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comment4.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792" firstSheet="0" activeTab="5" autoFilterDateGrouping="1"/>
  </bookViews>
  <sheets>
    <sheet name="Overview" sheetId="1" state="visible" r:id="rId1"/>
    <sheet name="Title " sheetId="2" state="visible" r:id="rId2"/>
    <sheet name="OGL" sheetId="3" state="visible" r:id="rId3"/>
    <sheet name="PLAT" sheetId="4" state="visible" r:id="rId4"/>
    <sheet name="Runsheet" sheetId="5" state="visible" r:id="rId5"/>
    <sheet name="Index runsheet" sheetId="6" state="visible" r:id="rId6"/>
    <sheet name="Tract 1" sheetId="7" state="visible" r:id="rId7"/>
    <sheet name="Tract 2" sheetId="8" state="visible" r:id="rId8"/>
    <sheet name="Tract 3" sheetId="9" state="visible" r:id="rId9"/>
    <sheet name="Tract 4" sheetId="10" state="visible" r:id="rId10"/>
    <sheet name="Tract 5" sheetId="11" state="visible" r:id="rId11"/>
    <sheet name="WI 1" sheetId="12" state="visible" r:id="rId12"/>
    <sheet name="WI 2" sheetId="13" state="visible" r:id="rId13"/>
    <sheet name="Well 1" sheetId="14" state="visible" r:id="rId14"/>
    <sheet name="IMAGE_INVENTORY_0001_0500" sheetId="15" state="visible" r:id="rId15"/>
    <sheet name="RAW_IMAGE_EXTRACTION" sheetId="16" state="visible" r:id="rId16"/>
    <sheet name="DOCUMENT_GROUPS" sheetId="17" state="visible" r:id="rId17"/>
    <sheet name="ASSUMPTIONS_AND_GAPS" sheetId="18" state="visible" r:id="rId18"/>
    <sheet name="BATCH_LOG" sheetId="19" state="visible" r:id="rId19"/>
    <sheet name="DIVERSIFIED_FINDINGS" sheetId="20" state="visible" r:id="rId20"/>
    <sheet name="IMAGE_500_QA" sheetId="21" state="visible" r:id="rId21"/>
  </sheets>
  <definedNames>
    <definedName name="_Fill" hidden="1">#REF!</definedName>
    <definedName name="_Key1" hidden="1">#REF!</definedName>
    <definedName name="_Order1" hidden="1">255</definedName>
    <definedName name="_Sort" hidden="1">#REF!</definedName>
    <definedName name="Check1_1">#REF!</definedName>
    <definedName name="Check2_1">#REF!</definedName>
    <definedName name="Check3_1">#REF!</definedName>
    <definedName name="Check4_1">#REF!</definedName>
    <definedName name="check5">#REF!</definedName>
    <definedName name="Check5_1">#REF!</definedName>
    <definedName name="Check6_1">#REF!</definedName>
    <definedName name="Check7_1">#REF!</definedName>
    <definedName name="oijjjojoijpojpoi">#REF!</definedName>
    <definedName name="Plat_LastSaved">#REF!</definedName>
    <definedName name="SORT" hidden="1">#REF!</definedName>
    <definedName name="Test">#REF!</definedName>
    <definedName name="Test1" hidden="1">#REF!</definedName>
    <definedName name="Test2" hidden="1">#REF!</definedName>
    <definedName name="Test3" hidden="1">#REF!</definedName>
    <definedName name="Test4">#REF!</definedName>
    <definedName name="_xlnm.Print_Area" localSheetId="0">'Overview'!$A$1:$AH$55</definedName>
    <definedName name="_xlnm.Print_Area" localSheetId="1">'Title '!$A$1:$G$132</definedName>
    <definedName name="_xlnm.Print_Area" localSheetId="2">'OGL'!$A$1:$R$15</definedName>
    <definedName name="_xlnm._FilterDatabase" localSheetId="4" hidden="1">'Runsheet'!$A$1:$J$386</definedName>
    <definedName name="_xlnm.Print_Area" localSheetId="4">'Runsheet'!$A$1:$J$145</definedName>
    <definedName name="_xlnm.Print_Area" localSheetId="6">'Tract 1'!$A$1:$G$9</definedName>
    <definedName name="_xlnm.Print_Area" localSheetId="7">'Tract 2'!$A$1:$G$9</definedName>
    <definedName name="_xlnm.Print_Area" localSheetId="8">'Tract 3'!$A$1:$G$9</definedName>
    <definedName name="_xlnm.Print_Area" localSheetId="9">'Tract 4'!$A$1:$G$9</definedName>
    <definedName name="_xlnm.Print_Area" localSheetId="10">'Tract 5'!$A$1:$G$9</definedName>
    <definedName name="_xlnm.Print_Area" localSheetId="11">'WI 1'!$A$1:$K$13</definedName>
    <definedName name="_xlnm.Print_Area" localSheetId="12">'WI 2'!$A$1:$F$9</definedName>
    <definedName name="_xlnm.Print_Area" localSheetId="13">'Well 1'!$A$1:$Q$2</definedName>
    <definedName name="_xlnm._FilterDatabase" localSheetId="14" hidden="1">'IMAGE_INVENTORY_0001_0500'!$A$1:$L$501</definedName>
    <definedName name="_xlnm.Print_Titles" localSheetId="14">'IMAGE_INVENTORY_0001_0500'!$1:$1</definedName>
    <definedName name="_xlnm._FilterDatabase" localSheetId="15" hidden="1">'RAW_IMAGE_EXTRACTION'!$A$1:$BR$319</definedName>
    <definedName name="_xlnm.Print_Titles" localSheetId="15">'RAW_IMAGE_EXTRACTION'!$1:$1</definedName>
    <definedName name="_xlnm._FilterDatabase" localSheetId="16" hidden="1">'DOCUMENT_GROUPS'!$A$1:$BR$319</definedName>
    <definedName name="_xlnm.Print_Titles" localSheetId="16">'DOCUMENT_GROUPS'!$1:$1</definedName>
    <definedName name="_xlnm._FilterDatabase" localSheetId="17" hidden="1">'ASSUMPTIONS_AND_GAPS'!$A$1:$H$61</definedName>
    <definedName name="_xlnm.Print_Titles" localSheetId="17">'ASSUMPTIONS_AND_GAPS'!$1:$1</definedName>
    <definedName name="_xlnm._FilterDatabase" localSheetId="18" hidden="1">'BATCH_LOG'!$A$1:$I$11</definedName>
    <definedName name="_xlnm.Print_Titles" localSheetId="18">'BATCH_LOG'!$1:$1</definedName>
    <definedName name="_xlnm._FilterDatabase" localSheetId="19" hidden="1">'DIVERSIFIED_FINDINGS'!$A$1:$I$17</definedName>
    <definedName name="_xlnm.Print_Titles" localSheetId="19">'DIVERSIFIED_FINDINGS'!$1:$1</definedName>
    <definedName name="_xlnm._FilterDatabase" localSheetId="20" hidden="1">'IMAGE_500_QA'!$A$1:$C$17</definedName>
    <definedName name="_xlnm.Print_Titles" localSheetId="20">'IMAGE_500_QA'!$1:$1</definedName>
  </definedNames>
  <calcPr calcId="191029" calcMode="manual" fullCalcOnLoad="1" iterateDelta="0.0001" forceFullCalc="1"/>
</workbook>
</file>

<file path=xl/styles.xml><?xml version="1.0" encoding="utf-8"?>
<styleSheet xmlns="http://schemas.openxmlformats.org/spreadsheetml/2006/main">
  <numFmts count="8">
    <numFmt numFmtId="164" formatCode="0.00000000"/>
    <numFmt numFmtId="165" formatCode="0.000000"/>
    <numFmt numFmtId="166" formatCode="#\ ???/???"/>
    <numFmt numFmtId="167" formatCode="0.0000000000000"/>
    <numFmt numFmtId="168" formatCode="m/d/yy"/>
    <numFmt numFmtId="169" formatCode="&quot;$&quot;#,##0_);[Red]\(&quot;$&quot;#,##0\)"/>
    <numFmt numFmtId="170" formatCode="0.00000000;\-0.00000000;&quot;OPEN&quot;;@"/>
    <numFmt numFmtId="171" formatCode="00"/>
  </numFmts>
  <fonts count="6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1"/>
      <sz val="9"/>
    </font>
    <font>
      <name val="Calibri"/>
      <family val="2"/>
      <color theme="1"/>
      <sz val="9"/>
    </font>
    <font>
      <name val="Arial"/>
      <family val="2"/>
      <color theme="1"/>
      <sz val="9"/>
    </font>
    <font>
      <name val="Arial"/>
      <family val="2"/>
      <color theme="1"/>
      <sz val="10"/>
    </font>
    <font>
      <name val="Calibri"/>
      <family val="2"/>
      <b val="1"/>
      <color theme="1"/>
      <sz val="11"/>
      <scheme val="minor"/>
    </font>
    <font>
      <name val="Calibri"/>
      <family val="2"/>
      <sz val="11"/>
      <scheme val="minor"/>
    </font>
    <font>
      <name val="Calibri"/>
      <family val="2"/>
      <sz val="9"/>
      <scheme val="minor"/>
    </font>
    <font>
      <name val="Calibri"/>
      <family val="2"/>
      <sz val="8"/>
      <scheme val="minor"/>
    </font>
    <font>
      <name val="Calibri"/>
      <family val="2"/>
      <sz val="10"/>
      <scheme val="minor"/>
    </font>
    <font>
      <name val="Times New Roman"/>
      <family val="1"/>
      <sz val="10"/>
    </font>
    <font>
      <name val="Calibri"/>
      <family val="2"/>
      <sz val="14"/>
      <scheme val="minor"/>
    </font>
    <font>
      <name val="Calibri"/>
      <family val="2"/>
      <b val="1"/>
      <sz val="16"/>
      <scheme val="minor"/>
    </font>
    <font>
      <name val="Calibri"/>
      <family val="2"/>
      <b val="1"/>
      <sz val="14"/>
      <scheme val="minor"/>
    </font>
    <font>
      <name val="Calibri"/>
      <family val="2"/>
      <b val="1"/>
      <sz val="16"/>
      <u val="single"/>
      <scheme val="minor"/>
    </font>
    <font>
      <name val="Verdana"/>
      <family val="2"/>
      <sz val="10"/>
    </font>
    <font>
      <name val="Calibri"/>
      <family val="2"/>
      <b val="1"/>
      <sz val="10"/>
      <scheme val="minor"/>
    </font>
    <font>
      <name val="Arial"/>
      <family val="2"/>
      <b val="1"/>
      <sz val="12"/>
    </font>
    <font>
      <name val="Calibri"/>
      <family val="2"/>
      <b val="1"/>
      <sz val="9.5"/>
      <scheme val="minor"/>
    </font>
    <font>
      <name val="Calibri"/>
      <family val="2"/>
      <b val="1"/>
      <color indexed="8"/>
      <sz val="10"/>
      <scheme val="minor"/>
    </font>
    <font>
      <name val="Times New Roman"/>
      <family val="1"/>
      <sz val="12"/>
    </font>
    <font>
      <name val="Calibri"/>
      <family val="2"/>
      <i val="1"/>
      <sz val="9"/>
      <scheme val="minor"/>
    </font>
    <font>
      <name val="Calibri"/>
      <family val="2"/>
      <color indexed="8"/>
      <sz val="10"/>
      <scheme val="minor"/>
    </font>
    <font>
      <name val="Calibri"/>
      <family val="2"/>
      <color theme="1"/>
      <sz val="9"/>
      <scheme val="minor"/>
    </font>
    <font>
      <name val="Calibri"/>
      <family val="2"/>
      <b val="1"/>
      <color theme="1"/>
      <sz val="9"/>
      <u val="single"/>
    </font>
    <font>
      <name val="Arial"/>
      <family val="2"/>
      <sz val="9"/>
    </font>
    <font>
      <name val="Arial"/>
      <family val="2"/>
      <b val="1"/>
      <sz val="9"/>
    </font>
    <font>
      <name val="Arial"/>
      <family val="2"/>
      <sz val="10"/>
    </font>
    <font>
      <name val="Arial"/>
      <family val="2"/>
      <b val="1"/>
      <color indexed="10"/>
      <sz val="10"/>
    </font>
    <font>
      <name val="Wingdings 2"/>
      <charset val="2"/>
      <family val="1"/>
      <sz val="10"/>
    </font>
    <font>
      <name val="Arial"/>
      <family val="2"/>
      <b val="1"/>
      <sz val="10"/>
    </font>
    <font>
      <name val="Arial"/>
      <family val="2"/>
      <b val="1"/>
      <color indexed="10"/>
      <sz val="16"/>
    </font>
    <font>
      <name val="Arial Narrow"/>
      <family val="2"/>
      <b val="1"/>
      <sz val="8"/>
    </font>
    <font>
      <name val="Arial"/>
      <family val="2"/>
      <b val="1"/>
      <sz val="48"/>
    </font>
    <font>
      <name val="Arial"/>
      <family val="2"/>
      <color indexed="10"/>
      <sz val="36"/>
    </font>
    <font>
      <name val="Calibri"/>
      <family val="2"/>
      <b val="1"/>
      <sz val="9"/>
      <scheme val="minor"/>
    </font>
    <font>
      <name val="Calibri"/>
      <family val="2"/>
      <sz val="9"/>
    </font>
    <font>
      <name val="Calibri"/>
      <family val="2"/>
      <b val="1"/>
      <color theme="4" tint="0.5999938962981048"/>
      <sz val="10"/>
      <scheme val="minor"/>
    </font>
    <font>
      <name val="Arial"/>
      <family val="2"/>
      <b val="1"/>
      <color theme="4" tint="0.5999938962981048"/>
      <sz val="12"/>
    </font>
    <font>
      <name val="Calibri"/>
      <family val="2"/>
      <color theme="10"/>
      <sz val="11"/>
      <u val="single"/>
      <scheme val="minor"/>
    </font>
    <font>
      <name val="Arial"/>
      <family val="2"/>
      <color rgb="FFFF0000"/>
      <sz val="9"/>
    </font>
    <font>
      <name val="Arial"/>
      <family val="2"/>
      <b val="1"/>
      <color rgb="FFC00000"/>
      <sz val="10"/>
    </font>
    <font>
      <name val="Arial"/>
      <family val="2"/>
      <color rgb="FF008000"/>
      <sz val="9"/>
    </font>
    <font>
      <name val="Arial"/>
      <family val="2"/>
      <color rgb="FFC00000"/>
      <sz val="9"/>
    </font>
    <font>
      <name val="Arial"/>
      <family val="2"/>
      <color rgb="FF000000"/>
      <sz val="9"/>
    </font>
    <font>
      <name val="Arial"/>
      <family val="2"/>
      <b val="1"/>
      <color rgb="FFC00000"/>
      <sz val="9"/>
    </font>
    <font>
      <name val="Calibri"/>
      <family val="2"/>
      <b val="1"/>
      <sz val="8"/>
      <scheme val="minor"/>
    </font>
    <font>
      <name val="Calibri"/>
      <b val="1"/>
      <color rgb="FFC00000"/>
      <sz val="9"/>
      <scheme val="minor"/>
    </font>
    <font>
      <name val="Arial"/>
      <family val="2"/>
      <b val="1"/>
      <color theme="1"/>
      <sz val="10"/>
    </font>
    <font>
      <name val="Arial"/>
      <b val="1"/>
      <sz val="9"/>
    </font>
    <font>
      <name val="Arial"/>
      <color theme="1"/>
      <sz val="9"/>
    </font>
    <font>
      <name val="Arial"/>
      <sz val="9"/>
    </font>
    <font>
      <name val="Arial"/>
      <b val="1"/>
      <color rgb="FFC00000"/>
      <sz val="8"/>
    </font>
    <font>
      <name val="Arial"/>
      <b val="1"/>
      <color rgb="FFC00000"/>
      <sz val="9"/>
    </font>
    <font>
      <name val="Arial"/>
      <color indexed="10"/>
      <sz val="9"/>
    </font>
    <font>
      <name val="Arial"/>
      <b val="1"/>
      <color theme="1"/>
      <sz val="9"/>
    </font>
    <font>
      <name val="Calibri"/>
      <family val="2"/>
      <b val="1"/>
      <color rgb="FFC00000"/>
      <sz val="9"/>
    </font>
    <font>
      <name val="Arial"/>
      <b val="1"/>
      <color rgb="FF000000"/>
      <sz val="8"/>
    </font>
    <font>
      <name val="Tahoma"/>
      <charset val="1"/>
      <b val="1"/>
      <color indexed="81"/>
      <sz val="9"/>
    </font>
    <font>
      <b val="1"/>
      <color rgb="00FFFFFF"/>
    </font>
  </fonts>
  <fills count="20">
    <fill>
      <patternFill/>
    </fill>
    <fill>
      <patternFill patternType="gray125"/>
    </fill>
    <fill>
      <patternFill patternType="solid">
        <fgColor rgb="FFD8D8D8"/>
        <bgColor rgb="FFD8D8D8"/>
      </patternFill>
    </fill>
    <fill>
      <patternFill patternType="solid">
        <fgColor rgb="FFFFFF99"/>
        <bgColor rgb="FFFFFF99"/>
      </patternFill>
    </fill>
    <fill>
      <patternFill patternType="solid">
        <fgColor rgb="FFFFFF00"/>
        <bgColor indexed="64"/>
      </patternFill>
    </fill>
    <fill>
      <patternFill patternType="solid">
        <fgColor theme="0" tint="-0.1499984740745262"/>
        <bgColor indexed="64"/>
      </patternFill>
    </fill>
    <fill>
      <patternFill patternType="solid">
        <fgColor indexed="22"/>
        <bgColor indexed="64"/>
      </patternFill>
    </fill>
    <fill>
      <patternFill patternType="solid">
        <fgColor indexed="47"/>
        <bgColor indexed="64"/>
      </patternFill>
    </fill>
    <fill>
      <patternFill patternType="solid">
        <fgColor indexed="41"/>
        <bgColor indexed="64"/>
      </patternFill>
    </fill>
    <fill>
      <patternFill patternType="solid">
        <fgColor indexed="44"/>
        <bgColor indexed="64"/>
      </patternFill>
    </fill>
    <fill>
      <patternFill patternType="solid">
        <fgColor theme="0" tint="-0.3499862666707358"/>
        <bgColor indexed="64"/>
      </patternFill>
    </fill>
    <fill>
      <patternFill patternType="solid">
        <fgColor theme="0"/>
        <bgColor indexed="64"/>
      </patternFill>
    </fill>
    <fill>
      <patternFill patternType="solid">
        <fgColor theme="7" tint="0.3999755851924192"/>
        <bgColor indexed="64"/>
      </patternFill>
    </fill>
    <fill>
      <patternFill patternType="solid">
        <fgColor theme="8" tint="0.7999816888943144"/>
        <bgColor indexed="64"/>
      </patternFill>
    </fill>
    <fill>
      <patternFill patternType="solid">
        <fgColor theme="2" tint="-0.1499984740745262"/>
        <bgColor indexed="64"/>
      </patternFill>
    </fill>
    <fill>
      <patternFill patternType="solid">
        <fgColor theme="9" tint="0.3999755851924192"/>
        <bgColor indexed="64"/>
      </patternFill>
    </fill>
    <fill>
      <patternFill patternType="solid">
        <fgColor rgb="FFBD6FF7"/>
        <bgColor indexed="64"/>
      </patternFill>
    </fill>
    <fill>
      <patternFill patternType="solid">
        <fgColor rgb="FFA9D08E"/>
        <bgColor indexed="64"/>
      </patternFill>
    </fill>
    <fill>
      <patternFill patternType="solid">
        <fgColor rgb="FFDDEBF7"/>
        <bgColor indexed="64"/>
      </patternFill>
    </fill>
    <fill>
      <patternFill patternType="solid">
        <fgColor rgb="001F4E78"/>
      </patternFill>
    </fill>
  </fills>
  <borders count="7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bottom style="medium">
        <color indexed="64"/>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diagonal/>
    </border>
    <border>
      <left style="thin">
        <color indexed="64"/>
      </left>
      <right/>
      <top/>
      <bottom/>
      <diagonal/>
    </border>
    <border>
      <left/>
      <right style="thin">
        <color indexed="64"/>
      </right>
      <top/>
      <bottom style="thin">
        <color indexed="64"/>
      </bottom>
      <diagonal/>
    </border>
    <border>
      <left style="thin">
        <color auto="1"/>
      </left>
      <right/>
      <top style="thin">
        <color auto="1"/>
      </top>
      <bottom style="thin">
        <color auto="1"/>
      </bottom>
      <diagonal/>
    </border>
    <border>
      <left/>
      <right/>
      <top style="thin">
        <color auto="1"/>
      </top>
      <bottom/>
      <diagonal/>
    </border>
    <border>
      <left/>
      <right style="thick">
        <color auto="1"/>
      </right>
      <top/>
      <bottom/>
      <diagonal/>
    </border>
    <border>
      <left style="thin">
        <color auto="1"/>
      </left>
      <right style="thin">
        <color auto="1"/>
      </right>
      <top style="thin">
        <color indexed="22"/>
      </top>
      <bottom style="thin">
        <color indexed="22"/>
      </bottom>
      <diagonal/>
    </border>
    <border>
      <left style="thin">
        <color indexed="55"/>
      </left>
      <right style="thin">
        <color indexed="55"/>
      </right>
      <top/>
      <bottom style="thin">
        <color auto="1"/>
      </bottom>
      <diagonal/>
    </border>
    <border>
      <left style="thick">
        <color auto="1"/>
      </left>
      <right style="thin">
        <color indexed="55"/>
      </right>
      <top/>
      <bottom style="thin">
        <color auto="1"/>
      </bottom>
      <diagonal/>
    </border>
    <border>
      <left/>
      <right style="thick">
        <color auto="1"/>
      </right>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double">
        <color auto="1"/>
      </top>
      <bottom style="thin">
        <color auto="1"/>
      </bottom>
      <diagonal/>
    </border>
    <border>
      <left style="thin">
        <color auto="1"/>
      </left>
      <right/>
      <top/>
      <bottom style="thin">
        <color auto="1"/>
      </bottom>
      <diagonal/>
    </border>
    <border>
      <left style="thin">
        <color indexed="55"/>
      </left>
      <right style="thin">
        <color indexed="55"/>
      </right>
      <top/>
      <bottom style="double">
        <color auto="1"/>
      </bottom>
      <diagonal/>
    </border>
    <border>
      <left style="thick">
        <color auto="1"/>
      </left>
      <right style="thin">
        <color indexed="55"/>
      </right>
      <top/>
      <bottom style="double">
        <color auto="1"/>
      </bottom>
      <diagonal/>
    </border>
    <border>
      <left style="thin">
        <color auto="1"/>
      </left>
      <right style="thick">
        <color auto="1"/>
      </right>
      <top/>
      <bottom style="double">
        <color auto="1"/>
      </bottom>
      <diagonal/>
    </border>
    <border>
      <left style="thin">
        <color auto="1"/>
      </left>
      <right style="thin">
        <color auto="1"/>
      </right>
      <top style="double">
        <color auto="1"/>
      </top>
      <bottom style="double">
        <color auto="1"/>
      </bottom>
      <diagonal/>
    </border>
    <border>
      <left/>
      <right style="thin">
        <color auto="1"/>
      </right>
      <top style="double">
        <color auto="1"/>
      </top>
      <bottom style="double">
        <color auto="1"/>
      </bottom>
      <diagonal/>
    </border>
    <border>
      <left style="thin">
        <color auto="1"/>
      </left>
      <right style="thin">
        <color auto="1"/>
      </right>
      <top/>
      <bottom style="double">
        <color auto="1"/>
      </bottom>
      <diagonal/>
    </border>
    <border>
      <left style="thin">
        <color auto="1"/>
      </left>
      <right/>
      <top style="double">
        <color auto="1"/>
      </top>
      <bottom style="double">
        <color auto="1"/>
      </bottom>
      <diagonal/>
    </border>
    <border>
      <left/>
      <right/>
      <top style="double">
        <color auto="1"/>
      </top>
      <bottom style="double">
        <color auto="1"/>
      </bottom>
      <diagonal/>
    </border>
    <border>
      <left style="thin">
        <color auto="1"/>
      </left>
      <right style="thick">
        <color auto="1"/>
      </right>
      <top/>
      <bottom/>
      <diagonal/>
    </border>
    <border>
      <left style="thin">
        <color auto="1"/>
      </left>
      <right style="thin">
        <color auto="1"/>
      </right>
      <top/>
      <bottom/>
      <diagonal/>
    </border>
    <border>
      <left style="thin">
        <color indexed="55"/>
      </left>
      <right style="thin">
        <color indexed="55"/>
      </right>
      <top style="thin">
        <color auto="1"/>
      </top>
      <bottom style="double">
        <color auto="1"/>
      </bottom>
      <diagonal/>
    </border>
    <border>
      <left style="thick">
        <color indexed="56"/>
      </left>
      <right style="thick">
        <color indexed="56"/>
      </right>
      <top/>
      <bottom style="thick">
        <color indexed="56"/>
      </bottom>
      <diagonal/>
    </border>
    <border>
      <left style="thick">
        <color indexed="56"/>
      </left>
      <right style="thick">
        <color indexed="56"/>
      </right>
      <top/>
      <bottom/>
      <diagonal/>
    </border>
    <border>
      <left style="thin">
        <color indexed="55"/>
      </left>
      <right style="thin">
        <color indexed="55"/>
      </right>
      <top style="thin">
        <color auto="1"/>
      </top>
      <bottom style="double">
        <color auto="1"/>
      </bottom>
      <diagonal/>
    </border>
    <border>
      <left style="thin">
        <color auto="1"/>
      </left>
      <right style="thin">
        <color auto="1"/>
      </right>
      <top/>
      <bottom style="thin">
        <color auto="1"/>
      </bottom>
      <diagonal/>
    </border>
    <border>
      <left style="thin">
        <color auto="1"/>
      </left>
      <right style="thin">
        <color auto="1"/>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auto="1"/>
      </left>
      <right/>
      <top style="thin">
        <color indexed="22"/>
      </top>
      <bottom style="thin">
        <color indexed="22"/>
      </bottom>
      <diagonal/>
    </border>
    <border>
      <left/>
      <right style="thin">
        <color auto="1"/>
      </right>
      <top style="thin">
        <color indexed="22"/>
      </top>
      <bottom style="thin">
        <color indexed="22"/>
      </bottom>
      <diagonal/>
    </border>
    <border>
      <left style="thin">
        <color auto="1"/>
      </left>
      <right style="thin">
        <color auto="1"/>
      </right>
      <top style="double">
        <color auto="1"/>
      </top>
      <bottom/>
      <diagonal/>
    </border>
    <border>
      <left/>
      <right style="medium">
        <color indexed="64"/>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medium">
        <color indexed="64"/>
      </right>
      <top/>
      <bottom style="thin">
        <color indexed="64"/>
      </bottom>
      <diagonal/>
    </border>
    <border>
      <left style="thin">
        <color indexed="55"/>
      </left>
      <right style="thin">
        <color indexed="55"/>
      </right>
      <top style="double">
        <color auto="1"/>
      </top>
      <bottom style="double">
        <color auto="1"/>
      </bottom>
      <diagonal/>
    </border>
    <border>
      <left style="thick">
        <color auto="1"/>
      </left>
      <right style="thin">
        <color indexed="55"/>
      </right>
      <top style="double">
        <color auto="1"/>
      </top>
      <bottom style="double">
        <color auto="1"/>
      </bottom>
      <diagonal/>
    </border>
    <border>
      <left/>
      <right style="thin">
        <color auto="1"/>
      </right>
      <top style="thin">
        <color auto="1"/>
      </top>
      <bottom style="double">
        <color auto="1"/>
      </bottom>
      <diagonal/>
    </border>
    <border>
      <left/>
      <right style="thin">
        <color auto="1"/>
      </right>
      <top/>
      <bottom style="double">
        <color auto="1"/>
      </bottom>
      <diagonal/>
    </border>
    <border>
      <left style="thin">
        <color auto="1"/>
      </left>
      <right style="thin">
        <color auto="1"/>
      </right>
      <top style="thin">
        <color auto="1"/>
      </top>
      <bottom style="double">
        <color auto="1"/>
      </bottom>
      <diagonal/>
    </border>
    <border>
      <left style="thin">
        <color auto="1"/>
      </left>
      <right style="thick">
        <color auto="1"/>
      </right>
      <top style="thin">
        <color auto="1"/>
      </top>
      <bottom style="double">
        <color auto="1"/>
      </bottom>
      <diagonal/>
    </border>
    <border>
      <left style="thick">
        <color indexed="56"/>
      </left>
      <right style="thick">
        <color indexed="56"/>
      </right>
      <top style="thick">
        <color indexed="56"/>
      </top>
      <bottom style="thick">
        <color indexed="56"/>
      </bottom>
      <diagonal/>
    </border>
    <border>
      <left style="thick">
        <color indexed="56"/>
      </left>
      <right style="thin">
        <color auto="1"/>
      </right>
      <top/>
      <bottom/>
      <diagonal/>
    </border>
    <border>
      <left style="thin">
        <color indexed="64"/>
      </left>
      <right style="thick">
        <color auto="1"/>
      </right>
      <top/>
      <bottom/>
      <diagonal/>
    </border>
    <border>
      <left style="thick">
        <color indexed="56"/>
      </left>
      <right style="thin">
        <color indexed="64"/>
      </right>
      <top/>
      <bottom style="thin">
        <color auto="1"/>
      </bottom>
      <diagonal/>
    </border>
    <border>
      <left/>
      <right style="thin">
        <color indexed="64"/>
      </right>
      <top/>
      <bottom style="thin">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55"/>
      </left>
      <right/>
      <top/>
      <bottom/>
      <diagonal/>
    </border>
    <border>
      <left style="thin">
        <color indexed="55"/>
      </left>
      <right style="thin">
        <color indexed="55"/>
      </right>
      <top/>
      <bottom/>
      <diagonal/>
    </border>
    <border>
      <left style="thin">
        <color auto="1"/>
      </left>
      <right/>
      <top/>
      <bottom/>
      <diagonal/>
    </border>
    <border>
      <left style="thick">
        <color indexed="56"/>
      </left>
      <right/>
      <top/>
      <bottom/>
      <diagonal/>
    </border>
    <border>
      <left style="thick">
        <color auto="1"/>
      </left>
      <right/>
      <top/>
      <bottom/>
      <diagonal/>
    </border>
    <border>
      <left style="thick">
        <color auto="1"/>
      </left>
      <right style="thin">
        <color indexed="55"/>
      </right>
      <top/>
      <bottom/>
      <diagonal/>
    </border>
    <border>
      <left/>
      <right style="thin">
        <color indexed="64"/>
      </right>
      <top/>
      <bottom/>
      <diagonal/>
    </border>
    <border>
      <bottom style="thin">
        <color rgb="00D9E2F3"/>
      </bottom>
    </border>
  </borders>
  <cellStyleXfs count="11">
    <xf numFmtId="0" fontId="0" fillId="0" borderId="3"/>
    <xf numFmtId="0" fontId="3" fillId="0" borderId="3"/>
    <xf numFmtId="9" fontId="3" fillId="0" borderId="3"/>
    <xf numFmtId="0" fontId="18" fillId="0" borderId="3"/>
    <xf numFmtId="0" fontId="13" fillId="0" borderId="3"/>
    <xf numFmtId="0" fontId="18" fillId="0" borderId="3"/>
    <xf numFmtId="0" fontId="23" fillId="0" borderId="3"/>
    <xf numFmtId="0" fontId="3" fillId="0" borderId="3"/>
    <xf numFmtId="0" fontId="30" fillId="0" borderId="3"/>
    <xf numFmtId="0" fontId="30" fillId="0" borderId="3"/>
    <xf numFmtId="0" fontId="42" fillId="0" borderId="3"/>
  </cellStyleXfs>
  <cellXfs count="465">
    <xf numFmtId="0" fontId="0" fillId="0" borderId="0" pivotButton="0" quotePrefix="0" xfId="0"/>
    <xf numFmtId="0" fontId="5" fillId="0" borderId="0" applyAlignment="1" pivotButton="0" quotePrefix="0" xfId="0">
      <alignment vertical="top" wrapText="1"/>
    </xf>
    <xf numFmtId="0" fontId="0" fillId="0" borderId="3" pivotButton="0" quotePrefix="0" xfId="0"/>
    <xf numFmtId="0" fontId="12" fillId="0" borderId="3" pivotButton="0" quotePrefix="0" xfId="3"/>
    <xf numFmtId="0" fontId="14" fillId="0" borderId="3" pivotButton="0" quotePrefix="0" xfId="4"/>
    <xf numFmtId="0" fontId="15" fillId="0" borderId="3" applyAlignment="1" pivotButton="0" quotePrefix="0" xfId="4">
      <alignment horizontal="center"/>
    </xf>
    <xf numFmtId="0" fontId="15" fillId="0" borderId="3" applyAlignment="1" pivotButton="0" quotePrefix="0" xfId="4">
      <alignment vertical="center"/>
    </xf>
    <xf numFmtId="0" fontId="16" fillId="0" borderId="3" pivotButton="0" quotePrefix="0" xfId="4"/>
    <xf numFmtId="0" fontId="15" fillId="0" borderId="3" pivotButton="0" quotePrefix="0" xfId="4"/>
    <xf numFmtId="0" fontId="15" fillId="0" borderId="3" applyAlignment="1" applyProtection="1" pivotButton="0" quotePrefix="0" xfId="4">
      <alignment horizontal="center"/>
      <protection locked="0" hidden="0"/>
    </xf>
    <xf numFmtId="0" fontId="17" fillId="0" borderId="3" applyProtection="1" pivotButton="0" quotePrefix="0" xfId="4">
      <protection locked="0" hidden="0"/>
    </xf>
    <xf numFmtId="0" fontId="12" fillId="0" borderId="3" pivotButton="0" quotePrefix="0" xfId="5"/>
    <xf numFmtId="0" fontId="19" fillId="0" borderId="3" applyAlignment="1" pivotButton="0" quotePrefix="0" xfId="4">
      <alignment wrapText="1"/>
    </xf>
    <xf numFmtId="0" fontId="19" fillId="0" borderId="3" pivotButton="0" quotePrefix="0" xfId="4"/>
    <xf numFmtId="0" fontId="19" fillId="0" borderId="9" pivotButton="0" quotePrefix="0" xfId="4"/>
    <xf numFmtId="0" fontId="19" fillId="0" borderId="7" applyAlignment="1" applyProtection="1" pivotButton="0" quotePrefix="0" xfId="4">
      <alignment horizontal="center"/>
      <protection locked="0" hidden="0"/>
    </xf>
    <xf numFmtId="0" fontId="21" fillId="0" borderId="3" applyAlignment="1" pivotButton="0" quotePrefix="0" xfId="4">
      <alignment horizontal="left"/>
    </xf>
    <xf numFmtId="0" fontId="19" fillId="0" borderId="3" pivotButton="0" quotePrefix="0" xfId="5"/>
    <xf numFmtId="0" fontId="12" fillId="0" borderId="3" applyProtection="1" pivotButton="0" quotePrefix="0" xfId="4">
      <protection locked="0" hidden="0"/>
    </xf>
    <xf numFmtId="0" fontId="19" fillId="0" borderId="3" applyAlignment="1" pivotButton="0" quotePrefix="0" xfId="4">
      <alignment horizontal="left"/>
    </xf>
    <xf numFmtId="0" fontId="12" fillId="0" borderId="3" applyAlignment="1" applyProtection="1" pivotButton="0" quotePrefix="0" xfId="4">
      <alignment horizontal="center"/>
      <protection locked="0" hidden="0"/>
    </xf>
    <xf numFmtId="0" fontId="25" fillId="0" borderId="3" pivotButton="0" quotePrefix="0" xfId="3"/>
    <xf numFmtId="0" fontId="6" fillId="0" borderId="7" applyAlignment="1" pivotButton="0" quotePrefix="0" xfId="0">
      <alignment horizontal="left" vertical="top" wrapText="1"/>
    </xf>
    <xf numFmtId="0" fontId="26" fillId="0" borderId="0" pivotButton="0" quotePrefix="0" xfId="0"/>
    <xf numFmtId="0" fontId="7" fillId="0" borderId="3" applyAlignment="1" pivotButton="0" quotePrefix="0" xfId="7">
      <alignment vertical="top"/>
    </xf>
    <xf numFmtId="0" fontId="7" fillId="0" borderId="3" applyAlignment="1" pivotButton="0" quotePrefix="0" xfId="7">
      <alignment horizontal="center" vertical="top" wrapText="1"/>
    </xf>
    <xf numFmtId="0" fontId="28" fillId="0" borderId="3" applyAlignment="1" pivotButton="0" quotePrefix="0" xfId="7">
      <alignment horizontal="left" vertical="top" wrapText="1"/>
    </xf>
    <xf numFmtId="0" fontId="28" fillId="0" borderId="3" applyAlignment="1" pivotButton="0" quotePrefix="0" xfId="7">
      <alignment horizontal="left" vertical="center" wrapText="1"/>
    </xf>
    <xf numFmtId="14" fontId="28" fillId="0" borderId="3" applyAlignment="1" pivotButton="0" quotePrefix="0" xfId="7">
      <alignment horizontal="center" vertical="center" wrapText="1"/>
    </xf>
    <xf numFmtId="0" fontId="28" fillId="0" borderId="3" applyAlignment="1" pivotButton="0" quotePrefix="0" xfId="7">
      <alignment horizontal="center" vertical="center" wrapText="1"/>
    </xf>
    <xf numFmtId="14" fontId="28" fillId="0" borderId="3" applyAlignment="1" pivotButton="0" quotePrefix="0" xfId="7">
      <alignment horizontal="center" vertical="top" wrapText="1"/>
    </xf>
    <xf numFmtId="0" fontId="28" fillId="0" borderId="3" applyAlignment="1" pivotButton="0" quotePrefix="0" xfId="7">
      <alignment horizontal="center" vertical="top" wrapText="1"/>
    </xf>
    <xf numFmtId="14" fontId="28" fillId="0" borderId="3" applyAlignment="1" pivotButton="0" quotePrefix="0" xfId="7">
      <alignment horizontal="left" vertical="top" wrapText="1"/>
    </xf>
    <xf numFmtId="0" fontId="28" fillId="0" borderId="3" applyAlignment="1" pivotButton="0" quotePrefix="0" xfId="7">
      <alignment horizontal="left" wrapText="1"/>
    </xf>
    <xf numFmtId="0" fontId="28" fillId="0" borderId="3" applyAlignment="1" pivotButton="0" quotePrefix="0" xfId="7">
      <alignment horizontal="center" wrapText="1"/>
    </xf>
    <xf numFmtId="14" fontId="28" fillId="0" borderId="3" applyAlignment="1" pivotButton="0" quotePrefix="0" xfId="7">
      <alignment horizontal="center" wrapText="1"/>
    </xf>
    <xf numFmtId="0" fontId="30" fillId="0" borderId="3" applyProtection="1" pivotButton="0" quotePrefix="0" xfId="8">
      <protection locked="0" hidden="0"/>
    </xf>
    <xf numFmtId="0" fontId="30" fillId="5" borderId="3" applyProtection="1" pivotButton="0" quotePrefix="0" xfId="8">
      <protection locked="0" hidden="0"/>
    </xf>
    <xf numFmtId="164" fontId="30" fillId="0" borderId="3" applyProtection="1" pivotButton="0" quotePrefix="0" xfId="8">
      <protection locked="0" hidden="0"/>
    </xf>
    <xf numFmtId="0" fontId="30" fillId="0" borderId="3" applyAlignment="1" applyProtection="1" pivotButton="0" quotePrefix="0" xfId="8">
      <alignment horizontal="left" wrapText="1"/>
      <protection locked="0" hidden="0"/>
    </xf>
    <xf numFmtId="164" fontId="30" fillId="0" borderId="3" applyAlignment="1" applyProtection="1" pivotButton="0" quotePrefix="0" xfId="8">
      <alignment horizontal="center"/>
      <protection locked="0" hidden="0"/>
    </xf>
    <xf numFmtId="0" fontId="30" fillId="0" borderId="3" applyAlignment="1" applyProtection="1" pivotButton="0" quotePrefix="0" xfId="8">
      <alignment horizontal="center" wrapText="1"/>
      <protection locked="0" hidden="0"/>
    </xf>
    <xf numFmtId="0" fontId="30" fillId="0" borderId="3" applyAlignment="1" applyProtection="1" pivotButton="0" quotePrefix="0" xfId="8">
      <alignment wrapText="1"/>
      <protection locked="0" hidden="0"/>
    </xf>
    <xf numFmtId="0" fontId="30" fillId="0" borderId="3" applyAlignment="1" applyProtection="1" pivotButton="0" quotePrefix="0" xfId="8">
      <alignment horizontal="left" vertical="top" wrapText="1"/>
      <protection locked="0" hidden="0"/>
    </xf>
    <xf numFmtId="164" fontId="30" fillId="6" borderId="3" applyAlignment="1" pivotButton="0" quotePrefix="0" xfId="8">
      <alignment vertical="top"/>
    </xf>
    <xf numFmtId="0" fontId="31" fillId="6" borderId="3" applyAlignment="1" pivotButton="0" quotePrefix="0" xfId="8">
      <alignment horizontal="center" vertical="top"/>
    </xf>
    <xf numFmtId="164" fontId="31" fillId="6" borderId="3" applyAlignment="1" pivotButton="0" quotePrefix="0" xfId="8">
      <alignment horizontal="left" vertical="top"/>
    </xf>
    <xf numFmtId="0" fontId="30" fillId="6" borderId="3" applyAlignment="1" pivotButton="0" quotePrefix="0" xfId="8">
      <alignment horizontal="center" vertical="top" wrapText="1"/>
    </xf>
    <xf numFmtId="0" fontId="30" fillId="6" borderId="3" applyAlignment="1" pivotButton="0" quotePrefix="0" xfId="8">
      <alignment vertical="top" wrapText="1"/>
    </xf>
    <xf numFmtId="0" fontId="30" fillId="0" borderId="3" applyAlignment="1" applyProtection="1" pivotButton="0" quotePrefix="0" xfId="8">
      <alignment horizontal="right"/>
      <protection locked="0" hidden="0"/>
    </xf>
    <xf numFmtId="165" fontId="30" fillId="0" borderId="3" applyAlignment="1" applyProtection="1" pivotButton="0" quotePrefix="0" xfId="8">
      <alignment horizontal="right"/>
      <protection locked="0" hidden="0"/>
    </xf>
    <xf numFmtId="165" fontId="30" fillId="0" borderId="3" applyAlignment="1" applyProtection="1" pivotButton="0" quotePrefix="0" xfId="8">
      <alignment horizontal="right" vertical="top"/>
      <protection locked="0" hidden="0"/>
    </xf>
    <xf numFmtId="0" fontId="30" fillId="7" borderId="3" applyAlignment="1" applyProtection="1" pivotButton="0" quotePrefix="0" xfId="8">
      <alignment horizontal="right"/>
      <protection locked="0" hidden="0"/>
    </xf>
    <xf numFmtId="164" fontId="30" fillId="6" borderId="13" applyAlignment="1" pivotButton="0" quotePrefix="0" xfId="8">
      <alignment vertical="top"/>
    </xf>
    <xf numFmtId="0" fontId="31" fillId="6" borderId="13" applyAlignment="1" pivotButton="0" quotePrefix="0" xfId="8">
      <alignment horizontal="center" vertical="top"/>
    </xf>
    <xf numFmtId="164" fontId="31" fillId="6" borderId="13" applyAlignment="1" pivotButton="0" quotePrefix="0" xfId="8">
      <alignment horizontal="left" vertical="top"/>
    </xf>
    <xf numFmtId="0" fontId="30" fillId="6" borderId="13" applyAlignment="1" pivotButton="0" quotePrefix="0" xfId="8">
      <alignment horizontal="center" vertical="top" wrapText="1"/>
    </xf>
    <xf numFmtId="0" fontId="30" fillId="6" borderId="13" applyAlignment="1" pivotButton="0" quotePrefix="0" xfId="8">
      <alignment vertical="top" wrapText="1"/>
    </xf>
    <xf numFmtId="166" fontId="30" fillId="0" borderId="14" applyAlignment="1" applyProtection="1" pivotButton="0" quotePrefix="0" xfId="8">
      <alignment horizontal="center" vertical="top"/>
      <protection locked="0" hidden="0"/>
    </xf>
    <xf numFmtId="164" fontId="30" fillId="8" borderId="15" applyAlignment="1" pivotButton="0" quotePrefix="0" xfId="8">
      <alignment horizontal="right" vertical="top"/>
    </xf>
    <xf numFmtId="0" fontId="30" fillId="0" borderId="10" applyAlignment="1" applyProtection="1" pivotButton="0" quotePrefix="0" xfId="8">
      <alignment horizontal="center" vertical="top" wrapText="1"/>
      <protection locked="0" hidden="0"/>
    </xf>
    <xf numFmtId="0" fontId="30" fillId="0" borderId="10" applyAlignment="1" applyProtection="1" pivotButton="0" quotePrefix="0" xfId="8">
      <alignment horizontal="left" vertical="top" wrapText="1"/>
      <protection locked="0" hidden="0"/>
    </xf>
    <xf numFmtId="0" fontId="28" fillId="0" borderId="10" applyAlignment="1" applyProtection="1" pivotButton="0" quotePrefix="0" xfId="8">
      <alignment horizontal="center" vertical="top" wrapText="1"/>
      <protection locked="0" hidden="0"/>
    </xf>
    <xf numFmtId="0" fontId="30" fillId="5" borderId="8" applyAlignment="1" applyProtection="1" pivotButton="0" quotePrefix="0" xfId="8">
      <alignment horizontal="right"/>
      <protection locked="0" hidden="0"/>
    </xf>
    <xf numFmtId="165" fontId="30" fillId="5" borderId="16" applyAlignment="1" pivotButton="0" quotePrefix="0" xfId="8">
      <alignment horizontal="right" vertical="top"/>
    </xf>
    <xf numFmtId="165" fontId="32" fillId="5" borderId="16" applyAlignment="1" pivotButton="0" quotePrefix="0" xfId="8">
      <alignment horizontal="right" vertical="top"/>
    </xf>
    <xf numFmtId="165" fontId="30" fillId="5" borderId="17" applyAlignment="1" pivotButton="0" quotePrefix="0" xfId="8">
      <alignment horizontal="right" vertical="top"/>
    </xf>
    <xf numFmtId="0" fontId="33" fillId="8" borderId="25" applyAlignment="1" pivotButton="0" quotePrefix="0" xfId="8">
      <alignment horizontal="center" vertical="center" wrapText="1"/>
    </xf>
    <xf numFmtId="0" fontId="33" fillId="8" borderId="28" applyAlignment="1" pivotButton="0" quotePrefix="0" xfId="8">
      <alignment horizontal="center" vertical="center" wrapText="1"/>
    </xf>
    <xf numFmtId="0" fontId="30" fillId="8" borderId="29" applyAlignment="1" applyProtection="1" pivotButton="0" quotePrefix="0" xfId="8">
      <alignment horizontal="right"/>
      <protection locked="0" hidden="0"/>
    </xf>
    <xf numFmtId="0" fontId="30" fillId="5" borderId="10" applyAlignment="1" pivotButton="0" quotePrefix="0" xfId="8">
      <alignment vertical="top" wrapText="1"/>
    </xf>
    <xf numFmtId="0" fontId="30" fillId="9" borderId="3" applyAlignment="1" applyProtection="1" pivotButton="0" quotePrefix="0" xfId="8">
      <alignment horizontal="right"/>
      <protection locked="0" hidden="0"/>
    </xf>
    <xf numFmtId="14" fontId="31" fillId="5" borderId="32" applyAlignment="1" pivotButton="0" quotePrefix="0" xfId="8">
      <alignment horizontal="center" vertical="top"/>
    </xf>
    <xf numFmtId="14" fontId="30" fillId="9" borderId="3" applyAlignment="1" applyProtection="1" pivotButton="0" quotePrefix="0" xfId="8">
      <alignment horizontal="center" vertical="top"/>
      <protection locked="0" hidden="0"/>
    </xf>
    <xf numFmtId="14" fontId="30" fillId="0" borderId="3" applyAlignment="1" applyProtection="1" pivotButton="0" quotePrefix="0" xfId="8">
      <alignment horizontal="center" vertical="top"/>
      <protection locked="0" hidden="0"/>
    </xf>
    <xf numFmtId="49" fontId="30" fillId="0" borderId="3" applyAlignment="1" applyProtection="1" pivotButton="0" quotePrefix="0" xfId="8">
      <alignment horizontal="center" vertical="top"/>
      <protection locked="0" hidden="0"/>
    </xf>
    <xf numFmtId="14" fontId="30" fillId="10" borderId="3" applyAlignment="1" applyProtection="1" pivotButton="0" quotePrefix="0" xfId="8">
      <alignment horizontal="center" vertical="top"/>
      <protection locked="0" hidden="0"/>
    </xf>
    <xf numFmtId="49" fontId="30" fillId="9" borderId="3" applyAlignment="1" applyProtection="1" pivotButton="0" quotePrefix="0" xfId="8">
      <alignment horizontal="center" vertical="top"/>
      <protection locked="0" hidden="0"/>
    </xf>
    <xf numFmtId="49" fontId="30" fillId="10" borderId="3" applyAlignment="1" applyProtection="1" pivotButton="0" quotePrefix="0" xfId="8">
      <alignment horizontal="center" vertical="top"/>
      <protection locked="0" hidden="0"/>
    </xf>
    <xf numFmtId="14" fontId="31" fillId="5" borderId="35" applyAlignment="1" pivotButton="0" quotePrefix="0" xfId="8">
      <alignment horizontal="center" vertical="top"/>
    </xf>
    <xf numFmtId="0" fontId="28" fillId="0" borderId="3" applyAlignment="1" applyProtection="1" pivotButton="0" quotePrefix="0" xfId="8">
      <alignment horizontal="left" vertical="top" wrapText="1"/>
      <protection locked="0" hidden="0"/>
    </xf>
    <xf numFmtId="0" fontId="2" fillId="0" borderId="3" pivotButton="0" quotePrefix="0" xfId="7"/>
    <xf numFmtId="14" fontId="9" fillId="0" borderId="3" applyAlignment="1" pivotButton="0" quotePrefix="0" xfId="7">
      <alignment horizontal="left" vertical="top" wrapText="1"/>
    </xf>
    <xf numFmtId="0" fontId="9" fillId="0" borderId="3" applyAlignment="1" pivotButton="0" quotePrefix="0" xfId="7">
      <alignment horizontal="left" vertical="top" wrapText="1"/>
    </xf>
    <xf numFmtId="14" fontId="2" fillId="0" borderId="3" applyAlignment="1" pivotButton="0" quotePrefix="0" xfId="7">
      <alignment horizontal="left" vertical="top" wrapText="1"/>
    </xf>
    <xf numFmtId="0" fontId="2" fillId="0" borderId="3" applyAlignment="1" pivotButton="0" quotePrefix="0" xfId="7">
      <alignment horizontal="left"/>
    </xf>
    <xf numFmtId="0" fontId="8" fillId="0" borderId="3" applyAlignment="1" pivotButton="0" quotePrefix="0" xfId="7">
      <alignment horizontal="left"/>
    </xf>
    <xf numFmtId="165" fontId="7" fillId="0" borderId="3" applyAlignment="1" pivotButton="0" quotePrefix="0" xfId="7">
      <alignment horizontal="center" vertical="top" wrapText="1"/>
    </xf>
    <xf numFmtId="0" fontId="39" fillId="0" borderId="10" applyAlignment="1" applyProtection="1" pivotButton="0" quotePrefix="0" xfId="8">
      <alignment horizontal="center" vertical="top" wrapText="1"/>
      <protection locked="0" hidden="0"/>
    </xf>
    <xf numFmtId="165" fontId="30" fillId="0" borderId="31" applyAlignment="1" applyProtection="1" pivotButton="0" quotePrefix="0" xfId="8">
      <alignment horizontal="right"/>
      <protection locked="0" hidden="0"/>
    </xf>
    <xf numFmtId="0" fontId="30" fillId="0" borderId="3" applyAlignment="1" applyProtection="1" pivotButton="0" quotePrefix="0" xfId="8">
      <alignment horizontal="center"/>
      <protection locked="0" hidden="0"/>
    </xf>
    <xf numFmtId="0" fontId="6" fillId="0" borderId="19" applyAlignment="1" pivotButton="0" quotePrefix="0" xfId="0">
      <alignment horizontal="center" vertical="top" wrapText="1"/>
    </xf>
    <xf numFmtId="0" fontId="2" fillId="0" borderId="3" applyAlignment="1" pivotButton="0" quotePrefix="0" xfId="7">
      <alignment horizontal="center"/>
    </xf>
    <xf numFmtId="0" fontId="8" fillId="0" borderId="3" applyAlignment="1" pivotButton="0" quotePrefix="0" xfId="7">
      <alignment horizontal="center"/>
    </xf>
    <xf numFmtId="164" fontId="30" fillId="8" borderId="37" applyAlignment="1" pivotButton="0" quotePrefix="0" xfId="8">
      <alignment horizontal="right" vertical="top"/>
    </xf>
    <xf numFmtId="165" fontId="28" fillId="0" borderId="3" applyAlignment="1" applyProtection="1" pivotButton="0" quotePrefix="0" xfId="8">
      <alignment horizontal="left" vertical="top"/>
      <protection locked="0" hidden="0"/>
    </xf>
    <xf numFmtId="0" fontId="28" fillId="0" borderId="3" applyAlignment="1" applyProtection="1" pivotButton="0" quotePrefix="0" xfId="8">
      <alignment horizontal="left" vertical="center" wrapText="1"/>
      <protection locked="0" hidden="0"/>
    </xf>
    <xf numFmtId="165" fontId="28" fillId="0" borderId="3" applyAlignment="1" applyProtection="1" pivotButton="0" quotePrefix="0" xfId="8">
      <alignment horizontal="left" vertical="top" wrapText="1"/>
      <protection locked="0" hidden="0"/>
    </xf>
    <xf numFmtId="0" fontId="28" fillId="0" borderId="38" applyAlignment="1" pivotButton="0" quotePrefix="0" xfId="7">
      <alignment horizontal="left" vertical="top" wrapText="1"/>
    </xf>
    <xf numFmtId="164" fontId="6" fillId="0" borderId="19" applyAlignment="1" pivotButton="0" quotePrefix="0" xfId="0">
      <alignment horizontal="right" vertical="top" wrapText="1"/>
    </xf>
    <xf numFmtId="0" fontId="26" fillId="0" borderId="0" applyAlignment="1" pivotButton="0" quotePrefix="0" xfId="0">
      <alignment vertical="top"/>
    </xf>
    <xf numFmtId="0" fontId="28" fillId="0" borderId="19" applyAlignment="1" pivotButton="0" quotePrefix="0" xfId="7">
      <alignment horizontal="left" vertical="top" wrapText="1"/>
    </xf>
    <xf numFmtId="0" fontId="28" fillId="0" borderId="38" applyAlignment="1" pivotButton="0" quotePrefix="0" xfId="0">
      <alignment horizontal="left" vertical="top" wrapText="1"/>
    </xf>
    <xf numFmtId="14" fontId="28" fillId="0" borderId="38" applyAlignment="1" pivotButton="0" quotePrefix="0" xfId="7">
      <alignment horizontal="left" vertical="top" wrapText="1"/>
    </xf>
    <xf numFmtId="164" fontId="30" fillId="8" borderId="39" applyAlignment="1" pivotButton="0" quotePrefix="0" xfId="8">
      <alignment horizontal="right" vertical="top"/>
    </xf>
    <xf numFmtId="164" fontId="30" fillId="8" borderId="40" applyAlignment="1" pivotButton="0" quotePrefix="0" xfId="8">
      <alignment horizontal="right" vertical="top"/>
    </xf>
    <xf numFmtId="0" fontId="28" fillId="0" borderId="3" applyAlignment="1" pivotButton="0" quotePrefix="0" xfId="0">
      <alignment horizontal="left" vertical="top" wrapText="1"/>
    </xf>
    <xf numFmtId="0" fontId="11" fillId="0" borderId="3" applyAlignment="1" pivotButton="0" quotePrefix="0" xfId="4">
      <alignment wrapText="1"/>
    </xf>
    <xf numFmtId="0" fontId="19" fillId="11" borderId="9" applyAlignment="1" pivotButton="0" quotePrefix="0" xfId="4">
      <alignment vertical="center"/>
    </xf>
    <xf numFmtId="0" fontId="16" fillId="4" borderId="3" applyAlignment="1" pivotButton="0" quotePrefix="0" xfId="4">
      <alignment vertical="center"/>
    </xf>
    <xf numFmtId="0" fontId="19" fillId="4" borderId="3" applyAlignment="1" pivotButton="0" quotePrefix="0" xfId="4">
      <alignment vertical="center"/>
    </xf>
    <xf numFmtId="0" fontId="16" fillId="12" borderId="3" applyAlignment="1" pivotButton="0" quotePrefix="0" xfId="4">
      <alignment vertical="center"/>
    </xf>
    <xf numFmtId="0" fontId="19" fillId="12" borderId="3" applyAlignment="1" pivotButton="0" quotePrefix="0" xfId="4">
      <alignment vertical="center"/>
    </xf>
    <xf numFmtId="0" fontId="19" fillId="4" borderId="44" applyAlignment="1" pivotButton="0" quotePrefix="0" xfId="4">
      <alignment vertical="center"/>
    </xf>
    <xf numFmtId="0" fontId="19" fillId="4" borderId="45" applyAlignment="1" pivotButton="0" quotePrefix="0" xfId="4">
      <alignment vertical="center"/>
    </xf>
    <xf numFmtId="0" fontId="19" fillId="4" borderId="43" applyAlignment="1" pivotButton="0" quotePrefix="0" xfId="4">
      <alignment vertical="center"/>
    </xf>
    <xf numFmtId="0" fontId="12" fillId="4" borderId="3" applyAlignment="1" pivotButton="0" quotePrefix="0" xfId="4">
      <alignment vertical="center"/>
    </xf>
    <xf numFmtId="0" fontId="12" fillId="4" borderId="43" applyAlignment="1" pivotButton="0" quotePrefix="0" xfId="4">
      <alignment vertical="center"/>
    </xf>
    <xf numFmtId="0" fontId="12" fillId="4" borderId="47" pivotButton="0" quotePrefix="0" xfId="4"/>
    <xf numFmtId="0" fontId="12" fillId="4" borderId="6" pivotButton="0" quotePrefix="0" xfId="4"/>
    <xf numFmtId="0" fontId="7" fillId="5" borderId="19" applyAlignment="1" pivotButton="0" quotePrefix="0" xfId="7">
      <alignment horizontal="center" vertical="center" wrapText="1"/>
    </xf>
    <xf numFmtId="0" fontId="7" fillId="4" borderId="19" applyAlignment="1" pivotButton="0" quotePrefix="0" xfId="7">
      <alignment horizontal="center" vertical="center" wrapText="1"/>
    </xf>
    <xf numFmtId="0" fontId="7" fillId="4" borderId="6" applyAlignment="1" pivotButton="0" quotePrefix="0" xfId="7">
      <alignment horizontal="center" vertical="center" wrapText="1"/>
    </xf>
    <xf numFmtId="0" fontId="7" fillId="0" borderId="3" applyAlignment="1" pivotButton="0" quotePrefix="0" xfId="7">
      <alignment horizontal="center" vertical="center"/>
    </xf>
    <xf numFmtId="0" fontId="19" fillId="13" borderId="3" applyAlignment="1" pivotButton="0" quotePrefix="0" xfId="4">
      <alignment vertical="center"/>
    </xf>
    <xf numFmtId="0" fontId="40" fillId="13" borderId="3" applyAlignment="1" pivotButton="0" quotePrefix="0" xfId="4">
      <alignment vertical="center"/>
    </xf>
    <xf numFmtId="0" fontId="41" fillId="13" borderId="3" applyAlignment="1" pivotButton="0" quotePrefix="0" xfId="4">
      <alignment vertical="center"/>
    </xf>
    <xf numFmtId="0" fontId="20" fillId="13" borderId="3" applyAlignment="1" pivotButton="0" quotePrefix="0" xfId="4">
      <alignment vertical="center"/>
    </xf>
    <xf numFmtId="0" fontId="19" fillId="13" borderId="9" applyAlignment="1" pivotButton="0" quotePrefix="0" xfId="4">
      <alignment vertical="center"/>
    </xf>
    <xf numFmtId="0" fontId="19" fillId="13" borderId="8" applyAlignment="1" pivotButton="0" quotePrefix="0" xfId="4">
      <alignment vertical="center"/>
    </xf>
    <xf numFmtId="0" fontId="16" fillId="13" borderId="8" applyAlignment="1" pivotButton="0" quotePrefix="0" xfId="4">
      <alignment vertical="center"/>
    </xf>
    <xf numFmtId="0" fontId="16" fillId="13" borderId="11" applyAlignment="1" pivotButton="0" quotePrefix="0" xfId="4">
      <alignment vertical="center"/>
    </xf>
    <xf numFmtId="0" fontId="19" fillId="15" borderId="45" applyAlignment="1" pivotButton="0" quotePrefix="0" xfId="4">
      <alignment vertical="center"/>
    </xf>
    <xf numFmtId="0" fontId="19" fillId="15" borderId="46" applyAlignment="1" pivotButton="0" quotePrefix="0" xfId="4">
      <alignment vertical="center"/>
    </xf>
    <xf numFmtId="0" fontId="19" fillId="15" borderId="3" applyAlignment="1" pivotButton="0" quotePrefix="0" xfId="4">
      <alignment vertical="center"/>
    </xf>
    <xf numFmtId="0" fontId="19" fillId="15" borderId="42" applyAlignment="1" pivotButton="0" quotePrefix="0" xfId="4">
      <alignment vertical="center"/>
    </xf>
    <xf numFmtId="0" fontId="38" fillId="15" borderId="3" applyAlignment="1" pivotButton="0" quotePrefix="0" xfId="4">
      <alignment vertical="center"/>
    </xf>
    <xf numFmtId="0" fontId="16" fillId="15" borderId="3" applyAlignment="1" pivotButton="0" quotePrefix="0" xfId="4">
      <alignment vertical="center"/>
    </xf>
    <xf numFmtId="0" fontId="19" fillId="15" borderId="8" applyAlignment="1" pivotButton="0" quotePrefix="0" xfId="4">
      <alignment vertical="center"/>
    </xf>
    <xf numFmtId="0" fontId="16" fillId="15" borderId="8" applyAlignment="1" pivotButton="0" quotePrefix="0" xfId="4">
      <alignment vertical="center"/>
    </xf>
    <xf numFmtId="0" fontId="19" fillId="15" borderId="51" applyAlignment="1" pivotButton="0" quotePrefix="0" xfId="4">
      <alignment vertical="center"/>
    </xf>
    <xf numFmtId="0" fontId="19" fillId="12" borderId="45" applyAlignment="1" pivotButton="0" quotePrefix="0" xfId="4">
      <alignment vertical="center"/>
    </xf>
    <xf numFmtId="0" fontId="19" fillId="12" borderId="49" applyAlignment="1" pivotButton="0" quotePrefix="0" xfId="4">
      <alignment vertical="center"/>
    </xf>
    <xf numFmtId="0" fontId="19" fillId="12" borderId="9" applyAlignment="1" pivotButton="0" quotePrefix="0" xfId="4">
      <alignment vertical="center"/>
    </xf>
    <xf numFmtId="0" fontId="38" fillId="12" borderId="3" applyAlignment="1" pivotButton="0" quotePrefix="0" xfId="4">
      <alignment vertical="center"/>
    </xf>
    <xf numFmtId="0" fontId="16" fillId="12" borderId="9" applyAlignment="1" pivotButton="0" quotePrefix="0" xfId="4">
      <alignment vertical="center"/>
    </xf>
    <xf numFmtId="0" fontId="12" fillId="12" borderId="3" pivotButton="0" quotePrefix="0" xfId="3"/>
    <xf numFmtId="0" fontId="19" fillId="12" borderId="6" applyAlignment="1" pivotButton="0" quotePrefix="0" xfId="4">
      <alignment vertical="center"/>
    </xf>
    <xf numFmtId="0" fontId="10" fillId="12" borderId="6" pivotButton="0" quotePrefix="0" xfId="4"/>
    <xf numFmtId="0" fontId="16" fillId="12" borderId="6" applyAlignment="1" pivotButton="0" quotePrefix="0" xfId="4">
      <alignment vertical="center"/>
    </xf>
    <xf numFmtId="0" fontId="16" fillId="12" borderId="50" applyAlignment="1" pivotButton="0" quotePrefix="0" xfId="4">
      <alignment vertical="center"/>
    </xf>
    <xf numFmtId="0" fontId="19" fillId="16" borderId="3" applyAlignment="1" pivotButton="0" quotePrefix="0" xfId="4">
      <alignment vertical="center"/>
    </xf>
    <xf numFmtId="0" fontId="19" fillId="16" borderId="42" applyAlignment="1" pivotButton="0" quotePrefix="0" xfId="4">
      <alignment vertical="center"/>
    </xf>
    <xf numFmtId="0" fontId="12" fillId="16" borderId="3" applyAlignment="1" pivotButton="0" quotePrefix="0" xfId="4">
      <alignment vertical="center"/>
    </xf>
    <xf numFmtId="0" fontId="16" fillId="16" borderId="3" applyAlignment="1" pivotButton="0" quotePrefix="0" xfId="4">
      <alignment vertical="center"/>
    </xf>
    <xf numFmtId="0" fontId="16" fillId="16" borderId="6" applyAlignment="1" pivotButton="0" quotePrefix="0" xfId="4">
      <alignment vertical="center"/>
    </xf>
    <xf numFmtId="0" fontId="19" fillId="16" borderId="6" applyAlignment="1" pivotButton="0" quotePrefix="0" xfId="4">
      <alignment vertical="center"/>
    </xf>
    <xf numFmtId="0" fontId="12" fillId="16" borderId="6" pivotButton="0" quotePrefix="0" xfId="4"/>
    <xf numFmtId="0" fontId="19" fillId="16" borderId="48" applyAlignment="1" pivotButton="0" quotePrefix="0" xfId="4">
      <alignment vertical="center"/>
    </xf>
    <xf numFmtId="0" fontId="19" fillId="4" borderId="49" applyAlignment="1" pivotButton="0" quotePrefix="0" xfId="4">
      <alignment vertical="center"/>
    </xf>
    <xf numFmtId="0" fontId="19" fillId="4" borderId="9" applyAlignment="1" pivotButton="0" quotePrefix="0" xfId="4">
      <alignment vertical="center"/>
    </xf>
    <xf numFmtId="0" fontId="16" fillId="4" borderId="9" applyAlignment="1" pivotButton="0" quotePrefix="0" xfId="4">
      <alignment vertical="center"/>
    </xf>
    <xf numFmtId="0" fontId="12" fillId="4" borderId="9" applyAlignment="1" pivotButton="0" quotePrefix="0" xfId="4">
      <alignment vertical="center"/>
    </xf>
    <xf numFmtId="0" fontId="19" fillId="4" borderId="50" applyAlignment="1" pivotButton="0" quotePrefix="0" xfId="4">
      <alignment vertical="center"/>
    </xf>
    <xf numFmtId="0" fontId="30" fillId="0" borderId="3" applyAlignment="1" applyProtection="1" pivotButton="0" quotePrefix="0" xfId="8">
      <alignment horizontal="center" vertical="center"/>
      <protection locked="0" hidden="0"/>
    </xf>
    <xf numFmtId="49" fontId="30" fillId="0" borderId="3" applyAlignment="1" applyProtection="1" pivotButton="0" quotePrefix="0" xfId="8">
      <alignment horizontal="center" vertical="center"/>
      <protection locked="0" hidden="0"/>
    </xf>
    <xf numFmtId="14" fontId="30" fillId="0" borderId="3" applyAlignment="1" applyProtection="1" pivotButton="0" quotePrefix="0" xfId="8">
      <alignment horizontal="center" vertical="center"/>
      <protection locked="0" hidden="0"/>
    </xf>
    <xf numFmtId="14" fontId="31" fillId="5" borderId="35" applyAlignment="1" pivotButton="0" quotePrefix="0" xfId="8">
      <alignment horizontal="center" vertical="center"/>
    </xf>
    <xf numFmtId="165" fontId="30" fillId="5" borderId="16" applyAlignment="1" pivotButton="0" quotePrefix="0" xfId="8">
      <alignment horizontal="center" vertical="center"/>
    </xf>
    <xf numFmtId="165" fontId="30" fillId="0" borderId="3" applyAlignment="1" applyProtection="1" pivotButton="0" quotePrefix="0" xfId="8">
      <alignment horizontal="center" vertical="center"/>
      <protection locked="0" hidden="0"/>
    </xf>
    <xf numFmtId="165" fontId="30" fillId="0" borderId="3" applyAlignment="1" pivotButton="0" quotePrefix="0" xfId="8">
      <alignment horizontal="center" vertical="center"/>
    </xf>
    <xf numFmtId="0" fontId="30" fillId="7" borderId="3" applyAlignment="1" applyProtection="1" pivotButton="0" quotePrefix="0" xfId="8">
      <alignment horizontal="center" vertical="center"/>
      <protection locked="0" hidden="0"/>
    </xf>
    <xf numFmtId="0" fontId="43" fillId="0" borderId="3" applyAlignment="1" pivotButton="0" quotePrefix="0" xfId="7">
      <alignment horizontal="left" vertical="center" wrapText="1"/>
    </xf>
    <xf numFmtId="0" fontId="43" fillId="0" borderId="3" applyAlignment="1" pivotButton="0" quotePrefix="0" xfId="7">
      <alignment horizontal="left" vertical="top" wrapText="1"/>
    </xf>
    <xf numFmtId="165" fontId="32" fillId="5" borderId="16" applyAlignment="1" pivotButton="0" quotePrefix="0" xfId="8">
      <alignment horizontal="center" vertical="center"/>
    </xf>
    <xf numFmtId="0" fontId="43" fillId="0" borderId="3" applyAlignment="1" pivotButton="0" quotePrefix="0" xfId="7">
      <alignment horizontal="center" vertical="center" wrapText="1"/>
    </xf>
    <xf numFmtId="0" fontId="30" fillId="0" borderId="3" applyAlignment="1" pivotButton="0" quotePrefix="0" xfId="7">
      <alignment horizontal="center" vertical="center" wrapText="1"/>
    </xf>
    <xf numFmtId="14" fontId="30" fillId="0" borderId="3" applyAlignment="1" pivotButton="0" quotePrefix="0" xfId="7">
      <alignment horizontal="center" vertical="center" wrapText="1"/>
    </xf>
    <xf numFmtId="165" fontId="43" fillId="0" borderId="3" applyAlignment="1" applyProtection="1" pivotButton="0" quotePrefix="0" xfId="8">
      <alignment horizontal="left" vertical="top"/>
      <protection locked="0" hidden="0"/>
    </xf>
    <xf numFmtId="165" fontId="30" fillId="0" borderId="3" applyAlignment="1" pivotButton="0" quotePrefix="0" xfId="8">
      <alignment horizontal="right" vertical="top"/>
    </xf>
    <xf numFmtId="0" fontId="43" fillId="0" borderId="3" applyAlignment="1" pivotButton="0" quotePrefix="0" xfId="0">
      <alignment horizontal="left" vertical="top" wrapText="1"/>
    </xf>
    <xf numFmtId="0" fontId="6" fillId="0" borderId="38" applyAlignment="1" pivotButton="0" quotePrefix="0" xfId="0">
      <alignment horizontal="center" vertical="top" wrapText="1"/>
    </xf>
    <xf numFmtId="167" fontId="6" fillId="0" borderId="7" applyAlignment="1" pivotButton="0" quotePrefix="0" xfId="0">
      <alignment horizontal="left" vertical="top" wrapText="1"/>
    </xf>
    <xf numFmtId="16" fontId="28" fillId="0" borderId="10" applyAlignment="1" applyProtection="1" pivotButton="0" quotePrefix="1" xfId="8">
      <alignment horizontal="center" vertical="top" wrapText="1"/>
      <protection locked="0" hidden="0"/>
    </xf>
    <xf numFmtId="164" fontId="6" fillId="0" borderId="19" applyAlignment="1" pivotButton="0" quotePrefix="0" xfId="0">
      <alignment horizontal="center" vertical="top" wrapText="1"/>
    </xf>
    <xf numFmtId="168" fontId="6" fillId="0" borderId="38" applyAlignment="1" pivotButton="0" quotePrefix="0" xfId="0">
      <alignment horizontal="center" vertical="top" wrapText="1"/>
    </xf>
    <xf numFmtId="164" fontId="6" fillId="0" borderId="7" applyAlignment="1" pivotButton="0" quotePrefix="0" xfId="0">
      <alignment horizontal="center" vertical="top" wrapText="1"/>
    </xf>
    <xf numFmtId="168" fontId="6" fillId="0" borderId="7" applyAlignment="1" pivotButton="0" quotePrefix="0" xfId="0">
      <alignment horizontal="center" vertical="top" wrapText="1"/>
    </xf>
    <xf numFmtId="168" fontId="6" fillId="0" borderId="19" applyAlignment="1" pivotButton="0" quotePrefix="0" xfId="0">
      <alignment horizontal="center" vertical="top" wrapText="1"/>
    </xf>
    <xf numFmtId="164" fontId="6" fillId="0" borderId="38" applyAlignment="1" pivotButton="0" quotePrefix="0" xfId="0">
      <alignment horizontal="center" vertical="top" wrapText="1"/>
    </xf>
    <xf numFmtId="16" fontId="6" fillId="0" borderId="19" applyAlignment="1" pivotButton="0" quotePrefix="1" xfId="0">
      <alignment horizontal="center" vertical="top" wrapText="1"/>
    </xf>
    <xf numFmtId="164" fontId="6" fillId="0" borderId="19" applyAlignment="1" pivotButton="0" quotePrefix="0" xfId="0">
      <alignment horizontal="left" vertical="top" wrapText="1"/>
    </xf>
    <xf numFmtId="0" fontId="6" fillId="0" borderId="19" applyAlignment="1" pivotButton="0" quotePrefix="0" xfId="0">
      <alignment horizontal="left" vertical="top" wrapText="1"/>
    </xf>
    <xf numFmtId="164" fontId="28" fillId="11" borderId="38" applyAlignment="1" pivotButton="0" quotePrefix="0" xfId="8">
      <alignment horizontal="right" vertical="top" wrapText="1"/>
    </xf>
    <xf numFmtId="16" fontId="6" fillId="0" borderId="38" applyAlignment="1" pivotButton="0" quotePrefix="1" xfId="0">
      <alignment horizontal="center" vertical="top" wrapText="1"/>
    </xf>
    <xf numFmtId="0" fontId="6" fillId="0" borderId="38" applyAlignment="1" pivotButton="0" quotePrefix="0" xfId="0">
      <alignment horizontal="left" vertical="top" wrapText="1"/>
    </xf>
    <xf numFmtId="0" fontId="6" fillId="0" borderId="3" applyAlignment="1" pivotButton="0" quotePrefix="0" xfId="7">
      <alignment vertical="top"/>
    </xf>
    <xf numFmtId="165" fontId="6" fillId="0" borderId="3" applyAlignment="1" pivotButton="0" quotePrefix="0" xfId="7">
      <alignment vertical="top"/>
    </xf>
    <xf numFmtId="0" fontId="29" fillId="0" borderId="3" applyAlignment="1" pivotButton="0" quotePrefix="0" xfId="7">
      <alignment horizontal="center" wrapText="1"/>
    </xf>
    <xf numFmtId="0" fontId="28" fillId="0" borderId="3" applyAlignment="1" pivotButton="0" quotePrefix="0" xfId="7">
      <alignment wrapText="1"/>
    </xf>
    <xf numFmtId="0" fontId="28" fillId="0" borderId="3" applyAlignment="1" applyProtection="1" pivotButton="0" quotePrefix="0" xfId="8">
      <alignment horizontal="center"/>
      <protection locked="0" hidden="0"/>
    </xf>
    <xf numFmtId="0" fontId="28" fillId="0" borderId="3" applyAlignment="1" applyProtection="1" pivotButton="0" quotePrefix="0" xfId="8">
      <alignment horizontal="center" vertical="center"/>
      <protection locked="0" hidden="0"/>
    </xf>
    <xf numFmtId="49" fontId="28" fillId="0" borderId="3" applyAlignment="1" applyProtection="1" pivotButton="0" quotePrefix="0" xfId="8">
      <alignment horizontal="center" vertical="top"/>
      <protection locked="0" hidden="0"/>
    </xf>
    <xf numFmtId="49" fontId="28" fillId="0" borderId="3" applyAlignment="1" applyProtection="1" pivotButton="0" quotePrefix="0" xfId="8">
      <alignment horizontal="center" vertical="center"/>
      <protection locked="0" hidden="0"/>
    </xf>
    <xf numFmtId="0" fontId="28" fillId="0" borderId="3" applyAlignment="1" pivotButton="0" quotePrefix="0" xfId="7">
      <alignment vertical="center" wrapText="1"/>
    </xf>
    <xf numFmtId="14" fontId="28" fillId="0" borderId="3" applyAlignment="1" applyProtection="1" pivotButton="0" quotePrefix="0" xfId="8">
      <alignment horizontal="center" vertical="center"/>
      <protection locked="0" hidden="0"/>
    </xf>
    <xf numFmtId="165" fontId="28" fillId="0" borderId="3" applyAlignment="1" applyProtection="1" pivotButton="0" quotePrefix="0" xfId="8">
      <alignment horizontal="right" vertical="top"/>
      <protection locked="0" hidden="0"/>
    </xf>
    <xf numFmtId="165" fontId="28" fillId="0" borderId="3" applyAlignment="1" applyProtection="1" pivotButton="0" quotePrefix="0" xfId="8">
      <alignment horizontal="right"/>
      <protection locked="0" hidden="0"/>
    </xf>
    <xf numFmtId="165" fontId="28" fillId="0" borderId="3" applyAlignment="1" applyProtection="1" pivotButton="0" quotePrefix="0" xfId="8">
      <alignment horizontal="center" vertical="center"/>
      <protection locked="0" hidden="0"/>
    </xf>
    <xf numFmtId="165" fontId="28" fillId="0" borderId="3" applyAlignment="1" pivotButton="0" quotePrefix="0" xfId="8">
      <alignment horizontal="center" vertical="center"/>
    </xf>
    <xf numFmtId="0" fontId="28" fillId="0" borderId="10" applyAlignment="1" applyProtection="1" pivotButton="0" quotePrefix="0" xfId="8">
      <alignment horizontal="left" vertical="top" wrapText="1"/>
      <protection locked="0" hidden="0"/>
    </xf>
    <xf numFmtId="166" fontId="28" fillId="0" borderId="14" applyAlignment="1" applyProtection="1" pivotButton="0" quotePrefix="0" xfId="8">
      <alignment horizontal="center" vertical="top"/>
      <protection locked="0" hidden="0"/>
    </xf>
    <xf numFmtId="165" fontId="28" fillId="0" borderId="31" applyAlignment="1" applyProtection="1" pivotButton="0" quotePrefix="0" xfId="8">
      <alignment horizontal="right"/>
      <protection locked="0" hidden="0"/>
    </xf>
    <xf numFmtId="165" fontId="28" fillId="0" borderId="3" applyAlignment="1" pivotButton="0" quotePrefix="0" xfId="8">
      <alignment horizontal="right"/>
    </xf>
    <xf numFmtId="165" fontId="28" fillId="0" borderId="3" applyAlignment="1" pivotButton="0" quotePrefix="0" xfId="8">
      <alignment horizontal="right" vertical="top"/>
    </xf>
    <xf numFmtId="0" fontId="6" fillId="0" borderId="19" applyAlignment="1" pivotButton="0" quotePrefix="0" xfId="7">
      <alignment horizontal="center" vertical="center"/>
    </xf>
    <xf numFmtId="0" fontId="6" fillId="0" borderId="19" applyAlignment="1" pivotButton="0" quotePrefix="0" xfId="7">
      <alignment horizontal="center" vertical="center" wrapText="1"/>
    </xf>
    <xf numFmtId="0" fontId="28" fillId="0" borderId="19" applyAlignment="1" pivotButton="0" quotePrefix="0" xfId="7">
      <alignment horizontal="center" vertical="center" wrapText="1"/>
    </xf>
    <xf numFmtId="14" fontId="28" fillId="0" borderId="19" applyAlignment="1" pivotButton="0" quotePrefix="0" xfId="7">
      <alignment horizontal="center" vertical="center" wrapText="1"/>
    </xf>
    <xf numFmtId="14" fontId="6" fillId="0" borderId="19" applyAlignment="1" pivotButton="0" quotePrefix="0" xfId="7">
      <alignment horizontal="center" vertical="center" wrapText="1"/>
    </xf>
    <xf numFmtId="165" fontId="6" fillId="0" borderId="19" applyAlignment="1" pivotButton="0" quotePrefix="0" xfId="7">
      <alignment horizontal="center" vertical="center" wrapText="1"/>
    </xf>
    <xf numFmtId="16" fontId="6" fillId="0" borderId="19" applyAlignment="1" pivotButton="0" quotePrefix="1" xfId="7">
      <alignment horizontal="center" vertical="center" wrapText="1"/>
    </xf>
    <xf numFmtId="0" fontId="6" fillId="0" borderId="3" applyAlignment="1" pivotButton="0" quotePrefix="0" xfId="7">
      <alignment horizontal="center" vertical="center" wrapText="1"/>
    </xf>
    <xf numFmtId="0" fontId="28" fillId="0" borderId="19" applyAlignment="1" pivotButton="0" quotePrefix="0" xfId="7">
      <alignment horizontal="left" vertical="center" wrapText="1"/>
    </xf>
    <xf numFmtId="0" fontId="6" fillId="0" borderId="19" applyAlignment="1" pivotButton="0" quotePrefix="0" xfId="7">
      <alignment horizontal="left" vertical="center" wrapText="1"/>
    </xf>
    <xf numFmtId="16" fontId="6" fillId="0" borderId="19" applyAlignment="1" pivotButton="0" quotePrefix="0" xfId="7">
      <alignment horizontal="center" vertical="center" wrapText="1"/>
    </xf>
    <xf numFmtId="0" fontId="8" fillId="0" borderId="3" pivotButton="0" quotePrefix="0" xfId="0"/>
    <xf numFmtId="0" fontId="22" fillId="0" borderId="3" applyAlignment="1" pivotButton="0" quotePrefix="0" xfId="3">
      <alignment horizontal="center" vertical="top"/>
    </xf>
    <xf numFmtId="0" fontId="24" fillId="0" borderId="3" applyAlignment="1" pivotButton="0" quotePrefix="0" xfId="3">
      <alignment horizontal="justify" vertical="top" wrapText="1"/>
    </xf>
    <xf numFmtId="0" fontId="10" fillId="0" borderId="3" applyAlignment="1" pivotButton="0" quotePrefix="0" xfId="3">
      <alignment horizontal="justify" vertical="top" wrapText="1"/>
    </xf>
    <xf numFmtId="0" fontId="5" fillId="0" borderId="3" applyAlignment="1" pivotButton="0" quotePrefix="0" xfId="0">
      <alignment horizontal="left" vertical="top" wrapText="1"/>
    </xf>
    <xf numFmtId="0" fontId="44" fillId="5" borderId="12" applyAlignment="1" pivotButton="0" quotePrefix="0" xfId="8">
      <alignment vertical="top" wrapText="1"/>
    </xf>
    <xf numFmtId="0" fontId="44" fillId="5" borderId="21" applyAlignment="1" pivotButton="0" quotePrefix="0" xfId="8">
      <alignment horizontal="center" vertical="top" wrapText="1"/>
    </xf>
    <xf numFmtId="49" fontId="44" fillId="5" borderId="20" applyAlignment="1" pivotButton="0" quotePrefix="0" xfId="8">
      <alignment horizontal="left" vertical="top" wrapText="1"/>
    </xf>
    <xf numFmtId="49" fontId="45" fillId="0" borderId="3" applyAlignment="1" pivotButton="0" quotePrefix="0" xfId="7">
      <alignment horizontal="center" vertical="center" wrapText="1"/>
    </xf>
    <xf numFmtId="49" fontId="44" fillId="5" borderId="41" applyAlignment="1" pivotButton="0" quotePrefix="0" xfId="8">
      <alignment horizontal="left" vertical="top" wrapText="1"/>
    </xf>
    <xf numFmtId="0" fontId="33" fillId="0" borderId="10" applyAlignment="1" applyProtection="1" pivotButton="0" quotePrefix="0" xfId="8">
      <alignment horizontal="left" vertical="top" wrapText="1"/>
      <protection locked="0" hidden="0"/>
    </xf>
    <xf numFmtId="0" fontId="44" fillId="0" borderId="10" applyAlignment="1" applyProtection="1" pivotButton="0" quotePrefix="0" xfId="8">
      <alignment horizontal="left" vertical="top" wrapText="1"/>
      <protection locked="0" hidden="0"/>
    </xf>
    <xf numFmtId="0" fontId="46" fillId="0" borderId="10" applyAlignment="1" applyProtection="1" pivotButton="0" quotePrefix="0" xfId="8">
      <alignment horizontal="center" vertical="top" wrapText="1"/>
      <protection locked="0" hidden="0"/>
    </xf>
    <xf numFmtId="0" fontId="46" fillId="0" borderId="3" applyAlignment="1" pivotButton="0" quotePrefix="0" xfId="7">
      <alignment horizontal="left" vertical="top" wrapText="1"/>
    </xf>
    <xf numFmtId="49" fontId="6" fillId="0" borderId="19" applyAlignment="1" pivotButton="0" quotePrefix="0" xfId="7">
      <alignment horizontal="center" vertical="center" wrapText="1"/>
    </xf>
    <xf numFmtId="49" fontId="28" fillId="0" borderId="19" applyAlignment="1" pivotButton="0" quotePrefix="0" xfId="7">
      <alignment horizontal="center" vertical="center" wrapText="1"/>
    </xf>
    <xf numFmtId="0" fontId="48" fillId="0" borderId="19" applyAlignment="1" pivotButton="0" quotePrefix="0" xfId="7">
      <alignment horizontal="center" vertical="center"/>
    </xf>
    <xf numFmtId="0" fontId="6" fillId="0" borderId="19" applyAlignment="1" pivotButton="0" quotePrefix="1" xfId="7">
      <alignment horizontal="center" vertical="center" wrapText="1"/>
    </xf>
    <xf numFmtId="49" fontId="6" fillId="0" borderId="19" applyAlignment="1" pivotButton="0" quotePrefix="1" xfId="0">
      <alignment horizontal="center" vertical="top" wrapText="1"/>
    </xf>
    <xf numFmtId="49" fontId="6" fillId="0" borderId="38" applyAlignment="1" pivotButton="0" quotePrefix="0" xfId="0">
      <alignment horizontal="center" vertical="top" wrapText="1"/>
    </xf>
    <xf numFmtId="0" fontId="51" fillId="5" borderId="19" applyAlignment="1" pivotButton="0" quotePrefix="0" xfId="7">
      <alignment horizontal="center" vertical="center" wrapText="1"/>
    </xf>
    <xf numFmtId="165" fontId="51" fillId="4" borderId="19" applyAlignment="1" pivotButton="0" quotePrefix="0" xfId="7">
      <alignment horizontal="center" vertical="center" wrapText="1"/>
    </xf>
    <xf numFmtId="0" fontId="51" fillId="4" borderId="19" applyAlignment="1" pivotButton="0" quotePrefix="0" xfId="7">
      <alignment horizontal="center" vertical="center" wrapText="1"/>
    </xf>
    <xf numFmtId="0" fontId="51" fillId="4" borderId="6" applyAlignment="1" pivotButton="0" quotePrefix="0" xfId="7">
      <alignment horizontal="center" vertical="center" wrapText="1"/>
    </xf>
    <xf numFmtId="0" fontId="0" fillId="0" borderId="0" applyAlignment="1" pivotButton="0" quotePrefix="0" xfId="0">
      <alignment wrapText="1"/>
    </xf>
    <xf numFmtId="0" fontId="26" fillId="0" borderId="0" applyAlignment="1" pivotButton="0" quotePrefix="0" xfId="0">
      <alignment wrapText="1"/>
    </xf>
    <xf numFmtId="0" fontId="5" fillId="0" borderId="0" applyAlignment="1" pivotButton="0" quotePrefix="0" xfId="0">
      <alignment horizontal="right" vertical="top" wrapText="1"/>
    </xf>
    <xf numFmtId="0" fontId="26" fillId="0" borderId="0" applyAlignment="1" pivotButton="0" quotePrefix="0" xfId="0">
      <alignment vertical="top" wrapText="1"/>
    </xf>
    <xf numFmtId="0" fontId="4" fillId="0" borderId="0" applyAlignment="1" pivotButton="0" quotePrefix="0" xfId="0">
      <alignment horizontal="right" vertical="top" wrapText="1"/>
    </xf>
    <xf numFmtId="0" fontId="5" fillId="0" borderId="0" applyAlignment="1" pivotButton="0" quotePrefix="0" xfId="0">
      <alignment horizontal="left" vertical="top" wrapText="1"/>
    </xf>
    <xf numFmtId="0" fontId="4" fillId="2" borderId="2" applyAlignment="1" pivotButton="0" quotePrefix="0" xfId="0">
      <alignment horizontal="center" vertical="top" wrapText="1"/>
    </xf>
    <xf numFmtId="0" fontId="4" fillId="2" borderId="2" applyAlignment="1" pivotButton="0" quotePrefix="0" xfId="0">
      <alignment horizontal="center" wrapText="1"/>
    </xf>
    <xf numFmtId="164" fontId="28" fillId="11" borderId="19" applyAlignment="1" pivotButton="0" quotePrefix="0" xfId="8">
      <alignment horizontal="right" vertical="top" wrapText="1"/>
    </xf>
    <xf numFmtId="0" fontId="6" fillId="0" borderId="0" applyAlignment="1" pivotButton="0" quotePrefix="0" xfId="0">
      <alignment horizontal="center" vertical="center" wrapText="1"/>
    </xf>
    <xf numFmtId="0" fontId="4" fillId="3" borderId="4" applyAlignment="1" pivotButton="0" quotePrefix="0" xfId="0">
      <alignment horizontal="right" vertical="top" wrapText="1"/>
    </xf>
    <xf numFmtId="0" fontId="4" fillId="3" borderId="1" applyAlignment="1" pivotButton="0" quotePrefix="0" xfId="0">
      <alignment horizontal="right" vertical="top" wrapText="1"/>
    </xf>
    <xf numFmtId="0" fontId="0" fillId="0" borderId="3" applyAlignment="1" pivotButton="0" quotePrefix="0" xfId="0">
      <alignment wrapText="1"/>
    </xf>
    <xf numFmtId="0" fontId="4" fillId="0" borderId="5" applyAlignment="1" pivotButton="0" quotePrefix="0" xfId="0">
      <alignment horizontal="right" vertical="top" wrapText="1"/>
    </xf>
    <xf numFmtId="164" fontId="4" fillId="0" borderId="5" applyAlignment="1" pivotButton="0" quotePrefix="0" xfId="0">
      <alignment wrapText="1"/>
    </xf>
    <xf numFmtId="0" fontId="4" fillId="0" borderId="3" applyAlignment="1" pivotButton="0" quotePrefix="0" xfId="0">
      <alignment horizontal="right" vertical="top" wrapText="1"/>
    </xf>
    <xf numFmtId="164" fontId="4" fillId="0" borderId="3" applyAlignment="1" pivotButton="0" quotePrefix="0" xfId="0">
      <alignment wrapText="1"/>
    </xf>
    <xf numFmtId="0" fontId="26" fillId="0" borderId="3" applyAlignment="1" pivotButton="0" quotePrefix="0" xfId="0">
      <alignment wrapText="1"/>
    </xf>
    <xf numFmtId="0" fontId="4" fillId="2" borderId="1" applyAlignment="1" pivotButton="0" quotePrefix="0" xfId="0">
      <alignment horizontal="center" wrapText="1"/>
    </xf>
    <xf numFmtId="0" fontId="27" fillId="0" borderId="0" applyAlignment="1" pivotButton="0" quotePrefix="0" xfId="0">
      <alignment horizontal="left" vertical="top" wrapText="1"/>
    </xf>
    <xf numFmtId="0" fontId="5" fillId="0" borderId="0" applyAlignment="1" pivotButton="0" quotePrefix="0" xfId="0">
      <alignment wrapText="1"/>
    </xf>
    <xf numFmtId="0" fontId="4" fillId="0" borderId="0" applyAlignment="1" pivotButton="0" quotePrefix="0" xfId="0">
      <alignment horizontal="left" vertical="top" wrapText="1"/>
    </xf>
    <xf numFmtId="164" fontId="30" fillId="0" borderId="3" applyAlignment="1" applyProtection="1" pivotButton="0" quotePrefix="0" xfId="8">
      <alignment horizontal="center" wrapText="1"/>
      <protection locked="0" hidden="0"/>
    </xf>
    <xf numFmtId="49" fontId="30" fillId="10" borderId="3" applyAlignment="1" applyProtection="1" pivotButton="0" quotePrefix="0" xfId="8">
      <alignment horizontal="center" vertical="top" wrapText="1"/>
      <protection locked="0" hidden="0"/>
    </xf>
    <xf numFmtId="2" fontId="33" fillId="5" borderId="7" applyAlignment="1" applyProtection="1" pivotButton="0" quotePrefix="0" xfId="8">
      <alignment horizontal="left" wrapText="1"/>
      <protection locked="0" hidden="0"/>
    </xf>
    <xf numFmtId="14" fontId="30" fillId="10" borderId="3" applyAlignment="1" applyProtection="1" pivotButton="0" quotePrefix="0" xfId="8">
      <alignment horizontal="center" vertical="top" wrapText="1"/>
      <protection locked="0" hidden="0"/>
    </xf>
    <xf numFmtId="14" fontId="31" fillId="5" borderId="35" applyAlignment="1" pivotButton="0" quotePrefix="0" xfId="8">
      <alignment horizontal="center" vertical="top" wrapText="1"/>
    </xf>
    <xf numFmtId="164" fontId="33" fillId="8" borderId="26" applyAlignment="1" pivotButton="0" quotePrefix="0" xfId="8">
      <alignment horizontal="right" vertical="center" wrapText="1"/>
    </xf>
    <xf numFmtId="164" fontId="33" fillId="8" borderId="25" applyAlignment="1" pivotButton="0" quotePrefix="0" xfId="8">
      <alignment horizontal="right" vertical="center" wrapText="1"/>
    </xf>
    <xf numFmtId="164" fontId="44" fillId="5" borderId="19" applyAlignment="1" pivotButton="0" quotePrefix="0" xfId="8">
      <alignment horizontal="right" vertical="top" wrapText="1"/>
    </xf>
    <xf numFmtId="164" fontId="30" fillId="5" borderId="19" applyAlignment="1" pivotButton="0" quotePrefix="0" xfId="8">
      <alignment horizontal="right" vertical="top" wrapText="1"/>
    </xf>
    <xf numFmtId="166" fontId="30" fillId="5" borderId="18" applyAlignment="1" pivotButton="0" quotePrefix="0" xfId="8">
      <alignment vertical="top" wrapText="1"/>
    </xf>
    <xf numFmtId="165" fontId="30" fillId="5" borderId="17" applyAlignment="1" pivotButton="0" quotePrefix="0" xfId="8">
      <alignment horizontal="right" vertical="top" wrapText="1"/>
    </xf>
    <xf numFmtId="2" fontId="33" fillId="5" borderId="19" applyAlignment="1" applyProtection="1" pivotButton="0" quotePrefix="0" xfId="8">
      <alignment horizontal="left" wrapText="1"/>
      <protection locked="0" hidden="0"/>
    </xf>
    <xf numFmtId="14" fontId="31" fillId="5" borderId="32" applyAlignment="1" pivotButton="0" quotePrefix="0" xfId="8">
      <alignment horizontal="center" vertical="top" wrapText="1"/>
    </xf>
    <xf numFmtId="165" fontId="32" fillId="5" borderId="16" applyAlignment="1" pivotButton="0" quotePrefix="0" xfId="8">
      <alignment horizontal="right" vertical="top" wrapText="1"/>
    </xf>
    <xf numFmtId="165" fontId="30" fillId="5" borderId="16" applyAlignment="1" pivotButton="0" quotePrefix="0" xfId="8">
      <alignment horizontal="right" vertical="top" wrapText="1"/>
    </xf>
    <xf numFmtId="164" fontId="30" fillId="8" borderId="39" applyAlignment="1" pivotButton="0" quotePrefix="0" xfId="8">
      <alignment horizontal="right" vertical="top" wrapText="1"/>
    </xf>
    <xf numFmtId="164" fontId="30" fillId="8" borderId="40" applyAlignment="1" pivotButton="0" quotePrefix="0" xfId="8">
      <alignment horizontal="right" vertical="top" wrapText="1"/>
    </xf>
    <xf numFmtId="166" fontId="30" fillId="0" borderId="14" applyAlignment="1" applyProtection="1" pivotButton="0" quotePrefix="0" xfId="8">
      <alignment horizontal="center" vertical="top" wrapText="1"/>
      <protection locked="0" hidden="0"/>
    </xf>
    <xf numFmtId="165" fontId="28" fillId="0" borderId="3" applyAlignment="1" pivotButton="0" quotePrefix="0" xfId="8">
      <alignment horizontal="right" vertical="top" wrapText="1"/>
    </xf>
    <xf numFmtId="165" fontId="28" fillId="0" borderId="3" applyAlignment="1" applyProtection="1" pivotButton="0" quotePrefix="0" xfId="8">
      <alignment horizontal="right" vertical="top" wrapText="1"/>
      <protection locked="0" hidden="0"/>
    </xf>
    <xf numFmtId="165" fontId="28" fillId="0" borderId="3" applyAlignment="1" applyProtection="1" pivotButton="0" quotePrefix="0" xfId="8">
      <alignment horizontal="right" wrapText="1"/>
      <protection locked="0" hidden="0"/>
    </xf>
    <xf numFmtId="165" fontId="28" fillId="0" borderId="3" applyAlignment="1" pivotButton="0" quotePrefix="0" xfId="8">
      <alignment horizontal="right" wrapText="1"/>
    </xf>
    <xf numFmtId="0" fontId="47" fillId="0" borderId="3" applyAlignment="1" applyProtection="1" pivotButton="0" quotePrefix="0" xfId="8">
      <alignment horizontal="center" vertical="center" wrapText="1"/>
      <protection locked="0" hidden="0"/>
    </xf>
    <xf numFmtId="49" fontId="28" fillId="0" borderId="3" applyAlignment="1" applyProtection="1" pivotButton="0" quotePrefix="0" xfId="8">
      <alignment horizontal="center" vertical="center" wrapText="1"/>
      <protection locked="0" hidden="0"/>
    </xf>
    <xf numFmtId="14" fontId="45" fillId="0" borderId="3" applyAlignment="1" pivotButton="0" quotePrefix="0" xfId="7">
      <alignment horizontal="center" vertical="center" wrapText="1"/>
    </xf>
    <xf numFmtId="14" fontId="54" fillId="0" borderId="19" applyAlignment="1" pivotButton="0" quotePrefix="0" xfId="0">
      <alignment horizontal="center" vertical="top" wrapText="1"/>
    </xf>
    <xf numFmtId="0" fontId="53" fillId="0" borderId="19" applyAlignment="1" pivotButton="0" quotePrefix="0" xfId="0">
      <alignment vertical="top" wrapText="1"/>
    </xf>
    <xf numFmtId="0" fontId="54" fillId="0" borderId="19" applyAlignment="1" pivotButton="0" quotePrefix="0" xfId="0">
      <alignment horizontal="left" vertical="top" wrapText="1"/>
    </xf>
    <xf numFmtId="0" fontId="54" fillId="0" borderId="19" applyAlignment="1" pivotButton="0" quotePrefix="0" xfId="0">
      <alignment vertical="top" wrapText="1"/>
    </xf>
    <xf numFmtId="0" fontId="54" fillId="0" borderId="19" applyAlignment="1" pivotButton="0" quotePrefix="0" xfId="10">
      <alignment vertical="top" wrapText="1"/>
    </xf>
    <xf numFmtId="0" fontId="53" fillId="0" borderId="19" applyAlignment="1" pivotButton="0" quotePrefix="0" xfId="0">
      <alignment horizontal="center" vertical="top" wrapText="1"/>
    </xf>
    <xf numFmtId="14" fontId="53" fillId="0" borderId="19" applyAlignment="1" pivotButton="0" quotePrefix="0" xfId="0">
      <alignment horizontal="center" vertical="top" wrapText="1"/>
    </xf>
    <xf numFmtId="0" fontId="54" fillId="0" borderId="19" applyAlignment="1" pivotButton="0" quotePrefix="0" xfId="10">
      <alignment horizontal="left" vertical="top" wrapText="1"/>
    </xf>
    <xf numFmtId="0" fontId="53" fillId="0" borderId="19" applyAlignment="1" pivotButton="0" quotePrefix="0" xfId="0">
      <alignment horizontal="left" vertical="top" wrapText="1"/>
    </xf>
    <xf numFmtId="0" fontId="54" fillId="0" borderId="19" applyAlignment="1" pivotButton="0" quotePrefix="0" xfId="0">
      <alignment horizontal="center" vertical="top" wrapText="1"/>
    </xf>
    <xf numFmtId="16" fontId="53" fillId="0" borderId="19" applyAlignment="1" pivotButton="0" quotePrefix="1" xfId="0">
      <alignment horizontal="center" vertical="top" wrapText="1"/>
    </xf>
    <xf numFmtId="0" fontId="52" fillId="5" borderId="19" applyAlignment="1" pivotButton="0" quotePrefix="0" xfId="7">
      <alignment horizontal="center" vertical="top" wrapText="1"/>
    </xf>
    <xf numFmtId="0" fontId="52" fillId="14" borderId="19" applyAlignment="1" pivotButton="0" quotePrefix="0" xfId="7">
      <alignment horizontal="center" vertical="top" wrapText="1"/>
    </xf>
    <xf numFmtId="14" fontId="52" fillId="5" borderId="19" applyAlignment="1" pivotButton="0" quotePrefix="0" xfId="7">
      <alignment horizontal="center" vertical="top" wrapText="1"/>
    </xf>
    <xf numFmtId="0" fontId="52" fillId="5" borderId="19" applyAlignment="1" pivotButton="0" quotePrefix="0" xfId="7">
      <alignment horizontal="left" vertical="top" wrapText="1"/>
    </xf>
    <xf numFmtId="169" fontId="52" fillId="5" borderId="19" applyAlignment="1" pivotButton="0" quotePrefix="0" xfId="7">
      <alignment horizontal="left" vertical="top" wrapText="1"/>
    </xf>
    <xf numFmtId="49" fontId="53" fillId="0" borderId="19" applyAlignment="1" pivotButton="0" quotePrefix="0" xfId="0">
      <alignment horizontal="center" vertical="top" wrapText="1"/>
    </xf>
    <xf numFmtId="49" fontId="54" fillId="0" borderId="19" applyAlignment="1" pivotButton="0" quotePrefix="0" xfId="0">
      <alignment horizontal="center" vertical="top" wrapText="1"/>
    </xf>
    <xf numFmtId="0" fontId="54" fillId="0" borderId="10" applyAlignment="1" applyProtection="1" pivotButton="0" quotePrefix="0" xfId="8">
      <alignment horizontal="center" vertical="top" wrapText="1"/>
      <protection locked="0" hidden="0"/>
    </xf>
    <xf numFmtId="0" fontId="54" fillId="5" borderId="10" applyAlignment="1" pivotButton="0" quotePrefix="0" xfId="8">
      <alignment vertical="top" wrapText="1"/>
    </xf>
    <xf numFmtId="0" fontId="54" fillId="5" borderId="12" applyAlignment="1" pivotButton="0" quotePrefix="0" xfId="8">
      <alignment vertical="top" wrapText="1"/>
    </xf>
    <xf numFmtId="0" fontId="54" fillId="5" borderId="21" applyAlignment="1" pivotButton="0" quotePrefix="0" xfId="8">
      <alignment horizontal="center" vertical="top" wrapText="1"/>
    </xf>
    <xf numFmtId="49" fontId="54" fillId="5" borderId="20" applyAlignment="1" pivotButton="0" quotePrefix="0" xfId="8">
      <alignment horizontal="left" vertical="top" wrapText="1"/>
    </xf>
    <xf numFmtId="0" fontId="56" fillId="0" borderId="10" applyAlignment="1" applyProtection="1" pivotButton="0" quotePrefix="0" xfId="8">
      <alignment horizontal="left" vertical="top" wrapText="1"/>
      <protection locked="0" hidden="0"/>
    </xf>
    <xf numFmtId="164" fontId="54" fillId="5" borderId="19" applyAlignment="1" pivotButton="0" quotePrefix="0" xfId="8">
      <alignment horizontal="right" vertical="top" wrapText="1"/>
    </xf>
    <xf numFmtId="166" fontId="54" fillId="5" borderId="18" applyAlignment="1" pivotButton="0" quotePrefix="0" xfId="8">
      <alignment vertical="top" wrapText="1"/>
    </xf>
    <xf numFmtId="164" fontId="54" fillId="8" borderId="15" applyAlignment="1" pivotButton="0" quotePrefix="0" xfId="8">
      <alignment horizontal="right" vertical="top" wrapText="1"/>
    </xf>
    <xf numFmtId="166" fontId="54" fillId="0" borderId="14" applyAlignment="1" applyProtection="1" pivotButton="0" quotePrefix="0" xfId="8">
      <alignment horizontal="center" vertical="top" wrapText="1"/>
      <protection locked="0" hidden="0"/>
    </xf>
    <xf numFmtId="165" fontId="52" fillId="5" borderId="19" applyAlignment="1" applyProtection="1" pivotButton="0" quotePrefix="0" xfId="8">
      <alignment horizontal="left" vertical="top" wrapText="1"/>
      <protection locked="0" hidden="0"/>
    </xf>
    <xf numFmtId="0" fontId="52" fillId="8" borderId="28" applyAlignment="1" pivotButton="0" quotePrefix="0" xfId="8">
      <alignment horizontal="center" vertical="top" wrapText="1"/>
    </xf>
    <xf numFmtId="164" fontId="52" fillId="8" borderId="26" applyAlignment="1" pivotButton="0" quotePrefix="0" xfId="8">
      <alignment horizontal="right" vertical="top" wrapText="1"/>
    </xf>
    <xf numFmtId="0" fontId="52" fillId="8" borderId="25" applyAlignment="1" pivotButton="0" quotePrefix="0" xfId="8">
      <alignment horizontal="center" vertical="top" wrapText="1"/>
    </xf>
    <xf numFmtId="164" fontId="52" fillId="8" borderId="25" applyAlignment="1" pivotButton="0" quotePrefix="0" xfId="8">
      <alignment horizontal="right" vertical="top" wrapText="1"/>
    </xf>
    <xf numFmtId="0" fontId="56" fillId="0" borderId="3" applyAlignment="1" pivotButton="0" quotePrefix="0" xfId="7">
      <alignment horizontal="left" vertical="top" wrapText="1"/>
    </xf>
    <xf numFmtId="170" fontId="59" fillId="3" borderId="4" applyAlignment="1" pivotButton="0" quotePrefix="0" xfId="0">
      <alignment horizontal="right" wrapText="1"/>
    </xf>
    <xf numFmtId="170" fontId="59" fillId="3" borderId="1" applyAlignment="1" pivotButton="0" quotePrefix="0" xfId="0">
      <alignment wrapText="1"/>
    </xf>
    <xf numFmtId="0" fontId="1" fillId="0" borderId="3" applyAlignment="1" pivotButton="0" quotePrefix="0" xfId="7">
      <alignment horizontal="left" wrapText="1"/>
    </xf>
    <xf numFmtId="49" fontId="9" fillId="0" borderId="3" applyAlignment="1" pivotButton="0" quotePrefix="0" xfId="7">
      <alignment horizontal="left" vertical="top" wrapText="1"/>
    </xf>
    <xf numFmtId="0" fontId="9" fillId="0" borderId="3" applyAlignment="1" pivotButton="0" quotePrefix="0" xfId="7">
      <alignment horizontal="center" vertical="top" wrapText="1"/>
    </xf>
    <xf numFmtId="0" fontId="2" fillId="0" borderId="3" applyAlignment="1" pivotButton="0" quotePrefix="0" xfId="7">
      <alignment horizontal="left" vertical="top" wrapText="1"/>
    </xf>
    <xf numFmtId="0" fontId="8" fillId="0" borderId="3" applyAlignment="1" pivotButton="0" quotePrefix="0" xfId="7">
      <alignment horizontal="left" wrapText="1"/>
    </xf>
    <xf numFmtId="14" fontId="9" fillId="0" borderId="3" applyAlignment="1" pivotButton="0" quotePrefix="0" xfId="7">
      <alignment horizontal="center" vertical="top" wrapText="1"/>
    </xf>
    <xf numFmtId="17" fontId="2" fillId="0" borderId="3" applyAlignment="1" pivotButton="0" quotePrefix="0" xfId="7">
      <alignment horizontal="left" vertical="top" wrapText="1"/>
    </xf>
    <xf numFmtId="0" fontId="15" fillId="0" borderId="3" applyAlignment="1" pivotButton="0" quotePrefix="0" xfId="4">
      <alignment horizontal="center"/>
    </xf>
    <xf numFmtId="0" fontId="12" fillId="0" borderId="3" pivotButton="0" quotePrefix="0" xfId="3"/>
    <xf numFmtId="0" fontId="55" fillId="0" borderId="3" applyAlignment="1" pivotButton="0" quotePrefix="0" xfId="0">
      <alignment horizontal="left" vertical="top" wrapText="1"/>
    </xf>
    <xf numFmtId="0" fontId="60" fillId="17" borderId="3" applyAlignment="1" pivotButton="0" quotePrefix="0" xfId="0">
      <alignment horizontal="center" vertical="center" wrapText="1"/>
    </xf>
    <xf numFmtId="0" fontId="60" fillId="18" borderId="10" applyAlignment="1" pivotButton="0" quotePrefix="0" xfId="0">
      <alignment horizontal="center" vertical="center" wrapText="1"/>
    </xf>
    <xf numFmtId="0" fontId="60" fillId="18" borderId="3" applyAlignment="1" pivotButton="0" quotePrefix="0" xfId="0">
      <alignment horizontal="center" vertical="center" wrapText="1"/>
    </xf>
    <xf numFmtId="0" fontId="22" fillId="0" borderId="3" applyAlignment="1" pivotButton="0" quotePrefix="0" xfId="3">
      <alignment horizontal="left"/>
    </xf>
    <xf numFmtId="0" fontId="15" fillId="0" borderId="8" applyAlignment="1" pivotButton="0" quotePrefix="0" xfId="4">
      <alignment horizontal="center"/>
    </xf>
    <xf numFmtId="0" fontId="0" fillId="0" borderId="8" pivotButton="0" quotePrefix="0" xfId="0"/>
    <xf numFmtId="0" fontId="12" fillId="0" borderId="3" applyAlignment="1" pivotButton="0" quotePrefix="0" xfId="3">
      <alignment horizontal="left"/>
    </xf>
    <xf numFmtId="49" fontId="19" fillId="0" borderId="8" applyAlignment="1" applyProtection="1" pivotButton="0" quotePrefix="0" xfId="5">
      <alignment horizontal="center"/>
      <protection locked="0" hidden="0"/>
    </xf>
    <xf numFmtId="0" fontId="0" fillId="0" borderId="8" applyProtection="1" pivotButton="0" quotePrefix="0" xfId="0">
      <protection locked="0" hidden="0"/>
    </xf>
    <xf numFmtId="14" fontId="19" fillId="0" borderId="8" applyAlignment="1" applyProtection="1" pivotButton="0" quotePrefix="0" xfId="5">
      <alignment horizontal="center"/>
      <protection locked="0" hidden="0"/>
    </xf>
    <xf numFmtId="49" fontId="19" fillId="0" borderId="8" applyAlignment="1" applyProtection="1" pivotButton="0" quotePrefix="0" xfId="4">
      <alignment horizontal="center"/>
      <protection locked="0" hidden="0"/>
    </xf>
    <xf numFmtId="0" fontId="49" fillId="16" borderId="3" applyAlignment="1" pivotButton="0" quotePrefix="0" xfId="4">
      <alignment horizontal="center" vertical="center" wrapText="1"/>
    </xf>
    <xf numFmtId="171" fontId="15" fillId="0" borderId="8" applyAlignment="1" applyProtection="1" pivotButton="0" quotePrefix="0" xfId="4">
      <alignment horizontal="center"/>
      <protection locked="0" hidden="0"/>
    </xf>
    <xf numFmtId="0" fontId="15" fillId="0" borderId="8" applyAlignment="1" applyProtection="1" pivotButton="0" quotePrefix="0" xfId="4">
      <alignment horizontal="center"/>
      <protection locked="0" hidden="0"/>
    </xf>
    <xf numFmtId="0" fontId="12" fillId="0" borderId="3" applyAlignment="1" pivotButton="0" quotePrefix="0" xfId="3">
      <alignment horizontal="center"/>
    </xf>
    <xf numFmtId="0" fontId="17" fillId="0" borderId="3" applyAlignment="1" applyProtection="1" pivotButton="0" quotePrefix="0" xfId="4">
      <alignment horizontal="center"/>
      <protection locked="0" hidden="0"/>
    </xf>
    <xf numFmtId="0" fontId="0" fillId="0" borderId="0" applyProtection="1" pivotButton="0" quotePrefix="0" xfId="0">
      <protection locked="0" hidden="0"/>
    </xf>
    <xf numFmtId="0" fontId="49" fillId="4" borderId="3" applyAlignment="1" pivotButton="0" quotePrefix="0" xfId="4">
      <alignment horizontal="center" vertical="center" wrapText="1"/>
    </xf>
    <xf numFmtId="0" fontId="49" fillId="12" borderId="3" applyAlignment="1" pivotButton="0" quotePrefix="0" xfId="4">
      <alignment horizontal="center" vertical="center" wrapText="1"/>
    </xf>
    <xf numFmtId="0" fontId="15" fillId="0" borderId="8" applyAlignment="1" pivotButton="0" quotePrefix="0" xfId="4">
      <alignment horizontal="center" vertical="center"/>
    </xf>
    <xf numFmtId="0" fontId="0" fillId="0" borderId="3" applyAlignment="1" pivotButton="0" quotePrefix="0" xfId="0">
      <alignment horizontal="left" vertical="top" wrapText="1"/>
    </xf>
    <xf numFmtId="0" fontId="27" fillId="0" borderId="3" applyAlignment="1" pivotButton="0" quotePrefix="0" xfId="0">
      <alignment horizontal="left" vertical="center" wrapText="1"/>
    </xf>
    <xf numFmtId="0" fontId="26" fillId="0" borderId="0" applyAlignment="1" pivotButton="0" quotePrefix="0" xfId="0">
      <alignment wrapText="1"/>
    </xf>
    <xf numFmtId="0" fontId="5" fillId="0" borderId="3" applyAlignment="1" pivotButton="0" quotePrefix="0" xfId="0">
      <alignment horizontal="left" vertical="top" wrapText="1"/>
    </xf>
    <xf numFmtId="0" fontId="50" fillId="0" borderId="10" applyAlignment="1" pivotButton="0" quotePrefix="0" xfId="0">
      <alignment horizontal="left" vertical="top" wrapText="1"/>
    </xf>
    <xf numFmtId="0" fontId="50" fillId="0" borderId="3" applyAlignment="1" pivotButton="0" quotePrefix="0" xfId="0">
      <alignment horizontal="left" vertical="top" wrapText="1"/>
    </xf>
    <xf numFmtId="165" fontId="30" fillId="8" borderId="52" applyAlignment="1" pivotButton="0" quotePrefix="0" xfId="8">
      <alignment horizontal="center" vertical="center"/>
    </xf>
    <xf numFmtId="0" fontId="0" fillId="0" borderId="22" pivotButton="0" quotePrefix="0" xfId="0"/>
    <xf numFmtId="49" fontId="33" fillId="0" borderId="14" applyAlignment="1" pivotButton="0" quotePrefix="0" xfId="9">
      <alignment horizontal="right" vertical="top" wrapText="1"/>
    </xf>
    <xf numFmtId="0" fontId="0" fillId="0" borderId="14" applyAlignment="1" pivotButton="0" quotePrefix="0" xfId="0">
      <alignment wrapText="1"/>
    </xf>
    <xf numFmtId="165" fontId="30" fillId="8" borderId="52" applyAlignment="1" pivotButton="0" quotePrefix="0" xfId="8">
      <alignment horizontal="right" vertical="center"/>
    </xf>
    <xf numFmtId="0" fontId="37" fillId="0" borderId="59" applyAlignment="1" pivotButton="0" quotePrefix="0" xfId="8">
      <alignment horizontal="center" vertical="center" wrapText="1"/>
    </xf>
    <xf numFmtId="0" fontId="0" fillId="0" borderId="9" applyAlignment="1" pivotButton="0" quotePrefix="0" xfId="0">
      <alignment wrapText="1"/>
    </xf>
    <xf numFmtId="164" fontId="33" fillId="5" borderId="56" applyAlignment="1" pivotButton="0" quotePrefix="0" xfId="8">
      <alignment horizontal="center" vertical="center" wrapText="1"/>
    </xf>
    <xf numFmtId="0" fontId="0" fillId="0" borderId="27" applyAlignment="1" pivotButton="0" quotePrefix="0" xfId="0">
      <alignment wrapText="1"/>
    </xf>
    <xf numFmtId="49" fontId="36" fillId="0" borderId="58" applyAlignment="1" applyProtection="1" pivotButton="0" quotePrefix="0" xfId="8">
      <alignment horizontal="center" vertical="center" wrapText="1"/>
      <protection locked="0" hidden="0"/>
    </xf>
    <xf numFmtId="0" fontId="0" fillId="0" borderId="34" applyAlignment="1" applyProtection="1" pivotButton="0" quotePrefix="0" xfId="0">
      <alignment wrapText="1"/>
      <protection locked="0" hidden="0"/>
    </xf>
    <xf numFmtId="0" fontId="0" fillId="0" borderId="33" applyAlignment="1" applyProtection="1" pivotButton="0" quotePrefix="0" xfId="0">
      <alignment wrapText="1"/>
      <protection locked="0" hidden="0"/>
    </xf>
    <xf numFmtId="14" fontId="33" fillId="0" borderId="18" applyAlignment="1" pivotButton="0" quotePrefix="0" xfId="8">
      <alignment horizontal="right" vertical="top" wrapText="1"/>
    </xf>
    <xf numFmtId="0" fontId="0" fillId="0" borderId="18" applyAlignment="1" pivotButton="0" quotePrefix="0" xfId="0">
      <alignment wrapText="1"/>
    </xf>
    <xf numFmtId="165" fontId="30" fillId="8" borderId="53" applyAlignment="1" pivotButton="0" quotePrefix="0" xfId="8">
      <alignment horizontal="right" vertical="center" wrapText="1"/>
    </xf>
    <xf numFmtId="0" fontId="0" fillId="0" borderId="23" applyAlignment="1" pivotButton="0" quotePrefix="0" xfId="0">
      <alignment wrapText="1"/>
    </xf>
    <xf numFmtId="49" fontId="33" fillId="0" borderId="14" applyAlignment="1" pivotButton="0" quotePrefix="0" xfId="8">
      <alignment horizontal="right" vertical="top" wrapText="1"/>
    </xf>
    <xf numFmtId="49" fontId="33" fillId="0" borderId="59" applyAlignment="1" pivotButton="0" quotePrefix="0" xfId="8">
      <alignment horizontal="right" vertical="top" wrapText="1"/>
    </xf>
    <xf numFmtId="49" fontId="33" fillId="0" borderId="61" applyAlignment="1" pivotButton="0" quotePrefix="0" xfId="8">
      <alignment horizontal="right" wrapText="1"/>
    </xf>
    <xf numFmtId="0" fontId="0" fillId="0" borderId="62" applyAlignment="1" pivotButton="0" quotePrefix="0" xfId="0">
      <alignment wrapText="1"/>
    </xf>
    <xf numFmtId="0" fontId="34" fillId="0" borderId="56" applyAlignment="1" pivotButton="0" quotePrefix="0" xfId="8">
      <alignment horizontal="center" vertical="center" wrapText="1"/>
    </xf>
    <xf numFmtId="49" fontId="35" fillId="8" borderId="54" applyAlignment="1" pivotButton="0" quotePrefix="0" xfId="8">
      <alignment horizontal="center" vertical="center" textRotation="180" wrapText="1"/>
    </xf>
    <xf numFmtId="0" fontId="0" fillId="0" borderId="55" applyAlignment="1" pivotButton="0" quotePrefix="0" xfId="0">
      <alignment wrapText="1"/>
    </xf>
    <xf numFmtId="49" fontId="33" fillId="0" borderId="60" applyAlignment="1" pivotButton="0" quotePrefix="0" xfId="8">
      <alignment horizontal="right" vertical="top" wrapText="1"/>
    </xf>
    <xf numFmtId="49" fontId="35" fillId="8" borderId="57" applyAlignment="1" pivotButton="0" quotePrefix="0" xfId="8">
      <alignment horizontal="center" vertical="center" textRotation="180" wrapText="1"/>
    </xf>
    <xf numFmtId="0" fontId="0" fillId="0" borderId="30" applyAlignment="1" pivotButton="0" quotePrefix="0" xfId="0">
      <alignment wrapText="1"/>
    </xf>
    <xf numFmtId="0" fontId="0" fillId="0" borderId="24" applyAlignment="1" pivotButton="0" quotePrefix="0" xfId="0">
      <alignment wrapText="1"/>
    </xf>
    <xf numFmtId="49" fontId="30" fillId="5" borderId="7" applyAlignment="1" applyProtection="1" pivotButton="0" quotePrefix="0" xfId="8">
      <alignment horizontal="center" vertical="center" wrapText="1"/>
      <protection locked="0" hidden="0"/>
    </xf>
    <xf numFmtId="0" fontId="0" fillId="0" borderId="31" applyAlignment="1" applyProtection="1" pivotButton="0" quotePrefix="0" xfId="0">
      <alignment wrapText="1"/>
      <protection locked="0" hidden="0"/>
    </xf>
    <xf numFmtId="0" fontId="0" fillId="0" borderId="36" applyAlignment="1" applyProtection="1" pivotButton="0" quotePrefix="0" xfId="0">
      <alignment wrapText="1"/>
      <protection locked="0" hidden="0"/>
    </xf>
    <xf numFmtId="49" fontId="33" fillId="0" borderId="59" applyAlignment="1" pivotButton="0" quotePrefix="0" xfId="8">
      <alignment horizontal="right" wrapText="1"/>
    </xf>
    <xf numFmtId="164" fontId="33" fillId="0" borderId="3" applyAlignment="1" applyProtection="1" pivotButton="0" quotePrefix="0" xfId="8">
      <alignment horizontal="right" wrapText="1"/>
      <protection locked="0" hidden="0"/>
    </xf>
    <xf numFmtId="0" fontId="0" fillId="0" borderId="0" applyAlignment="1" applyProtection="1" pivotButton="0" quotePrefix="0" xfId="0">
      <alignment wrapText="1"/>
      <protection locked="0" hidden="0"/>
    </xf>
    <xf numFmtId="165" fontId="30" fillId="8" borderId="52" applyAlignment="1" pivotButton="0" quotePrefix="0" xfId="8">
      <alignment horizontal="right" vertical="center" wrapText="1"/>
    </xf>
    <xf numFmtId="0" fontId="0" fillId="0" borderId="22" applyAlignment="1" pivotButton="0" quotePrefix="0" xfId="0">
      <alignment wrapText="1"/>
    </xf>
    <xf numFmtId="49" fontId="33" fillId="5" borderId="38" applyAlignment="1" applyProtection="1" pivotButton="0" quotePrefix="0" xfId="8">
      <alignment horizontal="left" vertical="top" wrapText="1"/>
      <protection locked="0" hidden="0"/>
    </xf>
    <xf numFmtId="0" fontId="0" fillId="0" borderId="63" applyAlignment="1" applyProtection="1" pivotButton="0" quotePrefix="0" xfId="0">
      <alignment wrapText="1"/>
      <protection locked="0" hidden="0"/>
    </xf>
    <xf numFmtId="0" fontId="0" fillId="0" borderId="64" applyAlignment="1" applyProtection="1" pivotButton="0" quotePrefix="0" xfId="0">
      <alignment wrapText="1"/>
      <protection locked="0" hidden="0"/>
    </xf>
    <xf numFmtId="49" fontId="56" fillId="0" borderId="58" applyAlignment="1" applyProtection="1" pivotButton="0" quotePrefix="0" xfId="8">
      <alignment horizontal="center" vertical="top" wrapText="1"/>
      <protection locked="0" hidden="0"/>
    </xf>
    <xf numFmtId="0" fontId="53" fillId="0" borderId="34" applyAlignment="1" applyProtection="1" pivotButton="0" quotePrefix="0" xfId="0">
      <alignment vertical="top" wrapText="1"/>
      <protection locked="0" hidden="0"/>
    </xf>
    <xf numFmtId="0" fontId="58" fillId="0" borderId="33" applyAlignment="1" applyProtection="1" pivotButton="0" quotePrefix="0" xfId="0">
      <alignment vertical="top" wrapText="1"/>
      <protection locked="0" hidden="0"/>
    </xf>
    <xf numFmtId="49" fontId="52" fillId="0" borderId="61" applyAlignment="1" pivotButton="0" quotePrefix="0" xfId="8">
      <alignment horizontal="right" vertical="top" wrapText="1"/>
    </xf>
    <xf numFmtId="0" fontId="53" fillId="0" borderId="62" applyAlignment="1" pivotButton="0" quotePrefix="0" xfId="0">
      <alignment vertical="top" wrapText="1"/>
    </xf>
    <xf numFmtId="49" fontId="56" fillId="5" borderId="38" applyAlignment="1" applyProtection="1" pivotButton="0" quotePrefix="0" xfId="8">
      <alignment horizontal="left" vertical="top" wrapText="1"/>
      <protection locked="0" hidden="0"/>
    </xf>
    <xf numFmtId="0" fontId="53" fillId="0" borderId="63" applyAlignment="1" applyProtection="1" pivotButton="0" quotePrefix="0" xfId="0">
      <alignment vertical="top" wrapText="1"/>
      <protection locked="0" hidden="0"/>
    </xf>
    <xf numFmtId="0" fontId="53" fillId="0" borderId="64" applyAlignment="1" applyProtection="1" pivotButton="0" quotePrefix="0" xfId="0">
      <alignment vertical="top" wrapText="1"/>
      <protection locked="0" hidden="0"/>
    </xf>
    <xf numFmtId="165" fontId="30" fillId="8" borderId="53" applyAlignment="1" pivotButton="0" quotePrefix="0" xfId="8">
      <alignment horizontal="right" vertical="center"/>
    </xf>
    <xf numFmtId="0" fontId="0" fillId="0" borderId="23" pivotButton="0" quotePrefix="0" xfId="0"/>
    <xf numFmtId="49" fontId="56" fillId="8" borderId="57" applyAlignment="1" pivotButton="0" quotePrefix="0" xfId="8">
      <alignment horizontal="center" vertical="top" textRotation="180" wrapText="1"/>
    </xf>
    <xf numFmtId="0" fontId="53" fillId="0" borderId="30" applyAlignment="1" pivotButton="0" quotePrefix="0" xfId="0">
      <alignment vertical="top" wrapText="1"/>
    </xf>
    <xf numFmtId="0" fontId="53" fillId="0" borderId="24" applyAlignment="1" pivotButton="0" quotePrefix="0" xfId="0">
      <alignment vertical="top" wrapText="1"/>
    </xf>
    <xf numFmtId="49" fontId="52" fillId="0" borderId="59" applyAlignment="1" pivotButton="0" quotePrefix="0" xfId="8">
      <alignment horizontal="right" vertical="top" wrapText="1"/>
    </xf>
    <xf numFmtId="0" fontId="53" fillId="0" borderId="9" applyAlignment="1" pivotButton="0" quotePrefix="0" xfId="0">
      <alignment vertical="top" wrapText="1"/>
    </xf>
    <xf numFmtId="14" fontId="52" fillId="0" borderId="18" applyAlignment="1" pivotButton="0" quotePrefix="0" xfId="8">
      <alignment horizontal="right" vertical="top" wrapText="1"/>
    </xf>
    <xf numFmtId="0" fontId="53" fillId="0" borderId="18" applyAlignment="1" pivotButton="0" quotePrefix="0" xfId="0">
      <alignment vertical="top" wrapText="1"/>
    </xf>
    <xf numFmtId="0" fontId="56" fillId="5" borderId="56" applyAlignment="1" pivotButton="0" quotePrefix="0" xfId="8">
      <alignment horizontal="center" vertical="top" wrapText="1"/>
    </xf>
    <xf numFmtId="0" fontId="53" fillId="0" borderId="27" applyAlignment="1" pivotButton="0" quotePrefix="0" xfId="0">
      <alignment vertical="top" wrapText="1"/>
    </xf>
    <xf numFmtId="49" fontId="52" fillId="0" borderId="60" applyAlignment="1" pivotButton="0" quotePrefix="0" xfId="8">
      <alignment horizontal="right" vertical="top" wrapText="1"/>
    </xf>
    <xf numFmtId="0" fontId="53" fillId="0" borderId="14" applyAlignment="1" pivotButton="0" quotePrefix="0" xfId="0">
      <alignment vertical="top" wrapText="1"/>
    </xf>
    <xf numFmtId="0" fontId="56" fillId="0" borderId="56" applyAlignment="1" pivotButton="0" quotePrefix="0" xfId="8">
      <alignment horizontal="center" vertical="top" wrapText="1"/>
    </xf>
    <xf numFmtId="49" fontId="52" fillId="8" borderId="54" applyAlignment="1" pivotButton="0" quotePrefix="0" xfId="8">
      <alignment horizontal="center" vertical="top" textRotation="180" wrapText="1"/>
    </xf>
    <xf numFmtId="0" fontId="53" fillId="0" borderId="55" applyAlignment="1" pivotButton="0" quotePrefix="0" xfId="0">
      <alignment vertical="top" wrapText="1"/>
    </xf>
    <xf numFmtId="49" fontId="52" fillId="0" borderId="14" applyAlignment="1" pivotButton="0" quotePrefix="0" xfId="9">
      <alignment horizontal="right" vertical="top" wrapText="1"/>
    </xf>
    <xf numFmtId="0" fontId="58" fillId="0" borderId="14" applyAlignment="1" pivotButton="0" quotePrefix="0" xfId="0">
      <alignment vertical="top" wrapText="1"/>
    </xf>
    <xf numFmtId="49" fontId="56" fillId="0" borderId="59" applyAlignment="1" pivotButton="0" quotePrefix="0" xfId="8">
      <alignment horizontal="right" vertical="top" wrapText="1"/>
    </xf>
    <xf numFmtId="0" fontId="58" fillId="0" borderId="9" applyAlignment="1" pivotButton="0" quotePrefix="0" xfId="0">
      <alignment vertical="top" wrapText="1"/>
    </xf>
    <xf numFmtId="49" fontId="52" fillId="0" borderId="14" applyAlignment="1" pivotButton="0" quotePrefix="0" xfId="8">
      <alignment horizontal="right" vertical="top" wrapText="1"/>
    </xf>
    <xf numFmtId="0" fontId="57" fillId="0" borderId="59" applyAlignment="1" pivotButton="0" quotePrefix="0" xfId="8">
      <alignment horizontal="center" vertical="top" wrapText="1"/>
    </xf>
    <xf numFmtId="171" fontId="15" fillId="0" borderId="8" applyAlignment="1" applyProtection="1" pivotButton="0" quotePrefix="0" xfId="4">
      <alignment horizontal="center"/>
      <protection locked="0" hidden="0"/>
    </xf>
    <xf numFmtId="0" fontId="0" fillId="0" borderId="10" pivotButton="0" quotePrefix="0" xfId="0"/>
    <xf numFmtId="169" fontId="52" fillId="5" borderId="19" applyAlignment="1" pivotButton="0" quotePrefix="0" xfId="7">
      <alignment horizontal="left" vertical="top" wrapText="1"/>
    </xf>
    <xf numFmtId="0" fontId="53" fillId="0" borderId="38" applyAlignment="1" pivotButton="0" quotePrefix="0" xfId="0">
      <alignment horizontal="center" vertical="top" wrapText="1"/>
    </xf>
    <xf numFmtId="49" fontId="53" fillId="0" borderId="38" applyAlignment="1" pivotButton="0" quotePrefix="0" xfId="0">
      <alignment horizontal="center" vertical="top" wrapText="1"/>
    </xf>
    <xf numFmtId="14" fontId="53" fillId="0" borderId="38" applyAlignment="1" pivotButton="0" quotePrefix="0" xfId="0">
      <alignment horizontal="center" vertical="top" wrapText="1"/>
    </xf>
    <xf numFmtId="14" fontId="54" fillId="0" borderId="38" applyAlignment="1" pivotButton="0" quotePrefix="0" xfId="0">
      <alignment horizontal="center" vertical="top" wrapText="1"/>
    </xf>
    <xf numFmtId="0" fontId="53" fillId="0" borderId="38" applyAlignment="1" pivotButton="0" quotePrefix="0" xfId="0">
      <alignment vertical="top" wrapText="1"/>
    </xf>
    <xf numFmtId="0" fontId="54" fillId="0" borderId="38" applyAlignment="1" pivotButton="0" quotePrefix="0" xfId="0">
      <alignment horizontal="left" vertical="top" wrapText="1"/>
    </xf>
    <xf numFmtId="0" fontId="54" fillId="0" borderId="38" applyAlignment="1" pivotButton="0" quotePrefix="0" xfId="10">
      <alignment vertical="top" wrapText="1"/>
    </xf>
    <xf numFmtId="0" fontId="0" fillId="0" borderId="9" pivotButton="0" quotePrefix="0" xfId="0"/>
    <xf numFmtId="0" fontId="0" fillId="0" borderId="14" pivotButton="0" quotePrefix="0" xfId="0"/>
    <xf numFmtId="0" fontId="0" fillId="0" borderId="34" applyProtection="1" pivotButton="0" quotePrefix="0" xfId="0">
      <protection locked="0" hidden="0"/>
    </xf>
    <xf numFmtId="0" fontId="0" fillId="0" borderId="31" applyProtection="1" pivotButton="0" quotePrefix="0" xfId="0">
      <protection locked="0" hidden="0"/>
    </xf>
    <xf numFmtId="0" fontId="0" fillId="0" borderId="36" applyProtection="1" pivotButton="0" quotePrefix="0" xfId="0">
      <protection locked="0" hidden="0"/>
    </xf>
    <xf numFmtId="0" fontId="0" fillId="0" borderId="62" pivotButton="0" quotePrefix="0" xfId="0"/>
    <xf numFmtId="0" fontId="0" fillId="0" borderId="18" pivotButton="0" quotePrefix="0" xfId="0"/>
    <xf numFmtId="0" fontId="0" fillId="0" borderId="33" applyProtection="1" pivotButton="0" quotePrefix="0" xfId="0">
      <protection locked="0" hidden="0"/>
    </xf>
    <xf numFmtId="0" fontId="0" fillId="0" borderId="27" pivotButton="0" quotePrefix="0" xfId="0"/>
    <xf numFmtId="0" fontId="0" fillId="0" borderId="30" pivotButton="0" quotePrefix="0" xfId="0"/>
    <xf numFmtId="0" fontId="0" fillId="0" borderId="55" pivotButton="0" quotePrefix="0" xfId="0"/>
    <xf numFmtId="0" fontId="0" fillId="0" borderId="24" pivotButton="0" quotePrefix="0" xfId="0"/>
    <xf numFmtId="0" fontId="0" fillId="0" borderId="63" applyProtection="1" pivotButton="0" quotePrefix="0" xfId="0">
      <protection locked="0" hidden="0"/>
    </xf>
    <xf numFmtId="0" fontId="0" fillId="0" borderId="64" applyProtection="1" pivotButton="0" quotePrefix="0" xfId="0">
      <protection locked="0" hidden="0"/>
    </xf>
    <xf numFmtId="0" fontId="62" fillId="19" borderId="72" applyAlignment="1" pivotButton="0" quotePrefix="0" xfId="0">
      <alignment horizontal="center" vertical="center" wrapText="1"/>
    </xf>
    <xf numFmtId="0" fontId="0" fillId="0" borderId="0" applyAlignment="1" pivotButton="0" quotePrefix="0" xfId="0">
      <alignment vertical="top" wrapText="1"/>
    </xf>
    <xf numFmtId="0" fontId="42" fillId="0" borderId="3" applyAlignment="1" pivotButton="0" quotePrefix="0" xfId="10">
      <alignment vertical="top" wrapText="1"/>
    </xf>
    <xf numFmtId="0" fontId="62" fillId="19" borderId="0" applyAlignment="1" pivotButton="0" quotePrefix="0" xfId="0">
      <alignment horizontal="center" vertical="center" wrapText="1"/>
    </xf>
  </cellXfs>
  <cellStyles count="11">
    <cellStyle name="Normal" xfId="0" builtinId="0"/>
    <cellStyle name="Normal 4" xfId="1"/>
    <cellStyle name="Percent 3" xfId="2"/>
    <cellStyle name="Normal 2" xfId="3"/>
    <cellStyle name="Normal_08N-26E-22 SECTION PLAT" xfId="4"/>
    <cellStyle name="Normal 3" xfId="5"/>
    <cellStyle name="Normal 2 2" xfId="6"/>
    <cellStyle name="Normal 5" xfId="7"/>
    <cellStyle name="Normal 3 2" xfId="8"/>
    <cellStyle name="Normal 2 3" xfId="9"/>
    <cellStyle name="Hyperlink" xfId="10"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comments/comment1.xml><?xml version="1.0" encoding="utf-8"?>
<comments xmlns="http://schemas.openxmlformats.org/spreadsheetml/2006/main">
  <authors>
    <author>Ryan Gille</author>
  </authors>
  <commentList>
    <comment ref="S48" authorId="0" shapeId="0">
      <text>
        <t>Updated 2026-07-15 from the immutable 7-14 source workbook. This is the cursory report update date, not a county certification date.</t>
      </text>
    </comment>
    <comment ref="F52" authorId="0" shapeId="0">
      <text>
        <t>Principal support: _PROJECT_FILES\03_QA_AND_SUPPORT\FINAL_COMPLETION_PACKAGE\diversified_succession_chain.md; base_ogl_investigation.md; carlson_7h_carve_analysis.md; well_and_hbp_audit.md; TRACT_CONTROL_DECISION.md; and OCC_RBDMS_Section32_Filtered_2026-07-09.csv.</t>
      </text>
    </comment>
  </commentList>
</comments>
</file>

<file path=xl/comments/comment2.xml><?xml version="1.0" encoding="utf-8"?>
<comments xmlns="http://schemas.openxmlformats.org/spreadsheetml/2006/main">
  <authors>
    <author>Ryan Gille</author>
  </authors>
  <commentList>
    <comment ref="C131" authorId="0" shapeId="0">
      <text>
        <t>See UPDATE_SUMMARY.md and OPEN_ITEMS.md. Tract-system conflict source: _PROJECT_FILES\03_QA_AND_SUPPORT\FINAL_COMPLETION_PACKAGE\TRACT_CONTROL_DECISION.md.</t>
      </text>
    </comment>
  </commentList>
</comments>
</file>

<file path=xl/comments/comment3.xml><?xml version="1.0" encoding="utf-8"?>
<comments xmlns="http://schemas.openxmlformats.org/spreadsheetml/2006/main">
  <authors>
    <author>Ryan Gille</author>
  </authors>
  <commentList>
    <comment ref="B31" authorId="0" shapeId="0">
      <text>
        <t>Do not blend the two tract systems. No recorded instrument in the reviewed package conclusively resolves the conflict.</t>
      </text>
    </comment>
  </commentList>
</comments>
</file>

<file path=xl/comments/comment4.xml><?xml version="1.0" encoding="utf-8"?>
<comments xmlns="http://schemas.openxmlformats.org/spreadsheetml/2006/main">
  <authors>
    <author>Ryan Gille</author>
  </authors>
  <commentList>
    <comment ref="Q2" authorId="0" shapeId="0">
      <text>
        <t>Rows sourced from the local OCC RBDMS filtered snapshot dated 2026-07-09 unless another source is stated. Snapshot data is regulatory context only. No lease-to-well/order/production/HBP match is proved.</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10</col>
      <colOff>85725</colOff>
      <row>0</row>
      <rowOff>0</rowOff>
    </from>
    <to>
      <col>23</col>
      <colOff>146258</colOff>
      <row>2</row>
      <rowOff>147371</rowOff>
    </to>
    <pic>
      <nvPicPr>
        <cNvPr id="2" name="Graphic 1"/>
        <cNvPicPr>
          <a:picLocks noChangeAspect="1"/>
        </cNvPicPr>
      </nvPicPr>
      <blipFill>
        <a:blip r:embed="rId1"/>
        <a:stretch>
          <a:fillRect/>
        </a:stretch>
      </blipFill>
      <spPr>
        <a:xfrm>
          <a:off x="1962150" y="0"/>
          <a:ext cx="2537033" cy="158564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3</col>
      <colOff>19050</colOff>
      <row>3</row>
      <rowOff>180976</rowOff>
    </from>
    <to>
      <col>16</col>
      <colOff>114300</colOff>
      <row>14</row>
      <rowOff>188178</rowOff>
    </to>
    <pic>
      <nvPicPr>
        <cNvPr id="4" name="Picture 3"/>
        <cNvPicPr>
          <a:picLocks noChangeAspect="1"/>
        </cNvPicPr>
      </nvPicPr>
      <blipFill>
        <a:blip cstate="print" r:embed="rId1"/>
        <a:stretch>
          <a:fillRect/>
        </a:stretch>
      </blipFill>
      <spPr>
        <a:xfrm>
          <a:off x="1590675" y="752476"/>
          <a:ext cx="5048250" cy="3902927"/>
        </a:xfrm>
        <a:prstGeom prst="rect">
          <avLst/>
        </a:prstGeom>
        <a:ln>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drawing" Target="/xl/drawings/drawing2.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5.xml.rels><Relationships xmlns="http://schemas.openxmlformats.org/package/2006/relationships"><Relationship Type="http://schemas.openxmlformats.org/officeDocument/2006/relationships/hyperlink" Target="https://drive.google.com/file/d/1mY8YO0k5KwvNxInc1hTdEGBNg3OYM4Bk/view" TargetMode="External" Id="rId1" /><Relationship Type="http://schemas.openxmlformats.org/officeDocument/2006/relationships/hyperlink" Target="https://drive.google.com/file/d/1siMKLe61gqsnKVcTG_L-TYKk-21epkWE/view" TargetMode="External" Id="rId2" /><Relationship Type="http://schemas.openxmlformats.org/officeDocument/2006/relationships/hyperlink" Target="https://drive.google.com/file/d/19SOFVjSNOE5Kpc9dO8iXWtNAZ3jHkOjv/view" TargetMode="External" Id="rId3" /><Relationship Type="http://schemas.openxmlformats.org/officeDocument/2006/relationships/hyperlink" Target="https://drive.google.com/file/d/1GjILIn9DFyeHP-iu0xV-aY5j6f_56eDN/view" TargetMode="External" Id="rId4" /><Relationship Type="http://schemas.openxmlformats.org/officeDocument/2006/relationships/hyperlink" Target="https://drive.google.com/file/d/112DMLh6DeA8ECaVqN3_DLqrXjuKs6ECt/view" TargetMode="External" Id="rId5" /><Relationship Type="http://schemas.openxmlformats.org/officeDocument/2006/relationships/hyperlink" Target="https://drive.google.com/file/d/1BiI5GbY3m4ojKIPvyzApAwtu5L-tCXcc/view" TargetMode="External" Id="rId6" /><Relationship Type="http://schemas.openxmlformats.org/officeDocument/2006/relationships/hyperlink" Target="https://drive.google.com/file/d/1EzKyARydVQaTjiLzbxK5b_63_J-IDjor/view" TargetMode="External" Id="rId7" /><Relationship Type="http://schemas.openxmlformats.org/officeDocument/2006/relationships/hyperlink" Target="https://drive.google.com/file/d/14ab5mC2Rs-CGpLmamoxuosbqhdpRxn4A/view" TargetMode="External" Id="rId8" /><Relationship Type="http://schemas.openxmlformats.org/officeDocument/2006/relationships/hyperlink" Target="https://drive.google.com/file/d/1zS4kMxokKsha7PQxemTfaaBSHMwqg0bY/view" TargetMode="External" Id="rId9" /><Relationship Type="http://schemas.openxmlformats.org/officeDocument/2006/relationships/hyperlink" Target="https://drive.google.com/file/d/1cXtfmzroHg-7uzj7PZh3bdKNao327mgw/view" TargetMode="External" Id="rId10" /><Relationship Type="http://schemas.openxmlformats.org/officeDocument/2006/relationships/hyperlink" Target="https://drive.google.com/file/d/1AZlWYkrrpMAddT7Uzs3lQN3AkswMTERA/view" TargetMode="External" Id="rId11" /><Relationship Type="http://schemas.openxmlformats.org/officeDocument/2006/relationships/hyperlink" Target="https://drive.google.com/file/d/1GIEyB4F5gEM0OgFYbFgxGzfQjDD7SHBV/view" TargetMode="External" Id="rId12" /><Relationship Type="http://schemas.openxmlformats.org/officeDocument/2006/relationships/hyperlink" Target="https://drive.google.com/file/d/165AECLlCVBxBMTSXdAOz8cauyJnePNWF/view" TargetMode="External" Id="rId13" /><Relationship Type="http://schemas.openxmlformats.org/officeDocument/2006/relationships/hyperlink" Target="https://drive.google.com/file/d/1IAqXrittQOiNlX900wuZdrSZTCy5x0OY/view" TargetMode="External" Id="rId14" /><Relationship Type="http://schemas.openxmlformats.org/officeDocument/2006/relationships/hyperlink" Target="https://drive.google.com/file/d/1HTX1B-tvG0_qKZ7ZPLPVwIOH34ytYY1g/view" TargetMode="External" Id="rId15" /><Relationship Type="http://schemas.openxmlformats.org/officeDocument/2006/relationships/hyperlink" Target="https://drive.google.com/file/d/1MD6Hw-0TOAXRC7D4Jsr26ifwnwUkdE0U/view" TargetMode="External" Id="rId16" /><Relationship Type="http://schemas.openxmlformats.org/officeDocument/2006/relationships/hyperlink" Target="https://drive.google.com/file/d/1Ice1AuYd6JIUKNp4tjuR8bY8hPQzAxcA/view" TargetMode="External" Id="rId17" /><Relationship Type="http://schemas.openxmlformats.org/officeDocument/2006/relationships/hyperlink" Target="https://drive.google.com/file/d/1AO1z6hEW3M-We76JP44WthQykZzHHTDZ/view" TargetMode="External" Id="rId18" /><Relationship Type="http://schemas.openxmlformats.org/officeDocument/2006/relationships/hyperlink" Target="https://drive.google.com/file/d/1MGQqrl2WDs0Nds8K3s9bo4A-ae0kuJD2/view" TargetMode="External" Id="rId19" /><Relationship Type="http://schemas.openxmlformats.org/officeDocument/2006/relationships/hyperlink" Target="https://drive.google.com/file/d/18vrB5OV7R8Pf5_WEuS1AgoVcuFLAFAoo/view" TargetMode="External" Id="rId20" /><Relationship Type="http://schemas.openxmlformats.org/officeDocument/2006/relationships/hyperlink" Target="https://drive.google.com/file/d/17fbVQTNceOilCNwJ4BzAnxpLui8REcO7/view" TargetMode="External" Id="rId21" /><Relationship Type="http://schemas.openxmlformats.org/officeDocument/2006/relationships/hyperlink" Target="https://drive.google.com/file/d/1JMy0UUEKg7aq1elS-tirY8Gxd1__tpVR/view" TargetMode="External" Id="rId22" /><Relationship Type="http://schemas.openxmlformats.org/officeDocument/2006/relationships/hyperlink" Target="https://drive.google.com/file/d/1jCNwWLcHe-HtZghBxXvGQx3ytsvLihip/view" TargetMode="External" Id="rId23" /><Relationship Type="http://schemas.openxmlformats.org/officeDocument/2006/relationships/hyperlink" Target="https://drive.google.com/file/d/1TfGfxsSXViK_otkJCjtgPrN7epgcCQ0O/view" TargetMode="External" Id="rId24" /><Relationship Type="http://schemas.openxmlformats.org/officeDocument/2006/relationships/hyperlink" Target="https://drive.google.com/file/d/16JGjBrjkEUxwk7mtmMypQbIFQe2B3z0G/view" TargetMode="External" Id="rId25" /><Relationship Type="http://schemas.openxmlformats.org/officeDocument/2006/relationships/hyperlink" Target="https://drive.google.com/file/d/1-ZYRqE07Qq0gV7eQQBOfp3XcZZuvMSrt/view" TargetMode="External" Id="rId26" /><Relationship Type="http://schemas.openxmlformats.org/officeDocument/2006/relationships/hyperlink" Target="https://drive.google.com/file/d/1dHM3AYdzr8NJIVTSSxoAZZBxZPtzhmgQ/view" TargetMode="External" Id="rId27" /><Relationship Type="http://schemas.openxmlformats.org/officeDocument/2006/relationships/hyperlink" Target="https://drive.google.com/file/d/1s-xk3I_eZq-fi-nSp705Dt2bcAUcWrVG/view" TargetMode="External" Id="rId28" /><Relationship Type="http://schemas.openxmlformats.org/officeDocument/2006/relationships/hyperlink" Target="https://drive.google.com/file/d/1QcBWOnHAOyVyeyBuA4Un2fXz8zUliVFZ/view" TargetMode="External" Id="rId29" /><Relationship Type="http://schemas.openxmlformats.org/officeDocument/2006/relationships/hyperlink" Target="https://drive.google.com/file/d/1eB7wWKpCfKaeezc9S-uchujwI8WC6Pas/view" TargetMode="External" Id="rId30" /><Relationship Type="http://schemas.openxmlformats.org/officeDocument/2006/relationships/hyperlink" Target="https://drive.google.com/file/d/1xqZcMILYIWty0PzTnrC9Mf2oXFZjXAL8/view" TargetMode="External" Id="rId31" /><Relationship Type="http://schemas.openxmlformats.org/officeDocument/2006/relationships/hyperlink" Target="https://drive.google.com/file/d/1Re3zPyB_qDYFKNhM4PAeVQAsLOfrtYUE/view" TargetMode="External" Id="rId32" /><Relationship Type="http://schemas.openxmlformats.org/officeDocument/2006/relationships/hyperlink" Target="https://drive.google.com/file/d/1Q1YpiAp936OWfMIY-bL094VWfNX6dLIO/view" TargetMode="External" Id="rId33" /><Relationship Type="http://schemas.openxmlformats.org/officeDocument/2006/relationships/hyperlink" Target="https://drive.google.com/file/d/13hqS35u3XRbvNFJA1gWpx4HQsP9b2DZ1/view" TargetMode="External" Id="rId34" /><Relationship Type="http://schemas.openxmlformats.org/officeDocument/2006/relationships/hyperlink" Target="https://drive.google.com/file/d/1dXRbvnXpXa-W5qHP946bvROPsOd5QOJV/view" TargetMode="External" Id="rId35" /><Relationship Type="http://schemas.openxmlformats.org/officeDocument/2006/relationships/hyperlink" Target="https://drive.google.com/file/d/1M_0wJ_09F80dqMzG0G4FEBnCfM-EWjDS/view" TargetMode="External" Id="rId36" /><Relationship Type="http://schemas.openxmlformats.org/officeDocument/2006/relationships/hyperlink" Target="https://drive.google.com/file/d/1zN8kkWngvU0MVsGkyCr21bEBKi1MnrOt/view" TargetMode="External" Id="rId37" /><Relationship Type="http://schemas.openxmlformats.org/officeDocument/2006/relationships/hyperlink" Target="https://drive.google.com/file/d/15ZVuSA8SE0WhmF-vulfrKaGGZa9qbd3S/view" TargetMode="External" Id="rId38" /><Relationship Type="http://schemas.openxmlformats.org/officeDocument/2006/relationships/hyperlink" Target="https://drive.google.com/file/d/1eNaLqrBOaPzTaxpelJT-X1_1e_8WmWyW/view" TargetMode="External" Id="rId39" /><Relationship Type="http://schemas.openxmlformats.org/officeDocument/2006/relationships/hyperlink" Target="https://drive.google.com/file/d/1eKBu5lc6aVzLW_ZYHpPbUSYneuM3eLDY/view" TargetMode="External" Id="rId40" /><Relationship Type="http://schemas.openxmlformats.org/officeDocument/2006/relationships/hyperlink" Target="https://drive.google.com/file/d/1yRy9oFZdyrdmeTKwB44Eue0zW63b2YNQ/view" TargetMode="External" Id="rId41" /><Relationship Type="http://schemas.openxmlformats.org/officeDocument/2006/relationships/hyperlink" Target="https://drive.google.com/file/d/1yRU8Zwt9Omas0RNvPPvKabcGXP6FKBwH/view" TargetMode="External" Id="rId42" /><Relationship Type="http://schemas.openxmlformats.org/officeDocument/2006/relationships/hyperlink" Target="https://drive.google.com/file/d/1JoB--2_r6y_stS2CfDPQJHBSJMT0oEkX/view" TargetMode="External" Id="rId43" /><Relationship Type="http://schemas.openxmlformats.org/officeDocument/2006/relationships/hyperlink" Target="https://drive.google.com/file/d/10vz1cxW2IkM-v9gIU8g0lP_-dfHO_VAH/view" TargetMode="External" Id="rId44" /><Relationship Type="http://schemas.openxmlformats.org/officeDocument/2006/relationships/hyperlink" Target="https://drive.google.com/file/d/1uFki7MBBtVJVwBfpbvtb4BZAo1sOYgld/view" TargetMode="External" Id="rId45" /><Relationship Type="http://schemas.openxmlformats.org/officeDocument/2006/relationships/hyperlink" Target="https://drive.google.com/file/d/1AzXTsz3d3U5ohHt7lz9CtVBMFO5DTBCf/view" TargetMode="External" Id="rId46" /><Relationship Type="http://schemas.openxmlformats.org/officeDocument/2006/relationships/hyperlink" Target="https://drive.google.com/file/d/1P1_eqFAq6ivvnPQdv6v-iQp6WCLnY6lw/view" TargetMode="External" Id="rId47" /><Relationship Type="http://schemas.openxmlformats.org/officeDocument/2006/relationships/hyperlink" Target="https://drive.google.com/file/d/1qBv0T_a0PBj-ulIxLBQEjtWi_ObLYGGB/view" TargetMode="External" Id="rId48" /><Relationship Type="http://schemas.openxmlformats.org/officeDocument/2006/relationships/hyperlink" Target="https://drive.google.com/file/d/1dFsjg8R4O15kSfWbPuXYc6Z9XBO4KpIW/view" TargetMode="External" Id="rId49" /><Relationship Type="http://schemas.openxmlformats.org/officeDocument/2006/relationships/hyperlink" Target="https://drive.google.com/file/d/1ZvpS56Boqfbvj4kTI0Gl6Ggjkn9tRnPN/view" TargetMode="External" Id="rId50" /><Relationship Type="http://schemas.openxmlformats.org/officeDocument/2006/relationships/hyperlink" Target="https://drive.google.com/file/d/1wWmXvROevrK_BGk846-nuXn62C1Imdsy/view" TargetMode="External" Id="rId51" /><Relationship Type="http://schemas.openxmlformats.org/officeDocument/2006/relationships/hyperlink" Target="https://drive.google.com/file/d/1xeLUKNZMfX1_cfpCNlqg3EqN4MW1JjeL/view" TargetMode="External" Id="rId52" /><Relationship Type="http://schemas.openxmlformats.org/officeDocument/2006/relationships/hyperlink" Target="https://drive.google.com/file/d/1XmivQdeQBjb0Mqc2fTBYMMCcj0zulr2_/view" TargetMode="External" Id="rId53" /><Relationship Type="http://schemas.openxmlformats.org/officeDocument/2006/relationships/hyperlink" Target="https://drive.google.com/file/d/1ywMi5RoHqxIg9XFwAsG1-aXpQUtTPOvn/view" TargetMode="External" Id="rId54" /><Relationship Type="http://schemas.openxmlformats.org/officeDocument/2006/relationships/hyperlink" Target="https://drive.google.com/file/d/1twq9SNKb9A3ShjnaqpcOi6ArhHo2eID6/view" TargetMode="External" Id="rId55" /><Relationship Type="http://schemas.openxmlformats.org/officeDocument/2006/relationships/hyperlink" Target="https://drive.google.com/file/d/1jVtpxMJpAhnAJA8dBwjxCTtGbQskSG1j/view" TargetMode="External" Id="rId56" /><Relationship Type="http://schemas.openxmlformats.org/officeDocument/2006/relationships/hyperlink" Target="https://drive.google.com/file/d/1c0UeYE6qK1wKo5CWuOF3TnwDV2bA0OtI/view" TargetMode="External" Id="rId57" /><Relationship Type="http://schemas.openxmlformats.org/officeDocument/2006/relationships/hyperlink" Target="https://drive.google.com/file/d/1z4e67XxaHBZ2HLXVmYSMkK0cjcRGo6dl/view" TargetMode="External" Id="rId58" /><Relationship Type="http://schemas.openxmlformats.org/officeDocument/2006/relationships/hyperlink" Target="https://drive.google.com/file/d/1n1a3lhwNPjJX_LTNZx7JgTbfTb0Knj89/view" TargetMode="External" Id="rId59" /><Relationship Type="http://schemas.openxmlformats.org/officeDocument/2006/relationships/hyperlink" Target="https://drive.google.com/file/d/1plrx4kc-dRR1vaqaAb0UzH9PJHopNg8k/view" TargetMode="External" Id="rId60" /><Relationship Type="http://schemas.openxmlformats.org/officeDocument/2006/relationships/hyperlink" Target="https://drive.google.com/file/d/1HC04Z8mvve5bwJVaJfL5c7uIPLTxnLZh/view" TargetMode="External" Id="rId61" /><Relationship Type="http://schemas.openxmlformats.org/officeDocument/2006/relationships/hyperlink" Target="https://drive.google.com/file/d/1sKHaWo4EzEAVmt1coJF3YXnwQqYXlUyf/view" TargetMode="External" Id="rId62" /><Relationship Type="http://schemas.openxmlformats.org/officeDocument/2006/relationships/hyperlink" Target="https://drive.google.com/file/d/191a9ey0JISf5zs_SzR1ANo_ieZlo0M72/view" TargetMode="External" Id="rId63" /><Relationship Type="http://schemas.openxmlformats.org/officeDocument/2006/relationships/hyperlink" Target="https://drive.google.com/file/d/1Tk5nBTC44r4237do4WZdSexyH4Grxhcw/view" TargetMode="External" Id="rId64" /><Relationship Type="http://schemas.openxmlformats.org/officeDocument/2006/relationships/hyperlink" Target="https://drive.google.com/file/d/1w-yqr3Z45VN3u8jnxW7o5rg8iyY42wD0/view" TargetMode="External" Id="rId65" /><Relationship Type="http://schemas.openxmlformats.org/officeDocument/2006/relationships/hyperlink" Target="https://drive.google.com/file/d/148ST3Ead9dc0rjFDklKVm_WjH-sSWpFr/view" TargetMode="External" Id="rId66" /><Relationship Type="http://schemas.openxmlformats.org/officeDocument/2006/relationships/hyperlink" Target="https://drive.google.com/file/d/1IQagAy3YMhBvnxGBVZWPXw19AzACjq5l/view" TargetMode="External" Id="rId67" /><Relationship Type="http://schemas.openxmlformats.org/officeDocument/2006/relationships/hyperlink" Target="https://drive.google.com/file/d/1z5AQTPB768SeCdF1RMBlz32uyCn0bdWi/view" TargetMode="External" Id="rId68" /><Relationship Type="http://schemas.openxmlformats.org/officeDocument/2006/relationships/hyperlink" Target="https://drive.google.com/file/d/1vQBeTEXJIdZAZh9ikeqp9k7gPqV4n8w3/view" TargetMode="External" Id="rId69" /><Relationship Type="http://schemas.openxmlformats.org/officeDocument/2006/relationships/hyperlink" Target="https://drive.google.com/file/d/1Z65HdB_LHofzniUpD5iLUaDBlf1QcVtc/view" TargetMode="External" Id="rId70" /><Relationship Type="http://schemas.openxmlformats.org/officeDocument/2006/relationships/hyperlink" Target="https://drive.google.com/file/d/1MFQ-GQbVchRyGLQEFLzuEuRWNTS_yobB/view" TargetMode="External" Id="rId71" /><Relationship Type="http://schemas.openxmlformats.org/officeDocument/2006/relationships/hyperlink" Target="https://drive.google.com/file/d/1Lv3v5WMSGtZHJM6_D0cwnRZXwH-2dGd_/view" TargetMode="External" Id="rId72" /><Relationship Type="http://schemas.openxmlformats.org/officeDocument/2006/relationships/hyperlink" Target="https://drive.google.com/file/d/1GHGJwfJwt1lSFGycnYrYN96ZqoKvqFc1/view" TargetMode="External" Id="rId73" /><Relationship Type="http://schemas.openxmlformats.org/officeDocument/2006/relationships/hyperlink" Target="https://drive.google.com/file/d/1skjENWYxgGjtTZuvHiZV0wFRE2imxzAo/view" TargetMode="External" Id="rId74" /><Relationship Type="http://schemas.openxmlformats.org/officeDocument/2006/relationships/hyperlink" Target="https://drive.google.com/file/d/1a44V8ie6d4QqJTnP0zBXLj4JD--8yWf_/view" TargetMode="External" Id="rId75" /><Relationship Type="http://schemas.openxmlformats.org/officeDocument/2006/relationships/hyperlink" Target="https://drive.google.com/file/d/1fkdRIF53kk62FM67ggt5nCDBAj6nwLWV/view" TargetMode="External" Id="rId76" /><Relationship Type="http://schemas.openxmlformats.org/officeDocument/2006/relationships/hyperlink" Target="https://drive.google.com/file/d/19mfHcFgpK7nJidBXbC8HzRypDPsZsKou/view" TargetMode="External" Id="rId77" /><Relationship Type="http://schemas.openxmlformats.org/officeDocument/2006/relationships/hyperlink" Target="https://drive.google.com/file/d/12sYdCWW4a7loDAk-9Rdmqo8b1Utlvrjw/view" TargetMode="External" Id="rId78" /><Relationship Type="http://schemas.openxmlformats.org/officeDocument/2006/relationships/hyperlink" Target="https://drive.google.com/file/d/1GYBHgWZAqFsIQAgCAAXvwGPAbosA3mKS/view" TargetMode="External" Id="rId79" /><Relationship Type="http://schemas.openxmlformats.org/officeDocument/2006/relationships/hyperlink" Target="https://drive.google.com/file/d/1vC1crxKQ3t7cFpHyUB_7rC0LNHg-E3DW/view" TargetMode="External" Id="rId80" /><Relationship Type="http://schemas.openxmlformats.org/officeDocument/2006/relationships/hyperlink" Target="https://drive.google.com/file/d/1wzP4FGN4zlTjnlva395DIMq3kH9WhvPM/view" TargetMode="External" Id="rId81" /><Relationship Type="http://schemas.openxmlformats.org/officeDocument/2006/relationships/hyperlink" Target="https://drive.google.com/file/d/14JIZSgmkP3LZ5GIsKtA23H800V3-hPj4/view" TargetMode="External" Id="rId82" /><Relationship Type="http://schemas.openxmlformats.org/officeDocument/2006/relationships/hyperlink" Target="https://drive.google.com/file/d/1d9CFeb9WHztyRe6hBjr9yiZ9Fajk4-lJ/view" TargetMode="External" Id="rId83" /><Relationship Type="http://schemas.openxmlformats.org/officeDocument/2006/relationships/hyperlink" Target="https://drive.google.com/file/d/1ZGU3iPjE6aMduZ4g44vdPMY_Howa-2VO/view" TargetMode="External" Id="rId84" /><Relationship Type="http://schemas.openxmlformats.org/officeDocument/2006/relationships/hyperlink" Target="https://drive.google.com/file/d/1JcP3Af55kJLSbFEbP6lJS1U7F_FZhcLs/view" TargetMode="External" Id="rId85" /><Relationship Type="http://schemas.openxmlformats.org/officeDocument/2006/relationships/hyperlink" Target="https://drive.google.com/file/d/1ltxz1XgedxT9UB1OIu7WB5G1A1e9i_3S/view" TargetMode="External" Id="rId86" /><Relationship Type="http://schemas.openxmlformats.org/officeDocument/2006/relationships/hyperlink" Target="https://drive.google.com/file/d/1eLV_73G1VWkIZDfvkFl76QMywqyYCGSM/view" TargetMode="External" Id="rId87" /><Relationship Type="http://schemas.openxmlformats.org/officeDocument/2006/relationships/hyperlink" Target="https://drive.google.com/file/d/1Sbc82TReI399rQLHftaVoADmDEj27VK8/view" TargetMode="External" Id="rId88" /><Relationship Type="http://schemas.openxmlformats.org/officeDocument/2006/relationships/hyperlink" Target="https://drive.google.com/file/d/1GsYi08cwdVqodQgDz65xvZbOc0TFeynN/view" TargetMode="External" Id="rId89" /><Relationship Type="http://schemas.openxmlformats.org/officeDocument/2006/relationships/hyperlink" Target="https://drive.google.com/file/d/1aEe0mW35zrXgBVdgMtfXk0H8azxBXTyJ/view" TargetMode="External" Id="rId90" /><Relationship Type="http://schemas.openxmlformats.org/officeDocument/2006/relationships/hyperlink" Target="https://drive.google.com/file/d/1bGA0PLcxFvx--8s-oOjuJMM9YE-v4UqE/view" TargetMode="External" Id="rId91" /><Relationship Type="http://schemas.openxmlformats.org/officeDocument/2006/relationships/hyperlink" Target="https://drive.google.com/file/d/1pISijqherEQWW9sxt9bk53ikeIHwjBHh/view" TargetMode="External" Id="rId92" /><Relationship Type="http://schemas.openxmlformats.org/officeDocument/2006/relationships/hyperlink" Target="https://drive.google.com/file/d/1fTEt_RCo1QIfySwFaXBt6bMKmlBw5DXv/view" TargetMode="External" Id="rId93" /><Relationship Type="http://schemas.openxmlformats.org/officeDocument/2006/relationships/hyperlink" Target="https://drive.google.com/file/d/1rEk5WoU20YYI8CiwgSPWv5j-ZTS532Ni/view" TargetMode="External" Id="rId94" /><Relationship Type="http://schemas.openxmlformats.org/officeDocument/2006/relationships/hyperlink" Target="https://drive.google.com/file/d/1lS6fhupy0a_e07CoCiLiBF_W8SUzzHPX/view" TargetMode="External" Id="rId95" /><Relationship Type="http://schemas.openxmlformats.org/officeDocument/2006/relationships/hyperlink" Target="https://drive.google.com/file/d/12N2ii17rkiCWap2JP2yeHfb3xzBWN2KY/view" TargetMode="External" Id="rId96" /><Relationship Type="http://schemas.openxmlformats.org/officeDocument/2006/relationships/hyperlink" Target="https://drive.google.com/file/d/1HDlpRDEzGYCYh-9F3pUb1Rz4BN7VpWRn/view" TargetMode="External" Id="rId97" /><Relationship Type="http://schemas.openxmlformats.org/officeDocument/2006/relationships/hyperlink" Target="https://drive.google.com/file/d/1DXPglRZWz1loOK-RFNt-tTt4SCui5qTJ/view" TargetMode="External" Id="rId98" /><Relationship Type="http://schemas.openxmlformats.org/officeDocument/2006/relationships/hyperlink" Target="https://drive.google.com/file/d/1FrL7gLdBqiLFYEW7U3-33S8uV8YRJi9u/view" TargetMode="External" Id="rId99" /><Relationship Type="http://schemas.openxmlformats.org/officeDocument/2006/relationships/hyperlink" Target="https://drive.google.com/file/d/1MRrSEOQr7kKyw7cZX9AR3-ZqjKHtaQip/view" TargetMode="External" Id="rId100" /><Relationship Type="http://schemas.openxmlformats.org/officeDocument/2006/relationships/hyperlink" Target="https://drive.google.com/file/d/1ATs3BGJ8LRiYVC8UIDZXCzERIgWAwKpL/view" TargetMode="External" Id="rId101" /><Relationship Type="http://schemas.openxmlformats.org/officeDocument/2006/relationships/hyperlink" Target="https://drive.google.com/file/d/1fkWH8lZ2lyTTZwg14t1FiTiy4Irb2peu/view" TargetMode="External" Id="rId102" /><Relationship Type="http://schemas.openxmlformats.org/officeDocument/2006/relationships/hyperlink" Target="https://drive.google.com/file/d/1BKakt8zPBq9PbRmBwqtrESIej6oMue-u/view" TargetMode="External" Id="rId103" /><Relationship Type="http://schemas.openxmlformats.org/officeDocument/2006/relationships/hyperlink" Target="https://drive.google.com/file/d/1dHs3nD7AbzHuxgQo_jKM3ThFIZjYNkHj/view" TargetMode="External" Id="rId104" /><Relationship Type="http://schemas.openxmlformats.org/officeDocument/2006/relationships/hyperlink" Target="https://drive.google.com/file/d/11ydHlwZc2GpVch-mFGSqAgOT-X1MLeQe/view" TargetMode="External" Id="rId105" /><Relationship Type="http://schemas.openxmlformats.org/officeDocument/2006/relationships/hyperlink" Target="https://drive.google.com/file/d/16xVDMl0BQkTBIrNYecaM3jSeUtreHb_j/view" TargetMode="External" Id="rId106" /><Relationship Type="http://schemas.openxmlformats.org/officeDocument/2006/relationships/hyperlink" Target="https://drive.google.com/file/d/1oxtqMcH3taFqhPqY6x42scjCaMqzETLA/view" TargetMode="External" Id="rId107" /><Relationship Type="http://schemas.openxmlformats.org/officeDocument/2006/relationships/hyperlink" Target="https://drive.google.com/file/d/1u1A-xzsXMGxTpTrBMEIRiBosN343SSLx/view" TargetMode="External" Id="rId108" /><Relationship Type="http://schemas.openxmlformats.org/officeDocument/2006/relationships/hyperlink" Target="https://drive.google.com/file/d/1etM_DZP8NwNG6AzhvKSnAJrfX8GRdL9j/view" TargetMode="External" Id="rId109" /><Relationship Type="http://schemas.openxmlformats.org/officeDocument/2006/relationships/hyperlink" Target="https://drive.google.com/file/d/1t8HRcdx-CLrKmuqbQgc8HnAm3uaqLkJl/view" TargetMode="External" Id="rId110" /><Relationship Type="http://schemas.openxmlformats.org/officeDocument/2006/relationships/hyperlink" Target="https://drive.google.com/file/d/18pGm_Un3qRtLGarduydcCa75mJnjuDIc/view" TargetMode="External" Id="rId111" /><Relationship Type="http://schemas.openxmlformats.org/officeDocument/2006/relationships/hyperlink" Target="https://drive.google.com/file/d/1zC0XunZdmu71A31fs94Oqq9Y6tafrC81/view" TargetMode="External" Id="rId112" /><Relationship Type="http://schemas.openxmlformats.org/officeDocument/2006/relationships/hyperlink" Target="https://drive.google.com/file/d/1FNWsU-eoAkEF7z8l4Yl4u3RyyOnwkHwA/view" TargetMode="External" Id="rId113" /><Relationship Type="http://schemas.openxmlformats.org/officeDocument/2006/relationships/hyperlink" Target="https://drive.google.com/file/d/1mJS1oEdF69fGAs6Bi85CurO_f_Q3-OXB/view" TargetMode="External" Id="rId114" /><Relationship Type="http://schemas.openxmlformats.org/officeDocument/2006/relationships/hyperlink" Target="https://drive.google.com/file/d/1V-QlyD1vQRww6WTCP4BtpqNm2MoELVXv/view" TargetMode="External" Id="rId115" /><Relationship Type="http://schemas.openxmlformats.org/officeDocument/2006/relationships/hyperlink" Target="https://drive.google.com/file/d/1c5z9NOz6R1VHMZcANtlnNJfDth21zicP/view" TargetMode="External" Id="rId116" /><Relationship Type="http://schemas.openxmlformats.org/officeDocument/2006/relationships/hyperlink" Target="https://drive.google.com/file/d/15x_ZnrEdAX-ABkkB_I7ZuxEprKsiIcP0/view" TargetMode="External" Id="rId117" /><Relationship Type="http://schemas.openxmlformats.org/officeDocument/2006/relationships/hyperlink" Target="https://drive.google.com/file/d/1PlzYnZzIdcGD0duzyXI4QVPPa9t4309H/view" TargetMode="External" Id="rId118" /><Relationship Type="http://schemas.openxmlformats.org/officeDocument/2006/relationships/hyperlink" Target="https://drive.google.com/file/d/1LMeNAcjmYdCP-r91pUZppoq5MTGXWfsM/view" TargetMode="External" Id="rId119" /><Relationship Type="http://schemas.openxmlformats.org/officeDocument/2006/relationships/hyperlink" Target="https://drive.google.com/file/d/1-8Z8BpbS2YhZpeqMtvo5c9F_GmyjIL9k/view" TargetMode="External" Id="rId120" /><Relationship Type="http://schemas.openxmlformats.org/officeDocument/2006/relationships/hyperlink" Target="https://drive.google.com/file/d/13Sq11SHsud5WUS8im5deX5wJo5dHQJus/view" TargetMode="External" Id="rId121" /><Relationship Type="http://schemas.openxmlformats.org/officeDocument/2006/relationships/hyperlink" Target="https://drive.google.com/file/d/1jyMsNdhL1Wk1e7q1I2x_RfL1G72z6xvg/view" TargetMode="External" Id="rId122" /><Relationship Type="http://schemas.openxmlformats.org/officeDocument/2006/relationships/hyperlink" Target="https://drive.google.com/file/d/1bUBquzoC6T2DtqZSIGS6S3Zx0J8dHwSz/view" TargetMode="External" Id="rId123" /><Relationship Type="http://schemas.openxmlformats.org/officeDocument/2006/relationships/hyperlink" Target="https://drive.google.com/file/d/1BzfQH-YE5UyEFqetVAP-XnIyHRV_ZL-O/view" TargetMode="External" Id="rId124" /><Relationship Type="http://schemas.openxmlformats.org/officeDocument/2006/relationships/hyperlink" Target="https://drive.google.com/file/d/1aFtMyJ2zq3Y8Tv3JTREi8oUW0ZD8ECXO/view" TargetMode="External" Id="rId125" /><Relationship Type="http://schemas.openxmlformats.org/officeDocument/2006/relationships/hyperlink" Target="https://drive.google.com/file/d/1sjeSTk8iEfC4lsELPPw3OlmxseEKiJg-/view" TargetMode="External" Id="rId126" /><Relationship Type="http://schemas.openxmlformats.org/officeDocument/2006/relationships/hyperlink" Target="https://drive.google.com/file/d/1oQnGuHiHTu9mTP5QajdzTD1mepy_w2Mq/view" TargetMode="External" Id="rId127" /><Relationship Type="http://schemas.openxmlformats.org/officeDocument/2006/relationships/hyperlink" Target="https://drive.google.com/file/d/1II1h_BAcf2Z6GRpn0t7QU2ObpgJmMFGC/view" TargetMode="External" Id="rId128" /><Relationship Type="http://schemas.openxmlformats.org/officeDocument/2006/relationships/hyperlink" Target="https://drive.google.com/file/d/15YXOfLpIMxXKvTcOAg4ehtw8TdSL-8SZ/view" TargetMode="External" Id="rId129" /><Relationship Type="http://schemas.openxmlformats.org/officeDocument/2006/relationships/hyperlink" Target="https://drive.google.com/file/d/11EsL1RUvaRrxMO1a77A86N6-Yzw04i60/view" TargetMode="External" Id="rId130" /><Relationship Type="http://schemas.openxmlformats.org/officeDocument/2006/relationships/hyperlink" Target="https://drive.google.com/file/d/189KB3FKh0G-o0TcJbSVuVMC7dNI1h4O8/view" TargetMode="External" Id="rId131" /><Relationship Type="http://schemas.openxmlformats.org/officeDocument/2006/relationships/hyperlink" Target="https://drive.google.com/file/d/1_yP-48LPBRyX9OmdF_Qmo8kPNsHBd1xm/view" TargetMode="External" Id="rId132" /><Relationship Type="http://schemas.openxmlformats.org/officeDocument/2006/relationships/hyperlink" Target="https://drive.google.com/file/d/1J44ll2PfZbghzSo-W0e2EOHO-1I_ZO_n/view" TargetMode="External" Id="rId133" /><Relationship Type="http://schemas.openxmlformats.org/officeDocument/2006/relationships/hyperlink" Target="https://drive.google.com/file/d/1ZWQhBLJU9ZlALF-9uLIHxIP2EUnizjaR/view" TargetMode="External" Id="rId134" /><Relationship Type="http://schemas.openxmlformats.org/officeDocument/2006/relationships/hyperlink" Target="https://drive.google.com/file/d/1oJxxkXPhAg9bGJuElwUDjiZZctCgKmba/view" TargetMode="External" Id="rId135" /><Relationship Type="http://schemas.openxmlformats.org/officeDocument/2006/relationships/hyperlink" Target="https://drive.google.com/file/d/1VFQta4JG-lOyOxu7jQ3NXtI4rkh4zPQ8/view" TargetMode="External" Id="rId136" /><Relationship Type="http://schemas.openxmlformats.org/officeDocument/2006/relationships/hyperlink" Target="https://drive.google.com/file/d/1U9eioE8UimY2BLwENZcUitzHtvp_Ar7g/view" TargetMode="External" Id="rId137" /><Relationship Type="http://schemas.openxmlformats.org/officeDocument/2006/relationships/hyperlink" Target="https://drive.google.com/file/d/1BuM5dv37XZ9QvzudDVsInY3TAJyUGfVI/view" TargetMode="External" Id="rId138" /><Relationship Type="http://schemas.openxmlformats.org/officeDocument/2006/relationships/hyperlink" Target="https://drive.google.com/file/d/1vfHtAWMdd8wg5cNqn5I4W2c5kfO2RzkN/view" TargetMode="External" Id="rId139" /><Relationship Type="http://schemas.openxmlformats.org/officeDocument/2006/relationships/hyperlink" Target="https://drive.google.com/file/d/1dSkb0XDicTSm04CjqFg2KeFQUG5lu4uw/view" TargetMode="External" Id="rId140" /><Relationship Type="http://schemas.openxmlformats.org/officeDocument/2006/relationships/hyperlink" Target="https://drive.google.com/file/d/1Ny6hHSm9T2ZHpCPhE4UJ-oOO5abipjiT/view" TargetMode="External" Id="rId141" /><Relationship Type="http://schemas.openxmlformats.org/officeDocument/2006/relationships/hyperlink" Target="https://drive.google.com/file/d/1MQGpfp4cUTYQ4zPmVNIn3_zZpA12lhHA/view" TargetMode="External" Id="rId142" /><Relationship Type="http://schemas.openxmlformats.org/officeDocument/2006/relationships/hyperlink" Target="https://drive.google.com/file/d/1W2MB5vrPRAX4ffzZPtnsCwQG3QaiRsG9/view" TargetMode="External" Id="rId143" /><Relationship Type="http://schemas.openxmlformats.org/officeDocument/2006/relationships/hyperlink" Target="https://drive.google.com/file/d/191TLbdsQn9uYq-RSjOjJ0iFfFXqQjfMo/view" TargetMode="External" Id="rId144" /><Relationship Type="http://schemas.openxmlformats.org/officeDocument/2006/relationships/hyperlink" Target="https://drive.google.com/file/d/1M3xMuExfilBYi0vLRIBFapYmkYUdTa2-/view" TargetMode="External" Id="rId145" /><Relationship Type="http://schemas.openxmlformats.org/officeDocument/2006/relationships/hyperlink" Target="https://drive.google.com/file/d/1-hU_K3jXwniOVP9yT3MwU6VqfWBv3FmE/view" TargetMode="External" Id="rId146" /><Relationship Type="http://schemas.openxmlformats.org/officeDocument/2006/relationships/hyperlink" Target="https://drive.google.com/file/d/1thmTxz-yrgGe4QnR_9pWKbQ1mLkFfA_r/view" TargetMode="External" Id="rId147" /><Relationship Type="http://schemas.openxmlformats.org/officeDocument/2006/relationships/hyperlink" Target="https://drive.google.com/file/d/1aP-lAQk1gyuFV74sqe5NfR8ZV-7hOZqQ/view" TargetMode="External" Id="rId148" /><Relationship Type="http://schemas.openxmlformats.org/officeDocument/2006/relationships/hyperlink" Target="https://drive.google.com/file/d/1fuquJjxWRrIAsWfiFoZAJfLMKCCbS39j/view" TargetMode="External" Id="rId149" /><Relationship Type="http://schemas.openxmlformats.org/officeDocument/2006/relationships/hyperlink" Target="https://drive.google.com/file/d/1-0JsaIgLyNNhht7wHHH2DhE8Ho1fZ-dY/view" TargetMode="External" Id="rId150" /><Relationship Type="http://schemas.openxmlformats.org/officeDocument/2006/relationships/hyperlink" Target="https://drive.google.com/file/d/17OW1mu7o4oNPpOOz8jeHhaWJfXYPhja5/view" TargetMode="External" Id="rId151" /><Relationship Type="http://schemas.openxmlformats.org/officeDocument/2006/relationships/hyperlink" Target="https://drive.google.com/file/d/15EEKoJHyacLFPU_EGEwn1Gi2zZyG2HQ5/view" TargetMode="External" Id="rId152" /><Relationship Type="http://schemas.openxmlformats.org/officeDocument/2006/relationships/hyperlink" Target="https://drive.google.com/file/d/1N5IsHSTs8ULRLf8SLCZuiZJRkzQwyWdP/view" TargetMode="External" Id="rId153" /><Relationship Type="http://schemas.openxmlformats.org/officeDocument/2006/relationships/hyperlink" Target="https://drive.google.com/file/d/1oN2wgOAQL6gu598C6KW0D8WY1Xbimq2K/view" TargetMode="External" Id="rId154" /><Relationship Type="http://schemas.openxmlformats.org/officeDocument/2006/relationships/hyperlink" Target="https://drive.google.com/file/d/1f1vY_DQH6KHdKGe-Rt__7R9XG3QRkB5k/view" TargetMode="External" Id="rId155" /><Relationship Type="http://schemas.openxmlformats.org/officeDocument/2006/relationships/hyperlink" Target="https://drive.google.com/file/d/1XCTGeXvTeRDRkQKpDXsfdVwKtByTTxyA/view" TargetMode="External" Id="rId156" /><Relationship Type="http://schemas.openxmlformats.org/officeDocument/2006/relationships/hyperlink" Target="https://drive.google.com/file/d/1GTeGYu6qQ77YRUw8ctjRGoo0ITq0Yxd1/view" TargetMode="External" Id="rId157" /><Relationship Type="http://schemas.openxmlformats.org/officeDocument/2006/relationships/hyperlink" Target="https://drive.google.com/file/d/1WzBG_L8lpZN7w-2EOJ5vbezkX57bZctl/view" TargetMode="External" Id="rId158" /><Relationship Type="http://schemas.openxmlformats.org/officeDocument/2006/relationships/hyperlink" Target="https://drive.google.com/file/d/16vTFgvtex61MDtKbVahzc72vMRALtAg9/view" TargetMode="External" Id="rId159" /><Relationship Type="http://schemas.openxmlformats.org/officeDocument/2006/relationships/hyperlink" Target="https://drive.google.com/file/d/1UiPig8KpSIv-coLg9EJpcFGh6KNXIomZ/view" TargetMode="External" Id="rId160" /><Relationship Type="http://schemas.openxmlformats.org/officeDocument/2006/relationships/hyperlink" Target="https://drive.google.com/file/d/1lyGUUgQMpsbUiiPjn81gbtC0oGXgo3sS/view" TargetMode="External" Id="rId161" /><Relationship Type="http://schemas.openxmlformats.org/officeDocument/2006/relationships/hyperlink" Target="https://drive.google.com/file/d/1TKCwCqbZue5xXLRTqT0FkaMgrUGvZ3zP/view" TargetMode="External" Id="rId162" /><Relationship Type="http://schemas.openxmlformats.org/officeDocument/2006/relationships/hyperlink" Target="https://drive.google.com/file/d/1HKk57zDoDASVYjcmhMemGWxRVDjRlgF_/view" TargetMode="External" Id="rId163" /><Relationship Type="http://schemas.openxmlformats.org/officeDocument/2006/relationships/hyperlink" Target="https://drive.google.com/file/d/1N7oGzlz_mhmWCOrDd2bSRLEONeqSa9Eg/view" TargetMode="External" Id="rId164" /><Relationship Type="http://schemas.openxmlformats.org/officeDocument/2006/relationships/hyperlink" Target="https://drive.google.com/file/d/1BM6N5kctSf0JmPoFOLqHgTGJ70Kzt_uO/view" TargetMode="External" Id="rId165" /><Relationship Type="http://schemas.openxmlformats.org/officeDocument/2006/relationships/hyperlink" Target="https://drive.google.com/file/d/1tknECpEmpGurXthAhnxbhBf7s0McYf0j/view" TargetMode="External" Id="rId166" /><Relationship Type="http://schemas.openxmlformats.org/officeDocument/2006/relationships/hyperlink" Target="https://drive.google.com/file/d/1zEouisi4z9WiT7icFODh9QQVSnvRt6Oy/view" TargetMode="External" Id="rId167" /><Relationship Type="http://schemas.openxmlformats.org/officeDocument/2006/relationships/hyperlink" Target="https://drive.google.com/file/d/159zk9Rx2C3TxY7TqOp8hM9Pj7jrX84ss/view" TargetMode="External" Id="rId168" /><Relationship Type="http://schemas.openxmlformats.org/officeDocument/2006/relationships/hyperlink" Target="https://drive.google.com/file/d/16ueWAJ98URjRuanIy7fFGYzYeuIkQCB6/view" TargetMode="External" Id="rId169" /><Relationship Type="http://schemas.openxmlformats.org/officeDocument/2006/relationships/hyperlink" Target="https://drive.google.com/file/d/1QInVrpJfs1bf2p8cyeQCXanRY8C8j1gr/view" TargetMode="External" Id="rId170" /><Relationship Type="http://schemas.openxmlformats.org/officeDocument/2006/relationships/hyperlink" Target="https://drive.google.com/file/d/1hAPPdiSfnlHls3d0pVRMSlpHqL9D5Zhh/view" TargetMode="External" Id="rId171" /><Relationship Type="http://schemas.openxmlformats.org/officeDocument/2006/relationships/hyperlink" Target="https://drive.google.com/file/d/1x2XfcMNpDbg6jL7QSiv3X6ZplMYLkjD5/view" TargetMode="External" Id="rId172" /><Relationship Type="http://schemas.openxmlformats.org/officeDocument/2006/relationships/hyperlink" Target="https://drive.google.com/file/d/1joDpRZnkxvgqUG0ku23pVcssVNuL73ER/view" TargetMode="External" Id="rId173" /><Relationship Type="http://schemas.openxmlformats.org/officeDocument/2006/relationships/hyperlink" Target="https://drive.google.com/file/d/1lRH2adfcqL9vlD1D4HMZ1WsIirz0Q25P/view" TargetMode="External" Id="rId174" /><Relationship Type="http://schemas.openxmlformats.org/officeDocument/2006/relationships/hyperlink" Target="https://drive.google.com/file/d/1QcdnmuS1pUG1wr5s2ifmIph44KqNnosa/view" TargetMode="External" Id="rId175" /><Relationship Type="http://schemas.openxmlformats.org/officeDocument/2006/relationships/hyperlink" Target="https://drive.google.com/file/d/1IFtMdR9BQ5RNK7EbzteIuAruh3PwPgbu/view" TargetMode="External" Id="rId176" /><Relationship Type="http://schemas.openxmlformats.org/officeDocument/2006/relationships/hyperlink" Target="https://drive.google.com/file/d/1FgUxkKnjPEiyEOPeXdAJlPV7TzXmHx1U/view" TargetMode="External" Id="rId177" /><Relationship Type="http://schemas.openxmlformats.org/officeDocument/2006/relationships/hyperlink" Target="https://drive.google.com/file/d/1wQ-kIg5BOf9nS-dVfQeZaqNd26Kchvv0/view" TargetMode="External" Id="rId178" /><Relationship Type="http://schemas.openxmlformats.org/officeDocument/2006/relationships/hyperlink" Target="https://drive.google.com/file/d/1rr_f4bDWAhYHBR8YKS_4z5xjP6hIoQc_/view" TargetMode="External" Id="rId179" /><Relationship Type="http://schemas.openxmlformats.org/officeDocument/2006/relationships/hyperlink" Target="https://drive.google.com/file/d/1KMxfrpi7qqJ32BHO1-CxbVY_b5I-qFn7/view" TargetMode="External" Id="rId180" /><Relationship Type="http://schemas.openxmlformats.org/officeDocument/2006/relationships/hyperlink" Target="https://drive.google.com/file/d/1Tns4nbP7ZssK4kZXhNLcr5IVW3FS8fik/view" TargetMode="External" Id="rId181" /><Relationship Type="http://schemas.openxmlformats.org/officeDocument/2006/relationships/hyperlink" Target="https://drive.google.com/file/d/16yt3bQ2HwgEhOaCQNMJct0SqKogUKlym/view" TargetMode="External" Id="rId182" /><Relationship Type="http://schemas.openxmlformats.org/officeDocument/2006/relationships/hyperlink" Target="https://drive.google.com/file/d/168Ai5FsgME_Gsj0OQFKqDCtj2ab2eO8-/view" TargetMode="External" Id="rId183" /><Relationship Type="http://schemas.openxmlformats.org/officeDocument/2006/relationships/hyperlink" Target="https://drive.google.com/file/d/1yhHoSo5o35Ysc7ACE9W6clU6HFG4zd-Y/view" TargetMode="External" Id="rId184" /><Relationship Type="http://schemas.openxmlformats.org/officeDocument/2006/relationships/hyperlink" Target="https://drive.google.com/file/d/1Depn5mdkaiN5aqEGdK4kMPEwkD0yrw59/view" TargetMode="External" Id="rId185" /><Relationship Type="http://schemas.openxmlformats.org/officeDocument/2006/relationships/hyperlink" Target="https://drive.google.com/file/d/12GMSajoA9zmo4FoLdoYx4JKSafTLlG_m/view" TargetMode="External" Id="rId186" /><Relationship Type="http://schemas.openxmlformats.org/officeDocument/2006/relationships/hyperlink" Target="https://drive.google.com/file/d/1y_xJduDiyfxyvJUHsQtwUf2sghigOLQJ/view" TargetMode="External" Id="rId187" /><Relationship Type="http://schemas.openxmlformats.org/officeDocument/2006/relationships/hyperlink" Target="https://drive.google.com/file/d/1xZHNUcNdsrD8YJXmCiKSjpkkYRliAim4/view" TargetMode="External" Id="rId188" /><Relationship Type="http://schemas.openxmlformats.org/officeDocument/2006/relationships/hyperlink" Target="https://drive.google.com/file/d/1HXSk-hAlkyTXk71e2xmfg9iTZBpYI-4V/view" TargetMode="External" Id="rId189" /><Relationship Type="http://schemas.openxmlformats.org/officeDocument/2006/relationships/hyperlink" Target="https://drive.google.com/file/d/1G1Kx-QrvelG3hGxUFCl80W73cEsW4uD0/view" TargetMode="External" Id="rId190" /><Relationship Type="http://schemas.openxmlformats.org/officeDocument/2006/relationships/hyperlink" Target="https://drive.google.com/file/d/102DLh7R9zM5CxT6r8ToQc5hRepgENfE_/view" TargetMode="External" Id="rId191" /><Relationship Type="http://schemas.openxmlformats.org/officeDocument/2006/relationships/hyperlink" Target="https://drive.google.com/file/d/1039lmeSAPamhbcSP36sDYZRLnifYKa9n/view" TargetMode="External" Id="rId192" /><Relationship Type="http://schemas.openxmlformats.org/officeDocument/2006/relationships/hyperlink" Target="https://drive.google.com/file/d/1etEel-kYMuEjegR-94khQAm_YyydVpnE/view" TargetMode="External" Id="rId193" /><Relationship Type="http://schemas.openxmlformats.org/officeDocument/2006/relationships/hyperlink" Target="https://drive.google.com/file/d/11qieFZRjpkdBd2X-ahoqYLp-nskvgvz3/view" TargetMode="External" Id="rId194" /><Relationship Type="http://schemas.openxmlformats.org/officeDocument/2006/relationships/hyperlink" Target="https://drive.google.com/file/d/1FI2jQGEzVP6ex2GYw3KGXPHLcyTkUsjA/view" TargetMode="External" Id="rId195" /><Relationship Type="http://schemas.openxmlformats.org/officeDocument/2006/relationships/hyperlink" Target="https://drive.google.com/file/d/1ctf7vjWieAlR4ttDhIpsfzcwl1t1NocV/view" TargetMode="External" Id="rId196" /><Relationship Type="http://schemas.openxmlformats.org/officeDocument/2006/relationships/hyperlink" Target="https://drive.google.com/file/d/1F5VPdGtwYl-ppRAw0FyHZEFKkc--RGIZ/view" TargetMode="External" Id="rId197" /><Relationship Type="http://schemas.openxmlformats.org/officeDocument/2006/relationships/hyperlink" Target="https://drive.google.com/file/d/1vfL_I8hdNufzhe8Rwsu4Rf3cy2kcy0OB/view" TargetMode="External" Id="rId198" /><Relationship Type="http://schemas.openxmlformats.org/officeDocument/2006/relationships/hyperlink" Target="https://drive.google.com/file/d/1Q5gBb-wZn3-hmVkEei1tPXWegkUyYqY0/view" TargetMode="External" Id="rId199" /><Relationship Type="http://schemas.openxmlformats.org/officeDocument/2006/relationships/hyperlink" Target="https://drive.google.com/file/d/1pp1gcSH4OTzqAVB-oZ_VflouJ39rAV8y/view" TargetMode="External" Id="rId200" /><Relationship Type="http://schemas.openxmlformats.org/officeDocument/2006/relationships/hyperlink" Target="https://drive.google.com/file/d/1BcpkAHfnSRBB6ico0uQ0hS-5Z3ViUEge/view" TargetMode="External" Id="rId201" /><Relationship Type="http://schemas.openxmlformats.org/officeDocument/2006/relationships/hyperlink" Target="https://drive.google.com/file/d/1t9Vpo1OwMA6mHH637yod60EvJBxePvU6/view" TargetMode="External" Id="rId202" /><Relationship Type="http://schemas.openxmlformats.org/officeDocument/2006/relationships/hyperlink" Target="https://drive.google.com/file/d/14KbdzORxkrX6tF-9rD347J0nCgBSEJWE/view" TargetMode="External" Id="rId203" /><Relationship Type="http://schemas.openxmlformats.org/officeDocument/2006/relationships/hyperlink" Target="https://drive.google.com/file/d/1ba-wUVAf-ads6fNAS0W5n27xuCrI8wRs/view" TargetMode="External" Id="rId204" /><Relationship Type="http://schemas.openxmlformats.org/officeDocument/2006/relationships/hyperlink" Target="https://drive.google.com/file/d/1405XmaBt8LTqPXj14j04RAytTPXiPhRY/view" TargetMode="External" Id="rId205" /><Relationship Type="http://schemas.openxmlformats.org/officeDocument/2006/relationships/hyperlink" Target="https://drive.google.com/file/d/1gOiA_nFWQV6xkOLDXA6spqqnt4IBvS5U/view" TargetMode="External" Id="rId206" /><Relationship Type="http://schemas.openxmlformats.org/officeDocument/2006/relationships/hyperlink" Target="https://drive.google.com/file/d/1QX4tZ7CBGN2M-NqDbs8GHe40HRahGIk_/view" TargetMode="External" Id="rId207" /><Relationship Type="http://schemas.openxmlformats.org/officeDocument/2006/relationships/hyperlink" Target="https://drive.google.com/file/d/1qhdaUFOA7Hf8qL7mFglSq24QE1SaPt7g/view" TargetMode="External" Id="rId208" /><Relationship Type="http://schemas.openxmlformats.org/officeDocument/2006/relationships/hyperlink" Target="https://drive.google.com/file/d/1mOarDAFyv3NT6Bd5MmksoC1LZp490Cby/view" TargetMode="External" Id="rId209" /><Relationship Type="http://schemas.openxmlformats.org/officeDocument/2006/relationships/hyperlink" Target="https://drive.google.com/file/d/1RUtc8UwlmhAs88tLOBBz8KJubp7qiemP/view" TargetMode="External" Id="rId210" /><Relationship Type="http://schemas.openxmlformats.org/officeDocument/2006/relationships/hyperlink" Target="https://drive.google.com/file/d/1pu4LNqnqaHn6peolFkqZVklZi6VntVgb/view" TargetMode="External" Id="rId211" /><Relationship Type="http://schemas.openxmlformats.org/officeDocument/2006/relationships/hyperlink" Target="https://drive.google.com/file/d/1qFsHAe4N1saVaUq_y2g6PBdhBHnIxn8M/view" TargetMode="External" Id="rId212" /><Relationship Type="http://schemas.openxmlformats.org/officeDocument/2006/relationships/hyperlink" Target="https://drive.google.com/file/d/1JG9VFXBcbQdPNBeNDV6XooCtBB3WOQhN/view" TargetMode="External" Id="rId213" /><Relationship Type="http://schemas.openxmlformats.org/officeDocument/2006/relationships/hyperlink" Target="https://drive.google.com/file/d/13DpRRK_9kwOLcxWNhxdWS3ZInm7zyNCC/view" TargetMode="External" Id="rId214" /><Relationship Type="http://schemas.openxmlformats.org/officeDocument/2006/relationships/hyperlink" Target="https://drive.google.com/file/d/1a-TikqtZ9GfL5W9MlRqieZDZF4JwMgLo/view" TargetMode="External" Id="rId215" /><Relationship Type="http://schemas.openxmlformats.org/officeDocument/2006/relationships/hyperlink" Target="https://drive.google.com/file/d/1Y7sQ9oAzJUUFeEUC0RbC8mCoxdIET-Hc/view" TargetMode="External" Id="rId216" /><Relationship Type="http://schemas.openxmlformats.org/officeDocument/2006/relationships/hyperlink" Target="https://drive.google.com/file/d/1s-uVFCnLQF5OFjUhbP9Pjambk-qNlU1K/view" TargetMode="External" Id="rId217" /><Relationship Type="http://schemas.openxmlformats.org/officeDocument/2006/relationships/hyperlink" Target="https://drive.google.com/file/d/1F0KSm4KpqxOUH9yvhBhW3GRPuVLNml_j/view" TargetMode="External" Id="rId218" /><Relationship Type="http://schemas.openxmlformats.org/officeDocument/2006/relationships/hyperlink" Target="https://drive.google.com/file/d/1Yj8L7c6fYtr26YswWs_8aSj5SmsOzajP/view" TargetMode="External" Id="rId219" /><Relationship Type="http://schemas.openxmlformats.org/officeDocument/2006/relationships/hyperlink" Target="https://drive.google.com/file/d/1lACpdTgSvmvi_XOSqDn2sx3NYSXin98k/view" TargetMode="External" Id="rId220" /><Relationship Type="http://schemas.openxmlformats.org/officeDocument/2006/relationships/hyperlink" Target="https://drive.google.com/file/d/1ofh1hs70LXNdn_hfD3Au_8qf_CZO8sif/view" TargetMode="External" Id="rId221" /><Relationship Type="http://schemas.openxmlformats.org/officeDocument/2006/relationships/hyperlink" Target="https://drive.google.com/file/d/1mUO40AqLKHc_jgzoqvdUiF4Kaif-0TSR/view" TargetMode="External" Id="rId222" /><Relationship Type="http://schemas.openxmlformats.org/officeDocument/2006/relationships/hyperlink" Target="https://drive.google.com/file/d/1URkz_tK0iKsotp6NXo6Eqk4KrFqsSEf8/view" TargetMode="External" Id="rId223" /><Relationship Type="http://schemas.openxmlformats.org/officeDocument/2006/relationships/hyperlink" Target="https://drive.google.com/file/d/1w25iM53lx0ZKD04quzNqgFEs-Nul2GTr/view" TargetMode="External" Id="rId224" /><Relationship Type="http://schemas.openxmlformats.org/officeDocument/2006/relationships/hyperlink" Target="https://drive.google.com/file/d/18TilHXNYnbH0OR0Kb7ts1N11j8AQCpRe/view" TargetMode="External" Id="rId225" /><Relationship Type="http://schemas.openxmlformats.org/officeDocument/2006/relationships/hyperlink" Target="https://drive.google.com/file/d/1E8Wy3370t3RxVpCd-F1V6Q1fBOXnmATA/view" TargetMode="External" Id="rId226" /><Relationship Type="http://schemas.openxmlformats.org/officeDocument/2006/relationships/hyperlink" Target="https://drive.google.com/file/d/1Hweb9WJfsckp2aIjvEtbg-zZd1LDBFR5/view" TargetMode="External" Id="rId227" /><Relationship Type="http://schemas.openxmlformats.org/officeDocument/2006/relationships/hyperlink" Target="https://drive.google.com/file/d/1SKPOORiHBPdU6_cGVEcFpE9MHQO9m2Bq/view" TargetMode="External" Id="rId228" /><Relationship Type="http://schemas.openxmlformats.org/officeDocument/2006/relationships/hyperlink" Target="https://drive.google.com/file/d/16OjQA22mgZ3k_R29R6OINQaIlA2hKVYF/view" TargetMode="External" Id="rId229" /><Relationship Type="http://schemas.openxmlformats.org/officeDocument/2006/relationships/hyperlink" Target="https://drive.google.com/file/d/1C71Dhv0Wn1_OHpZN-wWetlj1lHU3suN9/view" TargetMode="External" Id="rId230" /><Relationship Type="http://schemas.openxmlformats.org/officeDocument/2006/relationships/hyperlink" Target="https://drive.google.com/file/d/1w0gcX7ihoSz2kJXs5DA68csm1fUQoDkP/view" TargetMode="External" Id="rId231" /><Relationship Type="http://schemas.openxmlformats.org/officeDocument/2006/relationships/hyperlink" Target="https://drive.google.com/file/d/1V6vCFbfRvEkLEDgre7U1zSDDrxU2w_ey/view" TargetMode="External" Id="rId232" /><Relationship Type="http://schemas.openxmlformats.org/officeDocument/2006/relationships/hyperlink" Target="https://drive.google.com/file/d/1CHHux76f2bfLnHQq3tDP1tMHtAxwcoBM/view" TargetMode="External" Id="rId233" /><Relationship Type="http://schemas.openxmlformats.org/officeDocument/2006/relationships/hyperlink" Target="https://drive.google.com/file/d/124Ek2q0YkUcfyASvqAhltyoglPOwQwAw/view" TargetMode="External" Id="rId234" /><Relationship Type="http://schemas.openxmlformats.org/officeDocument/2006/relationships/hyperlink" Target="https://drive.google.com/file/d/1GOrXM7sHJYS-GmHDj8viuSYWxDbsxQJj/view" TargetMode="External" Id="rId235" /><Relationship Type="http://schemas.openxmlformats.org/officeDocument/2006/relationships/hyperlink" Target="https://drive.google.com/file/d/1EaTPG33AXEjvFc8KiA5_0wRr-DZTbQ1E/view" TargetMode="External" Id="rId236" /><Relationship Type="http://schemas.openxmlformats.org/officeDocument/2006/relationships/hyperlink" Target="https://drive.google.com/file/d/1dQenQGFFL4vk27P9MOETQ1cgfOt15Kuf/view" TargetMode="External" Id="rId237" /><Relationship Type="http://schemas.openxmlformats.org/officeDocument/2006/relationships/hyperlink" Target="https://drive.google.com/file/d/1bbzD41ZELGqMKXulselKPvg4dhR3SQhn/view" TargetMode="External" Id="rId238" /><Relationship Type="http://schemas.openxmlformats.org/officeDocument/2006/relationships/hyperlink" Target="https://drive.google.com/file/d/1n5a_nzYTWvounVHwx9D1qYJpgBcQDbpp/view" TargetMode="External" Id="rId239" /><Relationship Type="http://schemas.openxmlformats.org/officeDocument/2006/relationships/hyperlink" Target="https://drive.google.com/file/d/1c6nLc3ncY3H6NdwxtzZGqh9Q6m5fDUY0/view" TargetMode="External" Id="rId240" /><Relationship Type="http://schemas.openxmlformats.org/officeDocument/2006/relationships/hyperlink" Target="https://drive.google.com/file/d/1miO45cBx5RYVLI8Nb4z7VDQmrwtBYtsB/view" TargetMode="External" Id="rId241" /><Relationship Type="http://schemas.openxmlformats.org/officeDocument/2006/relationships/hyperlink" Target="https://drive.google.com/file/d/1sMp68PaPL7y-BoL_09q9O4a7uhRNXL9w/view" TargetMode="External" Id="rId242" /><Relationship Type="http://schemas.openxmlformats.org/officeDocument/2006/relationships/hyperlink" Target="https://drive.google.com/file/d/116IkKfjtBkqGWugWdMFN6aJtxAso9lnF/view" TargetMode="External" Id="rId243" /><Relationship Type="http://schemas.openxmlformats.org/officeDocument/2006/relationships/hyperlink" Target="https://drive.google.com/file/d/1ISy3p3P8pf4pr7kepG24Eblf05iBFGPX/view" TargetMode="External" Id="rId244" /><Relationship Type="http://schemas.openxmlformats.org/officeDocument/2006/relationships/hyperlink" Target="https://drive.google.com/file/d/12NCzIgimxrTGmzKRGqqA62HQtvsNyh6l/view" TargetMode="External" Id="rId245" /><Relationship Type="http://schemas.openxmlformats.org/officeDocument/2006/relationships/hyperlink" Target="https://drive.google.com/file/d/1EwXPNPu1XvcA3cC3cK1NKuZynOJEl0pq/view" TargetMode="External" Id="rId246" /><Relationship Type="http://schemas.openxmlformats.org/officeDocument/2006/relationships/hyperlink" Target="https://drive.google.com/file/d/17I7BD1A2J2kv0IuS0KFCj61AbhgEqCbv/view" TargetMode="External" Id="rId247" /><Relationship Type="http://schemas.openxmlformats.org/officeDocument/2006/relationships/hyperlink" Target="https://drive.google.com/file/d/1oCECekQ0ys8d9TtIQhEn_QC3WzzCc1Vl/view" TargetMode="External" Id="rId248" /><Relationship Type="http://schemas.openxmlformats.org/officeDocument/2006/relationships/hyperlink" Target="https://drive.google.com/file/d/1A5_EkIBASKp49hX2eqdXP3rEqwW9SQxX/view" TargetMode="External" Id="rId249" /><Relationship Type="http://schemas.openxmlformats.org/officeDocument/2006/relationships/hyperlink" Target="https://drive.google.com/file/d/1UAj0fawQfbBacLcQFKde4-p_Muo94yNx/view" TargetMode="External" Id="rId250" /><Relationship Type="http://schemas.openxmlformats.org/officeDocument/2006/relationships/hyperlink" Target="https://drive.google.com/file/d/1CDjurpi3QRQ9iO7ldfRc0l-Subr4FN0K/view" TargetMode="External" Id="rId251" /><Relationship Type="http://schemas.openxmlformats.org/officeDocument/2006/relationships/hyperlink" Target="https://drive.google.com/file/d/1_SPB7bO-_WAE05tICtQLWK3uURzi3PhU/view" TargetMode="External" Id="rId252" /><Relationship Type="http://schemas.openxmlformats.org/officeDocument/2006/relationships/hyperlink" Target="https://drive.google.com/file/d/1nger18tYalqL8L_bIiSSOP_W8PTfVJSx/view" TargetMode="External" Id="rId253" /><Relationship Type="http://schemas.openxmlformats.org/officeDocument/2006/relationships/hyperlink" Target="https://drive.google.com/file/d/16j7hiHkdqDtotKvLMQOZvdIaoe65aHYi/view" TargetMode="External" Id="rId254" /><Relationship Type="http://schemas.openxmlformats.org/officeDocument/2006/relationships/hyperlink" Target="https://drive.google.com/file/d/1rIEe_i73ITh07un-elLCpX1ifnpYMmU-/view" TargetMode="External" Id="rId255" /><Relationship Type="http://schemas.openxmlformats.org/officeDocument/2006/relationships/hyperlink" Target="https://drive.google.com/file/d/17FlNyfFNuZKTmfny2NPttaE-UAFUM7Hv/view" TargetMode="External" Id="rId256" /><Relationship Type="http://schemas.openxmlformats.org/officeDocument/2006/relationships/hyperlink" Target="https://drive.google.com/file/d/1UlKZ7tjnLiqEVL3SCCkNHaSnyFY5Pppr/view" TargetMode="External" Id="rId257" /><Relationship Type="http://schemas.openxmlformats.org/officeDocument/2006/relationships/hyperlink" Target="https://drive.google.com/file/d/1DWBdWgTMYvU34d93sCl35vOJx4upBWWy/view" TargetMode="External" Id="rId258" /><Relationship Type="http://schemas.openxmlformats.org/officeDocument/2006/relationships/hyperlink" Target="https://drive.google.com/file/d/1dT8YsNAEc8gZW4GdMXoDoQT2SzzWMW0C/view" TargetMode="External" Id="rId259" /><Relationship Type="http://schemas.openxmlformats.org/officeDocument/2006/relationships/hyperlink" Target="https://drive.google.com/file/d/15d-Xfoq5oxHu0_MxqVomAF5VdHPB1Oem/view" TargetMode="External" Id="rId260" /><Relationship Type="http://schemas.openxmlformats.org/officeDocument/2006/relationships/hyperlink" Target="https://drive.google.com/file/d/1UrVOxz3rxwFYznHNjJTG2gHArgBNxIN9/view" TargetMode="External" Id="rId261" /><Relationship Type="http://schemas.openxmlformats.org/officeDocument/2006/relationships/hyperlink" Target="https://drive.google.com/file/d/1RMutUCoAPg9hWatVq7G5JcTcv84jMygp/view" TargetMode="External" Id="rId262" /><Relationship Type="http://schemas.openxmlformats.org/officeDocument/2006/relationships/hyperlink" Target="https://drive.google.com/file/d/1pgFwS1Ta6eWI2pbpXgZYp7nYPmlp2gGd/view" TargetMode="External" Id="rId263" /><Relationship Type="http://schemas.openxmlformats.org/officeDocument/2006/relationships/hyperlink" Target="https://drive.google.com/file/d/1Zh4DJ2YKGyXCEyXQdmPLNWAAlQXtHPlp/view" TargetMode="External" Id="rId264" /><Relationship Type="http://schemas.openxmlformats.org/officeDocument/2006/relationships/hyperlink" Target="https://drive.google.com/file/d/12J8t4bnun5_N_L_1HSaRaAwmii9O7gEe/view" TargetMode="External" Id="rId265" /><Relationship Type="http://schemas.openxmlformats.org/officeDocument/2006/relationships/hyperlink" Target="https://drive.google.com/file/d/19NPedqH7Q3z8_WT1BWFV6ksqQUoroOTa/view" TargetMode="External" Id="rId266" /><Relationship Type="http://schemas.openxmlformats.org/officeDocument/2006/relationships/hyperlink" Target="https://drive.google.com/file/d/1XTQt2YrwItl40v3f636VbWuzNPbirc5t/view" TargetMode="External" Id="rId267" /><Relationship Type="http://schemas.openxmlformats.org/officeDocument/2006/relationships/hyperlink" Target="https://drive.google.com/file/d/1NGksCu6ShGjz10vdg2BLCXWsHzu2Pzhf/view" TargetMode="External" Id="rId268" /><Relationship Type="http://schemas.openxmlformats.org/officeDocument/2006/relationships/hyperlink" Target="https://drive.google.com/file/d/1o4FoJ3J0C0j9GmCt_IHgoO0f3YT_5r5U/view" TargetMode="External" Id="rId269" /><Relationship Type="http://schemas.openxmlformats.org/officeDocument/2006/relationships/hyperlink" Target="https://drive.google.com/file/d/1cgk1x8vdeG2K-z-Uzoaa_v-tM4TNaKR3/view" TargetMode="External" Id="rId270" /><Relationship Type="http://schemas.openxmlformats.org/officeDocument/2006/relationships/hyperlink" Target="https://drive.google.com/file/d/1GGJU6DWIVILRbQIT8_5B3A-1G8OCmxRw/view" TargetMode="External" Id="rId271" /><Relationship Type="http://schemas.openxmlformats.org/officeDocument/2006/relationships/hyperlink" Target="https://drive.google.com/file/d/1BMy1thduz38B8sz0woNTwXmsKf_a0-8W/view" TargetMode="External" Id="rId272" /><Relationship Type="http://schemas.openxmlformats.org/officeDocument/2006/relationships/hyperlink" Target="https://drive.google.com/file/d/1MBRJaZC1PtRgpLfwW-qzaIcu1OFTQLQz/view" TargetMode="External" Id="rId273" /><Relationship Type="http://schemas.openxmlformats.org/officeDocument/2006/relationships/hyperlink" Target="https://drive.google.com/file/d/1PGq-tEVh4ty3DnG3uvby2mQBy0awdvY2/view" TargetMode="External" Id="rId274" /><Relationship Type="http://schemas.openxmlformats.org/officeDocument/2006/relationships/hyperlink" Target="https://drive.google.com/file/d/1A9V7btmPAxHUxopjmWFhLElnGPmms78o/view" TargetMode="External" Id="rId275" /><Relationship Type="http://schemas.openxmlformats.org/officeDocument/2006/relationships/hyperlink" Target="https://drive.google.com/file/d/1r8-ZH30_3h0VJDgPPEX48For6XSJJb75/view" TargetMode="External" Id="rId276" /><Relationship Type="http://schemas.openxmlformats.org/officeDocument/2006/relationships/hyperlink" Target="https://drive.google.com/file/d/1XZOxrTSk_B9WRtqlTFyDjzWa0_Rae1ZQ/view" TargetMode="External" Id="rId277" /><Relationship Type="http://schemas.openxmlformats.org/officeDocument/2006/relationships/hyperlink" Target="https://drive.google.com/file/d/1bIiGqGnCM6WWqA9-g2AgLes9LVFDZq9G/view" TargetMode="External" Id="rId278" /><Relationship Type="http://schemas.openxmlformats.org/officeDocument/2006/relationships/hyperlink" Target="https://drive.google.com/file/d/175b7f2_HmNbI6KZrR-kL9o0SCia_4ya8/view" TargetMode="External" Id="rId279" /><Relationship Type="http://schemas.openxmlformats.org/officeDocument/2006/relationships/hyperlink" Target="https://drive.google.com/file/d/1Hn6IVe54y9w5b47r5uXp2GCUDrujREXA/view" TargetMode="External" Id="rId280" /><Relationship Type="http://schemas.openxmlformats.org/officeDocument/2006/relationships/hyperlink" Target="https://drive.google.com/file/d/1ZgE4lnOi4SSN4Ksd1Jmxrc5vWPllog1K/view" TargetMode="External" Id="rId281" /><Relationship Type="http://schemas.openxmlformats.org/officeDocument/2006/relationships/hyperlink" Target="https://drive.google.com/file/d/1qqXr2p506iT_rIVsPKiW6Wnt-s9ppC7O/view" TargetMode="External" Id="rId282" /><Relationship Type="http://schemas.openxmlformats.org/officeDocument/2006/relationships/hyperlink" Target="https://drive.google.com/file/d/1xux6DVsL7uykhPDEDN_HM3ccvOTIiuXa/view" TargetMode="External" Id="rId283" /><Relationship Type="http://schemas.openxmlformats.org/officeDocument/2006/relationships/hyperlink" Target="https://drive.google.com/file/d/1td9J4UYA7-ibfre8_HMtlxsdvutXqDx7/view" TargetMode="External" Id="rId284" /><Relationship Type="http://schemas.openxmlformats.org/officeDocument/2006/relationships/hyperlink" Target="https://drive.google.com/file/d/1bjIb2roJxUAUaggWZEiHSyg_hAuJa6Kq/view" TargetMode="External" Id="rId285" /><Relationship Type="http://schemas.openxmlformats.org/officeDocument/2006/relationships/hyperlink" Target="https://drive.google.com/file/d/1yxtstsamodjpin_saif3GUQGzKnHaoWc/view" TargetMode="External" Id="rId286" /><Relationship Type="http://schemas.openxmlformats.org/officeDocument/2006/relationships/hyperlink" Target="https://drive.google.com/file/d/1jP4NCJjXukv1XoXfu1FRKbbbHcpH3YYS/view" TargetMode="External" Id="rId287" /><Relationship Type="http://schemas.openxmlformats.org/officeDocument/2006/relationships/hyperlink" Target="https://drive.google.com/file/d/1jmn8Qd--HX9_-XzDXwLiR2Acwmlcp9gL/view" TargetMode="External" Id="rId288" /><Relationship Type="http://schemas.openxmlformats.org/officeDocument/2006/relationships/hyperlink" Target="https://drive.google.com/file/d/14C-bUvOOy_Znt4tghAOi1_nvp35It_gp/view" TargetMode="External" Id="rId289" /><Relationship Type="http://schemas.openxmlformats.org/officeDocument/2006/relationships/hyperlink" Target="https://drive.google.com/file/d/14KhzuaLEwyXbH49rvHNpcgQSW6SdchAY/view" TargetMode="External" Id="rId290" /><Relationship Type="http://schemas.openxmlformats.org/officeDocument/2006/relationships/hyperlink" Target="https://drive.google.com/file/d/1KF1thTtouw7nL5KPm7axockMOII3u1jc/view" TargetMode="External" Id="rId291" /><Relationship Type="http://schemas.openxmlformats.org/officeDocument/2006/relationships/hyperlink" Target="https://drive.google.com/file/d/17HmPfh_eqLjqSjbe_wHAycZ9vGv_LnU0/view" TargetMode="External" Id="rId292" /><Relationship Type="http://schemas.openxmlformats.org/officeDocument/2006/relationships/hyperlink" Target="https://drive.google.com/file/d/1kw6FdN_-Q6lfC3FUvm-OUsdiQrXoyu_T/view" TargetMode="External" Id="rId293" /><Relationship Type="http://schemas.openxmlformats.org/officeDocument/2006/relationships/hyperlink" Target="https://drive.google.com/file/d/1YTCPtYIvtxtoRjk9AaUJJwjMWu4oHQvh/view" TargetMode="External" Id="rId294" /><Relationship Type="http://schemas.openxmlformats.org/officeDocument/2006/relationships/hyperlink" Target="https://drive.google.com/file/d/1P24X3zGKfjD4mH37lRSQVa2GIPiq3nIW/view" TargetMode="External" Id="rId295" /><Relationship Type="http://schemas.openxmlformats.org/officeDocument/2006/relationships/hyperlink" Target="https://drive.google.com/file/d/1KcGFUWKUeRfyAqCg8nA-xay-S-svKRWh/view" TargetMode="External" Id="rId296" /><Relationship Type="http://schemas.openxmlformats.org/officeDocument/2006/relationships/hyperlink" Target="https://drive.google.com/file/d/1lfXQLtPWW3394zWlQhGuAWd2QAatJRMX/view" TargetMode="External" Id="rId297" /><Relationship Type="http://schemas.openxmlformats.org/officeDocument/2006/relationships/hyperlink" Target="https://drive.google.com/file/d/1fOvGjlmwppQt4UUZ14DNUbhRF1e_cCjO/view" TargetMode="External" Id="rId298" /><Relationship Type="http://schemas.openxmlformats.org/officeDocument/2006/relationships/hyperlink" Target="https://drive.google.com/file/d/1KGtL3MsTCc60b4AT3Oy7zkYuE5MBSlQc/view" TargetMode="External" Id="rId299" /><Relationship Type="http://schemas.openxmlformats.org/officeDocument/2006/relationships/hyperlink" Target="https://drive.google.com/file/d/1mLb4XvEe28LaFYcKwtfysuyifTQO1Glk/view" TargetMode="External" Id="rId300" /><Relationship Type="http://schemas.openxmlformats.org/officeDocument/2006/relationships/hyperlink" Target="https://drive.google.com/file/d/1Y4VVHym38fVBQYU6yrUw1Exug-M-L-ny/view" TargetMode="External" Id="rId301" /><Relationship Type="http://schemas.openxmlformats.org/officeDocument/2006/relationships/hyperlink" Target="https://drive.google.com/file/d/19tMDF6O7NyaJI6rfdaNx8XG_G1fVvMgU/view" TargetMode="External" Id="rId302" /><Relationship Type="http://schemas.openxmlformats.org/officeDocument/2006/relationships/hyperlink" Target="https://drive.google.com/file/d/1BEgHbnMt9bfiWsSf34CPx1Q65_i70qDp/view" TargetMode="External" Id="rId303" /><Relationship Type="http://schemas.openxmlformats.org/officeDocument/2006/relationships/hyperlink" Target="https://drive.google.com/file/d/15sWXQBr-SMYBw5VMHDk6DMuoIfRaO5-M/view" TargetMode="External" Id="rId304" /><Relationship Type="http://schemas.openxmlformats.org/officeDocument/2006/relationships/hyperlink" Target="https://drive.google.com/file/d/1SVTC752J6LSq9kRmH5rRT9HLt-Bk0MTj/view" TargetMode="External" Id="rId305" /><Relationship Type="http://schemas.openxmlformats.org/officeDocument/2006/relationships/hyperlink" Target="https://drive.google.com/file/d/1kOKDvXb0SusNy-KWbtjXTWJ6Sku1M12Q/view" TargetMode="External" Id="rId306" /><Relationship Type="http://schemas.openxmlformats.org/officeDocument/2006/relationships/hyperlink" Target="https://drive.google.com/file/d/1ZJAzsJ_pqBYMhqhajR8xSVPFlqDIudzf/view" TargetMode="External" Id="rId307" /><Relationship Type="http://schemas.openxmlformats.org/officeDocument/2006/relationships/hyperlink" Target="https://drive.google.com/file/d/1A_24EMZSNAetjMI6kX6E6IyXDWR-eRC-/view" TargetMode="External" Id="rId308" /><Relationship Type="http://schemas.openxmlformats.org/officeDocument/2006/relationships/hyperlink" Target="https://drive.google.com/file/d/1mdEw-IR-LN6Ngj_9zTC8bFAWPiC790fX/view" TargetMode="External" Id="rId309" /><Relationship Type="http://schemas.openxmlformats.org/officeDocument/2006/relationships/hyperlink" Target="https://drive.google.com/file/d/14duNOkEd-OKncYfJYAy2G40w8mPjJApw/view" TargetMode="External" Id="rId310" /><Relationship Type="http://schemas.openxmlformats.org/officeDocument/2006/relationships/hyperlink" Target="https://drive.google.com/file/d/1qI1qsbaMaBLBniJ4SAcgWKP-JSFen1d-/view" TargetMode="External" Id="rId311" /><Relationship Type="http://schemas.openxmlformats.org/officeDocument/2006/relationships/hyperlink" Target="https://drive.google.com/file/d/1bBAKOkIxZoZWO02mq1XK9O88AijEJSyM/view" TargetMode="External" Id="rId312" /><Relationship Type="http://schemas.openxmlformats.org/officeDocument/2006/relationships/hyperlink" Target="https://drive.google.com/file/d/14SXMQOgAqHEkItmV7Ptf_VKu5RrpXm0f/view" TargetMode="External" Id="rId313" /><Relationship Type="http://schemas.openxmlformats.org/officeDocument/2006/relationships/hyperlink" Target="https://drive.google.com/file/d/18ZuH_XTiwqq9hWAZFeNC97SBbgVX6Usq/view" TargetMode="External" Id="rId314" /><Relationship Type="http://schemas.openxmlformats.org/officeDocument/2006/relationships/hyperlink" Target="https://drive.google.com/file/d/1DrSJA4y8dADQADyqr2iRqTQXSHSobDx5/view" TargetMode="External" Id="rId315" /><Relationship Type="http://schemas.openxmlformats.org/officeDocument/2006/relationships/hyperlink" Target="https://drive.google.com/file/d/1reP9ipxMcQmcJWb0wOtHBEHHpHGmPoQh/view" TargetMode="External" Id="rId316" /><Relationship Type="http://schemas.openxmlformats.org/officeDocument/2006/relationships/hyperlink" Target="https://drive.google.com/file/d/19XlIunghm1SYq-9PpwaTiMij74hj-4gu/view" TargetMode="External" Id="rId317" /><Relationship Type="http://schemas.openxmlformats.org/officeDocument/2006/relationships/hyperlink" Target="https://drive.google.com/file/d/1rv6sraAzllQjSMVwr1r3hK5-eyQkdqcZ/view" TargetMode="External" Id="rId318" /><Relationship Type="http://schemas.openxmlformats.org/officeDocument/2006/relationships/hyperlink" Target="https://drive.google.com/file/d/1VfPvnY1Xo2tOGSZmclyid--P5m2rfr0a/view" TargetMode="External" Id="rId319" /><Relationship Type="http://schemas.openxmlformats.org/officeDocument/2006/relationships/hyperlink" Target="https://drive.google.com/file/d/1_XWqYQWBOj0oFvZsw395orrLJFy3h6SX/view" TargetMode="External" Id="rId320" /><Relationship Type="http://schemas.openxmlformats.org/officeDocument/2006/relationships/hyperlink" Target="https://drive.google.com/file/d/1cemjOFQ9JCukIsko9Gfqh1o54qnidwHC/view" TargetMode="External" Id="rId321" /><Relationship Type="http://schemas.openxmlformats.org/officeDocument/2006/relationships/hyperlink" Target="https://drive.google.com/file/d/1OwWciIgbsg2aVD7SOfC5lMLhs0DTmv4z/view" TargetMode="External" Id="rId322" /><Relationship Type="http://schemas.openxmlformats.org/officeDocument/2006/relationships/hyperlink" Target="https://drive.google.com/file/d/1yZiIPIrAHhmdXy3VgEGM8fO8TV_uN73b/view" TargetMode="External" Id="rId323" /><Relationship Type="http://schemas.openxmlformats.org/officeDocument/2006/relationships/hyperlink" Target="https://drive.google.com/file/d/1R9kI1hZNpDK8kq0BD4Q50BVZqkaSpyiz/view" TargetMode="External" Id="rId324" /><Relationship Type="http://schemas.openxmlformats.org/officeDocument/2006/relationships/hyperlink" Target="https://drive.google.com/file/d/1EhDhficg8PwOH80_LZy2sjLsqkHShQ7d/view" TargetMode="External" Id="rId325" /><Relationship Type="http://schemas.openxmlformats.org/officeDocument/2006/relationships/hyperlink" Target="https://drive.google.com/file/d/1Iv7T6-cMdIvyPsnZMZjroAF2bvT5YnXs/view" TargetMode="External" Id="rId326" /><Relationship Type="http://schemas.openxmlformats.org/officeDocument/2006/relationships/hyperlink" Target="https://drive.google.com/file/d/1NO-vyZ4R3SW7smo-NJ2Od4kLVtXM1naS/view" TargetMode="External" Id="rId327" /><Relationship Type="http://schemas.openxmlformats.org/officeDocument/2006/relationships/hyperlink" Target="https://drive.google.com/file/d/1aNVvXP_OwXaHeaHXHDVdx3wJEQkGm69I/view" TargetMode="External" Id="rId328" /><Relationship Type="http://schemas.openxmlformats.org/officeDocument/2006/relationships/hyperlink" Target="https://drive.google.com/file/d/13lHbLlpd3Lgx0KCo4-AOPeV_AmwINsrJ/view" TargetMode="External" Id="rId329" /><Relationship Type="http://schemas.openxmlformats.org/officeDocument/2006/relationships/hyperlink" Target="https://drive.google.com/file/d/1NIzL5cY-9p08ugcOMUt0u78XOON_VClc/view" TargetMode="External" Id="rId330" /><Relationship Type="http://schemas.openxmlformats.org/officeDocument/2006/relationships/hyperlink" Target="https://drive.google.com/file/d/1mX2YNm1pv1HH3dEk6UIPMNDV0CCvhgM0/view" TargetMode="External" Id="rId331" /><Relationship Type="http://schemas.openxmlformats.org/officeDocument/2006/relationships/hyperlink" Target="https://drive.google.com/file/d/1vmDDy7Y0LehG7Ph207VHLRSKhYCkzpN5/view" TargetMode="External" Id="rId332" /><Relationship Type="http://schemas.openxmlformats.org/officeDocument/2006/relationships/hyperlink" Target="https://drive.google.com/file/d/1YKvbsMPJU3wNLHyJ8wn8wWyn2rVWsWje/view" TargetMode="External" Id="rId333" /><Relationship Type="http://schemas.openxmlformats.org/officeDocument/2006/relationships/hyperlink" Target="https://drive.google.com/file/d/1FNitgU6T3ijHrirkRIht29crwGPArM7u/view" TargetMode="External" Id="rId334" /><Relationship Type="http://schemas.openxmlformats.org/officeDocument/2006/relationships/hyperlink" Target="https://drive.google.com/file/d/1PvKF2lt7ETalsAvasNBLiOvIpOTmn8pO/view" TargetMode="External" Id="rId335" /><Relationship Type="http://schemas.openxmlformats.org/officeDocument/2006/relationships/hyperlink" Target="https://drive.google.com/file/d/12oiTIMmkptiFeT-QuGg2ca76sLhHwkXI/view" TargetMode="External" Id="rId336" /><Relationship Type="http://schemas.openxmlformats.org/officeDocument/2006/relationships/hyperlink" Target="https://drive.google.com/file/d/1prsil2R-rg_qgiKMWj1Lkhf-4WOWBNmJ/view" TargetMode="External" Id="rId337" /><Relationship Type="http://schemas.openxmlformats.org/officeDocument/2006/relationships/hyperlink" Target="https://drive.google.com/file/d/1ixnp3BrPn_cOpjfb0YGoKXs3_g8hVkEQ/view" TargetMode="External" Id="rId338" /><Relationship Type="http://schemas.openxmlformats.org/officeDocument/2006/relationships/hyperlink" Target="https://drive.google.com/file/d/1DeoS3X9yI4AsJp3FKtBP4iDoUw_dmw44/view" TargetMode="External" Id="rId339" /><Relationship Type="http://schemas.openxmlformats.org/officeDocument/2006/relationships/hyperlink" Target="https://drive.google.com/file/d/1LtuFMLHUXqZM9LRiWj6EyvCjOpiVk0zL/view" TargetMode="External" Id="rId340" /><Relationship Type="http://schemas.openxmlformats.org/officeDocument/2006/relationships/hyperlink" Target="https://drive.google.com/file/d/1S9Jwr9OhuvhpxT_vjipHfm7kMYwYsz0P/view" TargetMode="External" Id="rId341" /><Relationship Type="http://schemas.openxmlformats.org/officeDocument/2006/relationships/hyperlink" Target="https://drive.google.com/file/d/1_I2RtfOhfjYRibBKvy_uMHWUngmoZz2F/view" TargetMode="External" Id="rId342" /><Relationship Type="http://schemas.openxmlformats.org/officeDocument/2006/relationships/hyperlink" Target="https://drive.google.com/file/d/152YmugG4lfSFAb8hPf3BCSPcX4e2Y1vn/view" TargetMode="External" Id="rId343" /><Relationship Type="http://schemas.openxmlformats.org/officeDocument/2006/relationships/hyperlink" Target="https://drive.google.com/file/d/1_XrtBgZubmA_tb1ycmRsyjo3mbZegGbH/view" TargetMode="External" Id="rId344" /><Relationship Type="http://schemas.openxmlformats.org/officeDocument/2006/relationships/hyperlink" Target="https://drive.google.com/file/d/1WZNtHZThhX-BIa4c-mdI4It2faH1AwS4/view" TargetMode="External" Id="rId345" /><Relationship Type="http://schemas.openxmlformats.org/officeDocument/2006/relationships/hyperlink" Target="https://drive.google.com/file/d/1bTSOlxvnDajZqU9H1I3T_SmWHRqSnG35/view" TargetMode="External" Id="rId346" /><Relationship Type="http://schemas.openxmlformats.org/officeDocument/2006/relationships/hyperlink" Target="https://drive.google.com/file/d/1y-cfCNfY0AbYHPoVg-_m6mVSvdrLjhE3/view" TargetMode="External" Id="rId347" /><Relationship Type="http://schemas.openxmlformats.org/officeDocument/2006/relationships/hyperlink" Target="https://drive.google.com/file/d/1g63D-hDvVcS4i6mdPMX98hvLqkuyMDP4/view" TargetMode="External" Id="rId348" /><Relationship Type="http://schemas.openxmlformats.org/officeDocument/2006/relationships/hyperlink" Target="https://drive.google.com/file/d/17DyZLPLXCRaEew-EYGN_14MLa6lftFCj/view" TargetMode="External" Id="rId349" /><Relationship Type="http://schemas.openxmlformats.org/officeDocument/2006/relationships/hyperlink" Target="https://drive.google.com/file/d/1RDr3r7O60HJ1-rgGA9FRexnm87Le73_D/view" TargetMode="External" Id="rId350" /><Relationship Type="http://schemas.openxmlformats.org/officeDocument/2006/relationships/hyperlink" Target="https://drive.google.com/file/d/1koZQU1S2gMYJ_1tP7f_-Nt7WOk7lm_5e/view" TargetMode="External" Id="rId351" /><Relationship Type="http://schemas.openxmlformats.org/officeDocument/2006/relationships/hyperlink" Target="https://drive.google.com/file/d/1VGzlNJqIdPiSR8kWXACATtmfCVxIhGXG/view" TargetMode="External" Id="rId352" /><Relationship Type="http://schemas.openxmlformats.org/officeDocument/2006/relationships/hyperlink" Target="https://drive.google.com/file/d/1gT5S7FkJNE6I5ign6lgojIarlZPRWdLT/view" TargetMode="External" Id="rId353" /><Relationship Type="http://schemas.openxmlformats.org/officeDocument/2006/relationships/hyperlink" Target="https://drive.google.com/file/d/10oPlfAAuRzb3wG9YdsRUXAfBsqs-0kn7/view" TargetMode="External" Id="rId354" /><Relationship Type="http://schemas.openxmlformats.org/officeDocument/2006/relationships/hyperlink" Target="https://drive.google.com/file/d/1MwOb1m9cmQo6xPdaMEpnRscBXQS-vqP0/view" TargetMode="External" Id="rId355" /><Relationship Type="http://schemas.openxmlformats.org/officeDocument/2006/relationships/hyperlink" Target="https://drive.google.com/file/d/1jAquPz6rMRrPKsA2VhJg1xIMq2TCRvmQ/view" TargetMode="External" Id="rId356" /><Relationship Type="http://schemas.openxmlformats.org/officeDocument/2006/relationships/hyperlink" Target="https://drive.google.com/file/d/1XVEOYRxsZqAEjCUXJBgiN_lp9mVJ33LG/view" TargetMode="External" Id="rId357" /><Relationship Type="http://schemas.openxmlformats.org/officeDocument/2006/relationships/hyperlink" Target="https://drive.google.com/file/d/1FbCto2CCBY6yQ9k03hJ2cZd-4PMT6_Ht/view" TargetMode="External" Id="rId358" /><Relationship Type="http://schemas.openxmlformats.org/officeDocument/2006/relationships/hyperlink" Target="https://drive.google.com/file/d/1u9a3fK-6WmHC4nWgAj-P_7TNbgnrGiNJ/view" TargetMode="External" Id="rId359" /><Relationship Type="http://schemas.openxmlformats.org/officeDocument/2006/relationships/hyperlink" Target="https://drive.google.com/file/d/10dNXCAdAq0LodPX019uVeR-EEONFgxl1/view" TargetMode="External" Id="rId360" /><Relationship Type="http://schemas.openxmlformats.org/officeDocument/2006/relationships/hyperlink" Target="https://drive.google.com/file/d/1H5nV5LTAWHX0c04BV42o8Mx0sZoMZ3Gw/view" TargetMode="External" Id="rId361" /><Relationship Type="http://schemas.openxmlformats.org/officeDocument/2006/relationships/hyperlink" Target="https://drive.google.com/file/d/1fUEoisXZVhDPniMFG0M4YpX7gRW_-LId/view" TargetMode="External" Id="rId362" /><Relationship Type="http://schemas.openxmlformats.org/officeDocument/2006/relationships/hyperlink" Target="https://drive.google.com/file/d/1r_iAA94aqG2gExbS6hqEl4M59YW7i4WO/view" TargetMode="External" Id="rId363" /><Relationship Type="http://schemas.openxmlformats.org/officeDocument/2006/relationships/hyperlink" Target="https://drive.google.com/file/d/1xexhwqePcxaHuqq7hbR4VoN1CtuEjmkO/view" TargetMode="External" Id="rId364" /><Relationship Type="http://schemas.openxmlformats.org/officeDocument/2006/relationships/hyperlink" Target="https://drive.google.com/file/d/1C7A2cSGQcafqtMAWLg9PzSk1RI9axSXf/view" TargetMode="External" Id="rId365" /><Relationship Type="http://schemas.openxmlformats.org/officeDocument/2006/relationships/hyperlink" Target="https://drive.google.com/file/d/1PKL6XOOQI37iUSSM1J6P-TQGnZpi7U_N/view" TargetMode="External" Id="rId366" /><Relationship Type="http://schemas.openxmlformats.org/officeDocument/2006/relationships/hyperlink" Target="https://drive.google.com/file/d/16SfWuFzkCcmvnK2kOajwA-YFXLmfcrj8/view" TargetMode="External" Id="rId367" /><Relationship Type="http://schemas.openxmlformats.org/officeDocument/2006/relationships/hyperlink" Target="https://drive.google.com/file/d/1BgqlWzVeauD65wsGDLhNIzSbiiSOqlFS/view" TargetMode="External" Id="rId368" /><Relationship Type="http://schemas.openxmlformats.org/officeDocument/2006/relationships/hyperlink" Target="https://drive.google.com/file/d/1Nrf5878HEtScYrTNkxFdlINdEHUGv6Py/view" TargetMode="External" Id="rId369" /><Relationship Type="http://schemas.openxmlformats.org/officeDocument/2006/relationships/hyperlink" Target="https://drive.google.com/file/d/1vzPrCrkSa8xnElp51DHHyz1uITWBa_JD/view" TargetMode="External" Id="rId370" /><Relationship Type="http://schemas.openxmlformats.org/officeDocument/2006/relationships/hyperlink" Target="https://drive.google.com/file/d/1ivVbYIa0Cc_RkkLmc912VPDrbZSJ3qTh/view" TargetMode="External" Id="rId371" /><Relationship Type="http://schemas.openxmlformats.org/officeDocument/2006/relationships/hyperlink" Target="https://drive.google.com/file/d/1iDKiXWfhYO2HlTKy8RwL2DQbqeyrEwr5/view" TargetMode="External" Id="rId372" /><Relationship Type="http://schemas.openxmlformats.org/officeDocument/2006/relationships/hyperlink" Target="https://drive.google.com/file/d/1MYGpn3NRLOAvfhPGzCb89zA-VU-NtHYs/view" TargetMode="External" Id="rId373" /><Relationship Type="http://schemas.openxmlformats.org/officeDocument/2006/relationships/hyperlink" Target="https://drive.google.com/file/d/1UAIahVe0QdWebX7tWSccQzLZguB8x0yk/view" TargetMode="External" Id="rId374" /><Relationship Type="http://schemas.openxmlformats.org/officeDocument/2006/relationships/hyperlink" Target="https://drive.google.com/file/d/1krzfWpiRcRYREBVHwGK9Rpnq9zaeBN6D/view" TargetMode="External" Id="rId375" /><Relationship Type="http://schemas.openxmlformats.org/officeDocument/2006/relationships/hyperlink" Target="https://drive.google.com/file/d/1AmRia96S-5u_kJt4Bsn3YYcEHHhxjUrF/view" TargetMode="External" Id="rId376" /><Relationship Type="http://schemas.openxmlformats.org/officeDocument/2006/relationships/hyperlink" Target="https://drive.google.com/file/d/1uDA22oakAlh-reUy1j8wuwEQZMqoUHAk/view" TargetMode="External" Id="rId377" /><Relationship Type="http://schemas.openxmlformats.org/officeDocument/2006/relationships/hyperlink" Target="https://drive.google.com/file/d/1-FvWQjUj9Rbc8FrunMLnP4fsLadWGC9v/view" TargetMode="External" Id="rId378" /><Relationship Type="http://schemas.openxmlformats.org/officeDocument/2006/relationships/hyperlink" Target="https://drive.google.com/file/d/1y3igFKBiU3WZIWy1m88WxF7SCjk_DmTL/view" TargetMode="External" Id="rId379" /><Relationship Type="http://schemas.openxmlformats.org/officeDocument/2006/relationships/hyperlink" Target="https://drive.google.com/file/d/1Wh9jWWTlzbJYukAKfY9of-oEwmJywfeO/view" TargetMode="External" Id="rId380" /><Relationship Type="http://schemas.openxmlformats.org/officeDocument/2006/relationships/hyperlink" Target="https://drive.google.com/file/d/1rXla4l1xr-MVXOL0hIFhl9_EdEgaliLE/view" TargetMode="External" Id="rId381" /><Relationship Type="http://schemas.openxmlformats.org/officeDocument/2006/relationships/hyperlink" Target="https://drive.google.com/file/d/1J2nC35TNY5tw1uohEpcyNvEXl9WpyzWB/view" TargetMode="External" Id="rId382" /><Relationship Type="http://schemas.openxmlformats.org/officeDocument/2006/relationships/hyperlink" Target="https://drive.google.com/file/d/1T5MmRUK13vBWfyw-sx50DFmjYtChJX39/view" TargetMode="External" Id="rId383" /><Relationship Type="http://schemas.openxmlformats.org/officeDocument/2006/relationships/hyperlink" Target="https://drive.google.com/file/d/1ql-_CAclv2Aslkd7Tpy98pCE4tpvRf0Q/view" TargetMode="External" Id="rId384" /><Relationship Type="http://schemas.openxmlformats.org/officeDocument/2006/relationships/hyperlink" Target="https://drive.google.com/file/d/13vfXtP8Qcw7KseTCmZNN_lqaSuZMVv05/view" TargetMode="External" Id="rId385" /><Relationship Type="http://schemas.openxmlformats.org/officeDocument/2006/relationships/hyperlink" Target="https://drive.google.com/file/d/1NJph6oU6KUxeHzQQfHuZ4c7O1zGvFvdG/view" TargetMode="External" Id="rId386" /><Relationship Type="http://schemas.openxmlformats.org/officeDocument/2006/relationships/hyperlink" Target="https://drive.google.com/file/d/17RU8BQNCnlzDdNRSMfMmYiQL1c6iqFDw/view" TargetMode="External" Id="rId387" /><Relationship Type="http://schemas.openxmlformats.org/officeDocument/2006/relationships/hyperlink" Target="https://drive.google.com/file/d/1Z8AMUdldquuOMko1zYiurk6grm2izsnU/view" TargetMode="External" Id="rId388" /><Relationship Type="http://schemas.openxmlformats.org/officeDocument/2006/relationships/hyperlink" Target="https://drive.google.com/file/d/1A9Kn4YGDuC5GB8-uLXifqTWa0ZCdylmt/view" TargetMode="External" Id="rId389" /><Relationship Type="http://schemas.openxmlformats.org/officeDocument/2006/relationships/hyperlink" Target="https://drive.google.com/file/d/1RoQ_VpRRHEX6qRYu_UoYrWoY317ucFrD/view" TargetMode="External" Id="rId390" /><Relationship Type="http://schemas.openxmlformats.org/officeDocument/2006/relationships/hyperlink" Target="https://drive.google.com/file/d/12FoUCiXThWuUzDeVa7tHDYCChD_GviuK/view" TargetMode="External" Id="rId391" /><Relationship Type="http://schemas.openxmlformats.org/officeDocument/2006/relationships/hyperlink" Target="https://drive.google.com/file/d/1VEk5Mp5lCbcfM7B0fgFfsSjrXPgZBnEw/view" TargetMode="External" Id="rId392" /><Relationship Type="http://schemas.openxmlformats.org/officeDocument/2006/relationships/hyperlink" Target="https://drive.google.com/file/d/1nZnJ6uB770PUzkW9_E8xGPQsE_QOYamw/view" TargetMode="External" Id="rId393" /><Relationship Type="http://schemas.openxmlformats.org/officeDocument/2006/relationships/hyperlink" Target="https://drive.google.com/file/d/1d65L6Zm6vRyIIs6KKUE6v-l8EzfptAdW/view" TargetMode="External" Id="rId394" /><Relationship Type="http://schemas.openxmlformats.org/officeDocument/2006/relationships/hyperlink" Target="https://drive.google.com/file/d/1bQmNcnwuovK5GLHsNq6oRBE4oyUcHUIV/view" TargetMode="External" Id="rId395" /><Relationship Type="http://schemas.openxmlformats.org/officeDocument/2006/relationships/hyperlink" Target="https://drive.google.com/file/d/10uiIB-GEVxMXYcPFL45mEqWO61KKqR5C/view" TargetMode="External" Id="rId396" /><Relationship Type="http://schemas.openxmlformats.org/officeDocument/2006/relationships/hyperlink" Target="https://drive.google.com/file/d/1hHNP9Unw8v-ngtB7rVxep-B1bDdnmUCl/view" TargetMode="External" Id="rId397" /><Relationship Type="http://schemas.openxmlformats.org/officeDocument/2006/relationships/hyperlink" Target="https://drive.google.com/file/d/1uLP8-EyCivNCvmAbNenp3QalXlqWppoQ/view" TargetMode="External" Id="rId398" /><Relationship Type="http://schemas.openxmlformats.org/officeDocument/2006/relationships/hyperlink" Target="https://drive.google.com/file/d/1wwucuR3S3fGnv0Nv80ebETyu-R7Euba2/view" TargetMode="External" Id="rId399" /><Relationship Type="http://schemas.openxmlformats.org/officeDocument/2006/relationships/hyperlink" Target="https://drive.google.com/file/d/12-IoGKL60TKLmhMZ0lu2z6JDtAKri4EU/view" TargetMode="External" Id="rId400" /><Relationship Type="http://schemas.openxmlformats.org/officeDocument/2006/relationships/hyperlink" Target="https://drive.google.com/file/d/1Z6xIM_G0GGeRXZ8OZUvtR3e4EJrbL-pz/view" TargetMode="External" Id="rId401" /><Relationship Type="http://schemas.openxmlformats.org/officeDocument/2006/relationships/hyperlink" Target="https://drive.google.com/file/d/13RRB7haHsjnjlzPBrbbeqXzHxCBykZTG/view" TargetMode="External" Id="rId402" /><Relationship Type="http://schemas.openxmlformats.org/officeDocument/2006/relationships/hyperlink" Target="https://drive.google.com/file/d/1NBkeyxEzEGV_YnwmEJAXnq_oQhtVTLS5/view" TargetMode="External" Id="rId403" /><Relationship Type="http://schemas.openxmlformats.org/officeDocument/2006/relationships/hyperlink" Target="https://drive.google.com/file/d/1IZHW2HxHYa-Sd9NXBwALn3Q-ZdOhEFJG/view" TargetMode="External" Id="rId404" /><Relationship Type="http://schemas.openxmlformats.org/officeDocument/2006/relationships/hyperlink" Target="https://drive.google.com/file/d/126buU5kKk73MDdG84uj5j3REUVldCYYm/view" TargetMode="External" Id="rId405" /><Relationship Type="http://schemas.openxmlformats.org/officeDocument/2006/relationships/hyperlink" Target="https://drive.google.com/file/d/1dka-OzKrjoUjBXK0Kd0exJtq3kZ4wPlZ/view" TargetMode="External" Id="rId406" /><Relationship Type="http://schemas.openxmlformats.org/officeDocument/2006/relationships/hyperlink" Target="https://drive.google.com/file/d/1RVssM7dY2m7Q_947UHCCtx2z57IxU4Lw/view" TargetMode="External" Id="rId407" /><Relationship Type="http://schemas.openxmlformats.org/officeDocument/2006/relationships/hyperlink" Target="https://drive.google.com/file/d/1PQwocU--_IiQBAGGVwjKlO6b3GgqTAVC/view" TargetMode="External" Id="rId408" /><Relationship Type="http://schemas.openxmlformats.org/officeDocument/2006/relationships/hyperlink" Target="https://drive.google.com/file/d/1pp0i2uWsgMMK9Y1YB4_2S4QVfdYxHKhz/view" TargetMode="External" Id="rId409" /><Relationship Type="http://schemas.openxmlformats.org/officeDocument/2006/relationships/hyperlink" Target="https://drive.google.com/file/d/1WVkP4hb7isxaJxQ125kq-TYO7CJ9ZTSN/view" TargetMode="External" Id="rId410" /><Relationship Type="http://schemas.openxmlformats.org/officeDocument/2006/relationships/hyperlink" Target="https://drive.google.com/file/d/1aDbRjoiOtKRo8rLmlPU8x3SVnOWn2x-s/view" TargetMode="External" Id="rId411" /><Relationship Type="http://schemas.openxmlformats.org/officeDocument/2006/relationships/hyperlink" Target="https://drive.google.com/file/d/1ETheElU8dzi-52yBOcO3jCnfcyFo4xn-/view" TargetMode="External" Id="rId412" /><Relationship Type="http://schemas.openxmlformats.org/officeDocument/2006/relationships/hyperlink" Target="https://drive.google.com/file/d/1pnQawJFwDBsp0_I4Vyogf006obZPxGwg/view" TargetMode="External" Id="rId413" /><Relationship Type="http://schemas.openxmlformats.org/officeDocument/2006/relationships/hyperlink" Target="https://drive.google.com/file/d/1pQak-adWZHiksDcrb8lEAXI-6pYQaLuJ/view" TargetMode="External" Id="rId414" /><Relationship Type="http://schemas.openxmlformats.org/officeDocument/2006/relationships/hyperlink" Target="https://drive.google.com/file/d/1kpTOMOXj92C_k5ok5sbqUMtJn60YcJDr/view" TargetMode="External" Id="rId415" /><Relationship Type="http://schemas.openxmlformats.org/officeDocument/2006/relationships/hyperlink" Target="https://drive.google.com/file/d/1idR9g1aKl1Ije0xN5yJmBVhQWDeDxqib/view" TargetMode="External" Id="rId416" /><Relationship Type="http://schemas.openxmlformats.org/officeDocument/2006/relationships/hyperlink" Target="https://drive.google.com/file/d/1ZmMO8OQ6NidS-8ZWQN7nDA7iNDp0EwkK/view" TargetMode="External" Id="rId417" /><Relationship Type="http://schemas.openxmlformats.org/officeDocument/2006/relationships/hyperlink" Target="https://drive.google.com/file/d/1gJNB85F5zlTYnjCyiqqXEMs_VaIJrAvE/view" TargetMode="External" Id="rId418" /><Relationship Type="http://schemas.openxmlformats.org/officeDocument/2006/relationships/hyperlink" Target="https://drive.google.com/file/d/1bzma1xaX0aX-LIhCkW7zGFIyCLkBXbat/view" TargetMode="External" Id="rId419" /><Relationship Type="http://schemas.openxmlformats.org/officeDocument/2006/relationships/hyperlink" Target="https://drive.google.com/file/d/19cshjQIvoQSbDuUflg96ObdmtdPD25Lu/view" TargetMode="External" Id="rId420" /><Relationship Type="http://schemas.openxmlformats.org/officeDocument/2006/relationships/hyperlink" Target="https://drive.google.com/file/d/1DM6DdTZWuuBZN0Ya48jaaDAEFzjKG66c/view" TargetMode="External" Id="rId421" /><Relationship Type="http://schemas.openxmlformats.org/officeDocument/2006/relationships/hyperlink" Target="https://drive.google.com/file/d/1Jpa0T07rsvB67rrSKND8BnVP2QiqgvRD/view" TargetMode="External" Id="rId422" /><Relationship Type="http://schemas.openxmlformats.org/officeDocument/2006/relationships/hyperlink" Target="https://drive.google.com/file/d/1CmPwX_BeZRkj6qi9_QzIUkPcx-O2OAWk/view" TargetMode="External" Id="rId423" /><Relationship Type="http://schemas.openxmlformats.org/officeDocument/2006/relationships/hyperlink" Target="https://drive.google.com/file/d/1f2iiGlOH0dOdPSqm8gjHIFpDeOoJFnTl/view" TargetMode="External" Id="rId424" /><Relationship Type="http://schemas.openxmlformats.org/officeDocument/2006/relationships/hyperlink" Target="https://drive.google.com/file/d/1hQr4plXZ-modMSFwZletswFdty5C3FUm/view" TargetMode="External" Id="rId425" /><Relationship Type="http://schemas.openxmlformats.org/officeDocument/2006/relationships/hyperlink" Target="https://drive.google.com/file/d/1On7yzex3NEJKryiGX9VrMrKzD-YfOPD7/view" TargetMode="External" Id="rId426" /><Relationship Type="http://schemas.openxmlformats.org/officeDocument/2006/relationships/hyperlink" Target="https://drive.google.com/file/d/1VBTVFDcy63azwJck1F5zL2XjpLdw-LNJ/view" TargetMode="External" Id="rId427" /><Relationship Type="http://schemas.openxmlformats.org/officeDocument/2006/relationships/hyperlink" Target="https://drive.google.com/file/d/1qZ8g1mH1qLyckcWIsFF-V9EY-b4I-TTb/view" TargetMode="External" Id="rId428" /><Relationship Type="http://schemas.openxmlformats.org/officeDocument/2006/relationships/hyperlink" Target="https://drive.google.com/file/d/17N2WERFBzfpClsMwtqfde3UdE667PUEF/view" TargetMode="External" Id="rId429" /><Relationship Type="http://schemas.openxmlformats.org/officeDocument/2006/relationships/hyperlink" Target="https://drive.google.com/file/d/1zuvWbMSraQHDafcS9UzOAoNqER0iIPfA/view" TargetMode="External" Id="rId430" /><Relationship Type="http://schemas.openxmlformats.org/officeDocument/2006/relationships/hyperlink" Target="https://drive.google.com/file/d/14_QG3BqwVUQH0mS7ndoH_vSEf-6hfOlw/view" TargetMode="External" Id="rId431" /><Relationship Type="http://schemas.openxmlformats.org/officeDocument/2006/relationships/hyperlink" Target="https://drive.google.com/file/d/1YxcICQBt_F3nk3RoU1CswF65LFrrPBeC/view" TargetMode="External" Id="rId432" /><Relationship Type="http://schemas.openxmlformats.org/officeDocument/2006/relationships/hyperlink" Target="https://drive.google.com/file/d/1eCAmP0lAOnQuw9moApbQzfjVGJM15th2/view" TargetMode="External" Id="rId433" /><Relationship Type="http://schemas.openxmlformats.org/officeDocument/2006/relationships/hyperlink" Target="https://drive.google.com/file/d/160vRTtwN8u9alyshn72dQ1jVQD-QFzsb/view" TargetMode="External" Id="rId434" /><Relationship Type="http://schemas.openxmlformats.org/officeDocument/2006/relationships/hyperlink" Target="https://drive.google.com/file/d/1jLEiOgZhgS4cZkeA3dThV5uy48SPT-y8/view" TargetMode="External" Id="rId435" /><Relationship Type="http://schemas.openxmlformats.org/officeDocument/2006/relationships/hyperlink" Target="https://drive.google.com/file/d/1f3GmiDzX1hamNTTmd0L5PxEjHoCp5Bfu/view" TargetMode="External" Id="rId436" /><Relationship Type="http://schemas.openxmlformats.org/officeDocument/2006/relationships/hyperlink" Target="https://drive.google.com/file/d/1vgmmlt7rDhQAgl1_j21NcK-_jdWcTvaL/view" TargetMode="External" Id="rId437" /><Relationship Type="http://schemas.openxmlformats.org/officeDocument/2006/relationships/hyperlink" Target="https://drive.google.com/file/d/1cfHZDwjaetcCDVPFkg_LrpRZeJl3ZzS9/view" TargetMode="External" Id="rId438" /><Relationship Type="http://schemas.openxmlformats.org/officeDocument/2006/relationships/hyperlink" Target="https://drive.google.com/file/d/16HXJ0LT_ednlQ7JQiMiZJls2jQtDZRBV/view" TargetMode="External" Id="rId439" /><Relationship Type="http://schemas.openxmlformats.org/officeDocument/2006/relationships/hyperlink" Target="https://drive.google.com/file/d/14WnQSxKFP5zx0HuuhIDSvAK_2gW1yp25/view" TargetMode="External" Id="rId440" /><Relationship Type="http://schemas.openxmlformats.org/officeDocument/2006/relationships/hyperlink" Target="https://drive.google.com/file/d/15ZqxybnFN0rdXU196fzWXzYLEs8K8zHO/view" TargetMode="External" Id="rId441" /><Relationship Type="http://schemas.openxmlformats.org/officeDocument/2006/relationships/hyperlink" Target="https://drive.google.com/file/d/1C4589vFlvm0M9S-YuXOyk7hOcHBrsJY-/view" TargetMode="External" Id="rId442" /><Relationship Type="http://schemas.openxmlformats.org/officeDocument/2006/relationships/hyperlink" Target="https://drive.google.com/file/d/1Q2QoEJK_fzpq-lFy0y-cwevG7wCLyr34/view" TargetMode="External" Id="rId443" /><Relationship Type="http://schemas.openxmlformats.org/officeDocument/2006/relationships/hyperlink" Target="https://drive.google.com/file/d/1vLAwtbzQs06R7LHV4coiC9c4WptAXZuw/view" TargetMode="External" Id="rId444" /><Relationship Type="http://schemas.openxmlformats.org/officeDocument/2006/relationships/hyperlink" Target="https://drive.google.com/file/d/1VFuxguR5hw7zORgsaMIFfF9io-EPHo9z/view" TargetMode="External" Id="rId445" /><Relationship Type="http://schemas.openxmlformats.org/officeDocument/2006/relationships/hyperlink" Target="https://drive.google.com/file/d/1coke_wM3EqOD3JS6sjvjhYXhHptYPKrg/view" TargetMode="External" Id="rId446" /><Relationship Type="http://schemas.openxmlformats.org/officeDocument/2006/relationships/hyperlink" Target="https://drive.google.com/file/d/1IQFc2xujaRXUmpF3RMpGMDOMVLQZLHHO/view" TargetMode="External" Id="rId447" /><Relationship Type="http://schemas.openxmlformats.org/officeDocument/2006/relationships/hyperlink" Target="https://drive.google.com/file/d/1_ezbLZ7nDGH3hW80K0VjXu0kM6d5nN3u/view" TargetMode="External" Id="rId448" /><Relationship Type="http://schemas.openxmlformats.org/officeDocument/2006/relationships/hyperlink" Target="https://drive.google.com/file/d/1S25CCf2MQ5nccDIFD9HwSEVGfao_bAOs/view" TargetMode="External" Id="rId449" /><Relationship Type="http://schemas.openxmlformats.org/officeDocument/2006/relationships/hyperlink" Target="https://drive.google.com/file/d/1YxwYPQh0muFnEAohsTu8Kf1yT-vekQY7/view" TargetMode="External" Id="rId450" /><Relationship Type="http://schemas.openxmlformats.org/officeDocument/2006/relationships/hyperlink" Target="https://drive.google.com/file/d/19BanitF6-bo_2HCOTUKQHJ6RHn4oJ_gC/view" TargetMode="External" Id="rId451" /><Relationship Type="http://schemas.openxmlformats.org/officeDocument/2006/relationships/hyperlink" Target="https://drive.google.com/file/d/1rqtUHbW8IHNqHVIgxl8WAxTGsYzbHT7J/view" TargetMode="External" Id="rId452" /><Relationship Type="http://schemas.openxmlformats.org/officeDocument/2006/relationships/hyperlink" Target="https://drive.google.com/file/d/1ogUMHhGB6YrMX-LraIwPcEP36S0rtK84/view" TargetMode="External" Id="rId453" /><Relationship Type="http://schemas.openxmlformats.org/officeDocument/2006/relationships/hyperlink" Target="https://drive.google.com/file/d/1qJfUpGgTZYUwNnKFDYs2s5csoAzGUKP_/view" TargetMode="External" Id="rId454" /><Relationship Type="http://schemas.openxmlformats.org/officeDocument/2006/relationships/hyperlink" Target="https://drive.google.com/file/d/11pDDCsEG71M6wlW2VbWQlAcdJxrATA03/view" TargetMode="External" Id="rId455" /><Relationship Type="http://schemas.openxmlformats.org/officeDocument/2006/relationships/hyperlink" Target="https://drive.google.com/file/d/15TiByQFQbhfoN6nKUxOl3cobcugyAn0B/view" TargetMode="External" Id="rId456" /><Relationship Type="http://schemas.openxmlformats.org/officeDocument/2006/relationships/hyperlink" Target="https://drive.google.com/file/d/1B5U9L9B3YIKKs_CYtfePO-vVkWd73Ij0/view" TargetMode="External" Id="rId457" /><Relationship Type="http://schemas.openxmlformats.org/officeDocument/2006/relationships/hyperlink" Target="https://drive.google.com/file/d/1fp4XbzqkypD7EwVWo7cR8RZf6xperOH_/view" TargetMode="External" Id="rId458" /><Relationship Type="http://schemas.openxmlformats.org/officeDocument/2006/relationships/hyperlink" Target="https://drive.google.com/file/d/1ZsTEsVhyHQX3GpZq6slmi_u2E1RidaR3/view" TargetMode="External" Id="rId459" /><Relationship Type="http://schemas.openxmlformats.org/officeDocument/2006/relationships/hyperlink" Target="https://drive.google.com/file/d/1xoITWvSVGH7e3irciTwr1ivGU7YZs1jK/view" TargetMode="External" Id="rId460" /><Relationship Type="http://schemas.openxmlformats.org/officeDocument/2006/relationships/hyperlink" Target="https://drive.google.com/file/d/1wwB5wCDmzEGFjmOr9sx_2w6RBSULxHWV/view" TargetMode="External" Id="rId461" /><Relationship Type="http://schemas.openxmlformats.org/officeDocument/2006/relationships/hyperlink" Target="https://drive.google.com/file/d/1INKTxyu6jBYk3WHUDROlli7pfhl220dt/view" TargetMode="External" Id="rId462" /><Relationship Type="http://schemas.openxmlformats.org/officeDocument/2006/relationships/hyperlink" Target="https://drive.google.com/file/d/1l6MbpkGx5S3TcRDfQhpRpLeBzyuNxDXy/view" TargetMode="External" Id="rId463" /><Relationship Type="http://schemas.openxmlformats.org/officeDocument/2006/relationships/hyperlink" Target="https://drive.google.com/file/d/1ZospcLySK2ki-TVqc2-3LapiuT2iCKpF/view" TargetMode="External" Id="rId464" /><Relationship Type="http://schemas.openxmlformats.org/officeDocument/2006/relationships/hyperlink" Target="https://drive.google.com/file/d/15fdzqA6KbkSJNYQPpMFg4nmBGAwzmnUq/view" TargetMode="External" Id="rId465" /><Relationship Type="http://schemas.openxmlformats.org/officeDocument/2006/relationships/hyperlink" Target="https://drive.google.com/file/d/1VQ8sD2m50EzGMZVDI4lH8a3AE9_XZxet/view" TargetMode="External" Id="rId466" /><Relationship Type="http://schemas.openxmlformats.org/officeDocument/2006/relationships/hyperlink" Target="https://drive.google.com/file/d/15kMFTUwKEMlxbW7pZO5iKlm13xoT1DsV/view" TargetMode="External" Id="rId467" /><Relationship Type="http://schemas.openxmlformats.org/officeDocument/2006/relationships/hyperlink" Target="https://drive.google.com/file/d/11fl_BLVGbXnQqewbfdaHSqOTyu5UGiRP/view" TargetMode="External" Id="rId468" /><Relationship Type="http://schemas.openxmlformats.org/officeDocument/2006/relationships/hyperlink" Target="https://drive.google.com/file/d/1kTwLLuxbJkz9l7gLJ63SnhwbGCN1a1yk/view" TargetMode="External" Id="rId469" /><Relationship Type="http://schemas.openxmlformats.org/officeDocument/2006/relationships/hyperlink" Target="https://drive.google.com/file/d/1V78exuW7zggJp_5C_UqHryCP10CnKREe/view" TargetMode="External" Id="rId470" /><Relationship Type="http://schemas.openxmlformats.org/officeDocument/2006/relationships/hyperlink" Target="https://drive.google.com/file/d/1fGA8O2nHwynoy26FKT_WsDYemnsBGg1X/view" TargetMode="External" Id="rId471" /><Relationship Type="http://schemas.openxmlformats.org/officeDocument/2006/relationships/hyperlink" Target="https://drive.google.com/file/d/1JK-_8GoPKRZ4f_fmI5ytUX0Viu4EGeFe/view" TargetMode="External" Id="rId472" /><Relationship Type="http://schemas.openxmlformats.org/officeDocument/2006/relationships/hyperlink" Target="https://drive.google.com/file/d/1elZnp9SIdYVNlXl5R-j-B8B_Ez2WzkuY/view" TargetMode="External" Id="rId473" /><Relationship Type="http://schemas.openxmlformats.org/officeDocument/2006/relationships/hyperlink" Target="https://drive.google.com/file/d/1WkQFoFmAJqU66_TU5mhMPH1cGqJ00Bo8/view" TargetMode="External" Id="rId474" /><Relationship Type="http://schemas.openxmlformats.org/officeDocument/2006/relationships/hyperlink" Target="https://drive.google.com/file/d/1J-pSmtWzy6l6aeRvWOsnkkYqqPvHbeBt/view" TargetMode="External" Id="rId475" /><Relationship Type="http://schemas.openxmlformats.org/officeDocument/2006/relationships/hyperlink" Target="https://drive.google.com/file/d/1b2DP5y_BowxK5sWcfLOVzJGiMByPStB-/view" TargetMode="External" Id="rId476" /><Relationship Type="http://schemas.openxmlformats.org/officeDocument/2006/relationships/hyperlink" Target="https://drive.google.com/file/d/1XSg8DQwn8bru-cuEm4h6OKp0EZC_wWcr/view" TargetMode="External" Id="rId477" /><Relationship Type="http://schemas.openxmlformats.org/officeDocument/2006/relationships/hyperlink" Target="https://drive.google.com/file/d/1yXGlbAx43y6yBWzEhTaJa0OVu0HxGXg2/view" TargetMode="External" Id="rId478" /><Relationship Type="http://schemas.openxmlformats.org/officeDocument/2006/relationships/hyperlink" Target="https://drive.google.com/file/d/1Tfv1brUPnO1cGMtIcKjJsea4hwcz2wup/view" TargetMode="External" Id="rId479" /><Relationship Type="http://schemas.openxmlformats.org/officeDocument/2006/relationships/hyperlink" Target="https://drive.google.com/file/d/1OdJPLN6uG6J-kGxfgSPt-HdKoAvJYA0G/view" TargetMode="External" Id="rId480" /><Relationship Type="http://schemas.openxmlformats.org/officeDocument/2006/relationships/hyperlink" Target="https://drive.google.com/file/d/19yDscOGf2NrYvaLv9OIN3V_1S9iBgXU2/view" TargetMode="External" Id="rId481" /><Relationship Type="http://schemas.openxmlformats.org/officeDocument/2006/relationships/hyperlink" Target="https://drive.google.com/file/d/1BckJ-lgdi4lfVdU0OJ3JtfVkuVkm7lRy/view" TargetMode="External" Id="rId482" /><Relationship Type="http://schemas.openxmlformats.org/officeDocument/2006/relationships/hyperlink" Target="https://drive.google.com/file/d/1F9qdoqx4QHPBL4c5f-9kKTYO9RYLS8ZO/view" TargetMode="External" Id="rId483" /><Relationship Type="http://schemas.openxmlformats.org/officeDocument/2006/relationships/hyperlink" Target="https://drive.google.com/file/d/1iVWIADpk-MTGmc7kMkvNpdLmOElswL24/view" TargetMode="External" Id="rId484" /><Relationship Type="http://schemas.openxmlformats.org/officeDocument/2006/relationships/hyperlink" Target="https://drive.google.com/file/d/1k2mIh64YjeNv4tD0ZQXeohg6oiHhbfGy/view" TargetMode="External" Id="rId485" /><Relationship Type="http://schemas.openxmlformats.org/officeDocument/2006/relationships/hyperlink" Target="https://drive.google.com/file/d/1yGBd6c1gI7nkzCyXo1bWQur0qxEF8uuM/view" TargetMode="External" Id="rId486" /><Relationship Type="http://schemas.openxmlformats.org/officeDocument/2006/relationships/hyperlink" Target="https://drive.google.com/file/d/1CUEQ5JNUQIfZVVP7OaPJ6LVeNvWRtCic/view" TargetMode="External" Id="rId487" /><Relationship Type="http://schemas.openxmlformats.org/officeDocument/2006/relationships/hyperlink" Target="https://drive.google.com/file/d/1Ophs-DHujmIaGzF7J6fuJtWfVVA9oCIp/view" TargetMode="External" Id="rId488" /><Relationship Type="http://schemas.openxmlformats.org/officeDocument/2006/relationships/hyperlink" Target="https://drive.google.com/file/d/1XcZSN8DgrG3uUqdH8n2Bd46rckliukx6/view" TargetMode="External" Id="rId489" /><Relationship Type="http://schemas.openxmlformats.org/officeDocument/2006/relationships/hyperlink" Target="https://drive.google.com/file/d/1WFKNbWPiS-siS-lD7I9di_l41dGkuvFs/view" TargetMode="External" Id="rId490" /><Relationship Type="http://schemas.openxmlformats.org/officeDocument/2006/relationships/hyperlink" Target="https://drive.google.com/file/d/1ERLchJo1FQN-RQ-7SfDyPeW5Bx6PWC_p/view" TargetMode="External" Id="rId491" /><Relationship Type="http://schemas.openxmlformats.org/officeDocument/2006/relationships/hyperlink" Target="https://drive.google.com/file/d/1t4zbne5MFj0Rfap3rnEyoKbg4O2N4Pmv/view" TargetMode="External" Id="rId492" /><Relationship Type="http://schemas.openxmlformats.org/officeDocument/2006/relationships/hyperlink" Target="https://drive.google.com/file/d/1pnHD_SOcG8LdX-CvvkVhnll-yd8nyaIV/view" TargetMode="External" Id="rId493" /><Relationship Type="http://schemas.openxmlformats.org/officeDocument/2006/relationships/hyperlink" Target="https://drive.google.com/file/d/1vUlOaL1Aa3iSP_IOleFOOxbN0huC0mux/view" TargetMode="External" Id="rId494" /><Relationship Type="http://schemas.openxmlformats.org/officeDocument/2006/relationships/hyperlink" Target="https://drive.google.com/file/d/1WBkUIUZVWuanEy1HN9zw9SENFK7G-Jg0/view" TargetMode="External" Id="rId495" /><Relationship Type="http://schemas.openxmlformats.org/officeDocument/2006/relationships/hyperlink" Target="https://drive.google.com/file/d/1uWNv7dKUx_UuVfkjT7M4Q7jObo2mc-jx/view" TargetMode="External" Id="rId496" /><Relationship Type="http://schemas.openxmlformats.org/officeDocument/2006/relationships/hyperlink" Target="https://drive.google.com/file/d/1Pb-5dxU5wAf3dV0TdJYPfEC81iXP48zI/view" TargetMode="External" Id="rId497" /><Relationship Type="http://schemas.openxmlformats.org/officeDocument/2006/relationships/hyperlink" Target="https://drive.google.com/file/d/1RrUy6PRdYpDwUri7Us89gC-Tqj0VGx5a/view" TargetMode="External" Id="rId498" /><Relationship Type="http://schemas.openxmlformats.org/officeDocument/2006/relationships/hyperlink" Target="https://drive.google.com/file/d/1n87K595piWRaP4wCMSvadgDAkLWzGt8o/view" TargetMode="External" Id="rId499" /><Relationship Type="http://schemas.openxmlformats.org/officeDocument/2006/relationships/hyperlink" Target="https://drive.google.com/file/d/1Go1VbgdqihqzLynoyo-pyaygR1poaSiX/view" TargetMode="External" Id="rId500" /></Relationships>
</file>

<file path=xl/worksheets/sheet1.xml><?xml version="1.0" encoding="utf-8"?>
<worksheet xmlns="http://schemas.openxmlformats.org/spreadsheetml/2006/main">
  <sheetPr>
    <outlinePr summaryBelow="1" summaryRight="1"/>
    <pageSetUpPr fitToPage="1"/>
  </sheetPr>
  <dimension ref="A1:AJ56"/>
  <sheetViews>
    <sheetView view="pageBreakPreview" topLeftCell="A8" zoomScaleNormal="100" zoomScaleSheetLayoutView="100" zoomScalePageLayoutView="50" workbookViewId="0">
      <selection activeCell="AL19" sqref="AL19"/>
    </sheetView>
  </sheetViews>
  <sheetFormatPr baseColWidth="8" defaultColWidth="8.42578125" defaultRowHeight="12.75"/>
  <cols>
    <col width="2.42578125" customWidth="1" style="341" min="1" max="1"/>
    <col width="2.85546875" customWidth="1" style="341" min="2" max="33"/>
    <col width="2.42578125" customWidth="1" style="341" min="34" max="34"/>
    <col width="8.42578125" customWidth="1" style="341" min="35" max="38"/>
    <col width="8.42578125" customWidth="1" style="341" min="39" max="16384"/>
  </cols>
  <sheetData>
    <row r="1" ht="105" customHeight="1">
      <c r="A1" s="357" t="n"/>
    </row>
    <row r="2" ht="8.25" customHeight="1">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c r="AC2" s="4" t="n"/>
      <c r="AD2" s="4" t="n"/>
      <c r="AE2" s="4" t="n"/>
      <c r="AF2" s="4" t="n"/>
      <c r="AG2" s="4" t="n"/>
      <c r="AH2" s="4" t="n"/>
    </row>
    <row r="3" ht="21" customHeight="1">
      <c r="A3" s="4" t="n"/>
      <c r="B3" s="4" t="n"/>
      <c r="D3" s="340" t="inlineStr">
        <is>
          <t xml:space="preserve">Prospect Name/Number: </t>
        </is>
      </c>
      <c r="P3" s="6" t="n"/>
      <c r="Q3" s="362" t="inlineStr">
        <is>
          <t>32-11N-25W / Diversified</t>
        </is>
      </c>
      <c r="R3" s="348" t="n"/>
      <c r="S3" s="348" t="n"/>
      <c r="T3" s="348" t="n"/>
      <c r="U3" s="348" t="n"/>
      <c r="V3" s="348" t="n"/>
      <c r="W3" s="348" t="n"/>
      <c r="X3" s="348" t="n"/>
      <c r="Y3" s="348" t="n"/>
      <c r="Z3" s="348" t="n"/>
      <c r="AA3" s="348" t="n"/>
      <c r="AB3" s="348" t="n"/>
      <c r="AC3" s="348" t="n"/>
      <c r="AD3" s="348" t="n"/>
      <c r="AE3" s="348" t="n"/>
      <c r="AF3" s="348" t="n"/>
    </row>
    <row r="4" ht="8.25" customHeight="1">
      <c r="A4" s="7" t="n"/>
      <c r="B4" s="8" t="n"/>
      <c r="C4" s="8" t="n"/>
      <c r="D4" s="8" t="n"/>
      <c r="E4" s="8" t="n"/>
      <c r="F4" s="8" t="n"/>
      <c r="G4" s="8" t="n"/>
      <c r="H4" s="8" t="n"/>
      <c r="I4" s="8" t="n"/>
      <c r="J4" s="8" t="n"/>
      <c r="K4" s="8" t="n"/>
      <c r="L4" s="8" t="n"/>
      <c r="M4" s="8" t="n"/>
      <c r="N4" s="8" t="n"/>
      <c r="O4" s="8" t="n"/>
      <c r="P4" s="8" t="n"/>
      <c r="Q4" s="8" t="n"/>
      <c r="R4" s="8" t="n"/>
      <c r="S4" s="8" t="n"/>
      <c r="T4" s="8" t="n"/>
      <c r="U4" s="8" t="n"/>
      <c r="V4" s="8" t="n"/>
      <c r="W4" s="8" t="n"/>
      <c r="X4" s="8" t="n"/>
      <c r="Y4" s="8" t="n"/>
      <c r="Z4" s="8" t="n"/>
      <c r="AA4" s="8" t="n"/>
      <c r="AB4" s="8" t="n"/>
      <c r="AC4" s="8" t="n"/>
      <c r="AD4" s="8" t="n"/>
      <c r="AE4" s="8" t="n"/>
      <c r="AF4" s="8" t="n"/>
      <c r="AG4" s="8" t="n"/>
      <c r="AH4" s="7" t="n"/>
    </row>
    <row r="5" ht="21" customHeight="1">
      <c r="A5" s="7" t="n"/>
      <c r="B5" s="8" t="n"/>
      <c r="C5" s="340" t="inlineStr">
        <is>
          <t xml:space="preserve">Section </t>
        </is>
      </c>
      <c r="H5" s="437" t="n">
        <v>32</v>
      </c>
      <c r="I5" s="351" t="n"/>
      <c r="J5" s="351" t="n"/>
      <c r="K5" s="351" t="n"/>
      <c r="L5" s="340" t="inlineStr">
        <is>
          <t>Township</t>
        </is>
      </c>
      <c r="R5" s="356" t="inlineStr">
        <is>
          <t>11N</t>
        </is>
      </c>
      <c r="S5" s="351" t="n"/>
      <c r="T5" s="351" t="n"/>
      <c r="U5" s="351" t="n"/>
      <c r="V5" s="351" t="n"/>
      <c r="W5" s="351" t="n"/>
      <c r="X5" s="9" t="n"/>
      <c r="Y5" s="340" t="inlineStr">
        <is>
          <t>Range</t>
        </is>
      </c>
      <c r="AC5" s="356" t="inlineStr">
        <is>
          <t>25W</t>
        </is>
      </c>
      <c r="AD5" s="351" t="n"/>
      <c r="AE5" s="351" t="n"/>
      <c r="AF5" s="351" t="n"/>
      <c r="AG5" s="351" t="n"/>
      <c r="AH5" s="9" t="n"/>
    </row>
    <row r="6" ht="8.25" customHeight="1">
      <c r="A6" s="7" t="n"/>
      <c r="B6" s="8" t="n"/>
      <c r="C6" s="8" t="n"/>
      <c r="D6" s="8" t="n"/>
      <c r="E6" s="8" t="n"/>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c r="AF6" s="8" t="n"/>
      <c r="AG6" s="8" t="n"/>
      <c r="AH6" s="7" t="n"/>
    </row>
    <row r="7" ht="21" customHeight="1">
      <c r="A7" s="7" t="n"/>
      <c r="D7" s="340" t="inlineStr">
        <is>
          <t>County</t>
        </is>
      </c>
      <c r="H7" s="347" t="inlineStr">
        <is>
          <t>Beckham</t>
        </is>
      </c>
      <c r="I7" s="348" t="n"/>
      <c r="J7" s="348" t="n"/>
      <c r="K7" s="348" t="n"/>
      <c r="L7" s="348" t="n"/>
      <c r="M7" s="348" t="n"/>
      <c r="N7" s="348" t="n"/>
      <c r="O7" s="348" t="n"/>
      <c r="P7" s="340" t="n"/>
      <c r="Q7" s="340" t="n"/>
      <c r="R7" s="340" t="n"/>
      <c r="S7" s="340" t="n"/>
      <c r="T7" s="340" t="n"/>
      <c r="U7" s="340" t="inlineStr">
        <is>
          <t xml:space="preserve">State </t>
        </is>
      </c>
      <c r="X7" s="347" t="inlineStr">
        <is>
          <t>Oklahoma</t>
        </is>
      </c>
      <c r="Y7" s="348" t="n"/>
      <c r="Z7" s="348" t="n"/>
      <c r="AA7" s="348" t="n"/>
      <c r="AB7" s="348" t="n"/>
      <c r="AC7" s="348" t="n"/>
      <c r="AD7" s="348" t="n"/>
      <c r="AE7" s="348" t="n"/>
      <c r="AF7" s="348" t="n"/>
      <c r="AG7" s="340" t="n"/>
      <c r="AH7" s="340" t="n"/>
    </row>
    <row r="8" ht="8.25" customHeight="1">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c r="AA8" s="7" t="n"/>
      <c r="AB8" s="7" t="n"/>
      <c r="AC8" s="7" t="n"/>
      <c r="AD8" s="7" t="n"/>
      <c r="AE8" s="7" t="n"/>
      <c r="AF8" s="7" t="n"/>
      <c r="AG8" s="7" t="n"/>
      <c r="AH8" s="7" t="n"/>
    </row>
    <row r="9" ht="21" customHeight="1">
      <c r="B9" s="358" t="inlineStr">
        <is>
          <t>Containing 640.00 acres, more or less</t>
        </is>
      </c>
      <c r="C9" s="359" t="n"/>
      <c r="D9" s="359" t="n"/>
      <c r="E9" s="359" t="n"/>
      <c r="F9" s="359" t="n"/>
      <c r="G9" s="359" t="n"/>
      <c r="H9" s="359" t="n"/>
      <c r="I9" s="359" t="n"/>
      <c r="J9" s="359" t="n"/>
      <c r="K9" s="359" t="n"/>
      <c r="L9" s="359" t="n"/>
      <c r="M9" s="359" t="n"/>
      <c r="N9" s="359" t="n"/>
      <c r="O9" s="359" t="n"/>
      <c r="P9" s="359" t="n"/>
      <c r="Q9" s="359" t="n"/>
      <c r="R9" s="359" t="n"/>
      <c r="S9" s="359" t="n"/>
      <c r="T9" s="359" t="n"/>
      <c r="U9" s="359" t="n"/>
      <c r="V9" s="359" t="n"/>
      <c r="W9" s="359" t="n"/>
      <c r="X9" s="359" t="n"/>
      <c r="Y9" s="359" t="n"/>
      <c r="Z9" s="359" t="n"/>
      <c r="AA9" s="359" t="n"/>
      <c r="AB9" s="359" t="n"/>
      <c r="AC9" s="359" t="n"/>
      <c r="AD9" s="359" t="n"/>
      <c r="AE9" s="359" t="n"/>
      <c r="AF9" s="359" t="n"/>
      <c r="AG9" s="359" t="n"/>
      <c r="AH9" s="10" t="n"/>
    </row>
    <row r="10" ht="8.1" customHeight="1" thickBot="1">
      <c r="A10" s="7" t="n"/>
      <c r="B10" s="7" t="n"/>
      <c r="C10" s="107" t="n"/>
      <c r="D10" s="107" t="n"/>
      <c r="E10" s="107" t="n"/>
      <c r="F10" s="107" t="n"/>
      <c r="G10" s="107" t="n"/>
      <c r="H10" s="107" t="n"/>
      <c r="I10" s="107" t="n"/>
      <c r="J10" s="107" t="n"/>
      <c r="K10" s="7" t="n"/>
      <c r="L10" s="7" t="n"/>
      <c r="M10" s="7" t="n"/>
      <c r="N10" s="7" t="n"/>
      <c r="O10" s="7" t="n"/>
      <c r="P10" s="7" t="n"/>
      <c r="Q10" s="7" t="n"/>
      <c r="R10" s="7" t="n"/>
      <c r="S10" s="7" t="n"/>
      <c r="T10" s="7" t="n"/>
      <c r="U10" s="7" t="n"/>
      <c r="V10" s="7" t="n"/>
      <c r="W10" s="7" t="n"/>
      <c r="X10" s="7" t="n"/>
      <c r="Y10" s="7" t="n"/>
      <c r="Z10" s="7" t="n"/>
      <c r="AA10" s="7" t="n"/>
      <c r="AB10" s="7" t="n"/>
      <c r="AC10" s="7" t="n"/>
      <c r="AD10" s="7" t="n"/>
      <c r="AE10" s="7" t="n"/>
      <c r="AF10" s="7" t="n"/>
      <c r="AG10" s="7" t="n"/>
      <c r="AH10" s="7" t="n"/>
    </row>
    <row r="11" ht="15" customHeight="1">
      <c r="A11" s="11" t="n"/>
      <c r="B11" s="113" t="n"/>
      <c r="C11" s="114" t="n"/>
      <c r="D11" s="114" t="n"/>
      <c r="E11" s="114" t="n"/>
      <c r="F11" s="114" t="n"/>
      <c r="G11" s="114" t="n"/>
      <c r="H11" s="114" t="n"/>
      <c r="I11" s="159" t="n"/>
      <c r="J11" s="141" t="n"/>
      <c r="K11" s="141" t="n"/>
      <c r="L11" s="141" t="n"/>
      <c r="M11" s="141" t="n"/>
      <c r="N11" s="141" t="n"/>
      <c r="O11" s="141" t="n"/>
      <c r="P11" s="141" t="n"/>
      <c r="Q11" s="142" t="n"/>
      <c r="R11" s="132" t="n"/>
      <c r="S11" s="132" t="n"/>
      <c r="T11" s="132" t="n"/>
      <c r="U11" s="132" t="n"/>
      <c r="V11" s="132" t="n"/>
      <c r="W11" s="132" t="n"/>
      <c r="X11" s="132" t="n"/>
      <c r="Y11" s="132" t="n"/>
      <c r="Z11" s="132" t="n"/>
      <c r="AA11" s="132" t="n"/>
      <c r="AB11" s="132" t="n"/>
      <c r="AC11" s="132" t="n"/>
      <c r="AD11" s="132" t="n"/>
      <c r="AE11" s="132" t="n"/>
      <c r="AF11" s="132" t="n"/>
      <c r="AG11" s="133" t="n"/>
      <c r="AH11" s="11" t="n"/>
    </row>
    <row r="12" ht="15" customHeight="1">
      <c r="A12" s="11" t="n"/>
      <c r="B12" s="115" t="n"/>
      <c r="C12" s="110" t="n"/>
      <c r="D12" s="110" t="n"/>
      <c r="E12" s="110" t="n"/>
      <c r="F12" s="110" t="n"/>
      <c r="G12" s="110" t="n"/>
      <c r="H12" s="110" t="n"/>
      <c r="I12" s="160" t="n"/>
      <c r="J12" s="112" t="n"/>
      <c r="K12" s="112" t="n"/>
      <c r="L12" s="112" t="n"/>
      <c r="M12" s="112" t="n"/>
      <c r="N12" s="112" t="n"/>
      <c r="O12" s="112" t="n"/>
      <c r="P12" s="112" t="n"/>
      <c r="Q12" s="143" t="n"/>
      <c r="R12" s="134" t="n"/>
      <c r="S12" s="134" t="n"/>
      <c r="T12" s="134" t="n"/>
      <c r="U12" s="134" t="n"/>
      <c r="V12" s="134" t="n"/>
      <c r="W12" s="134" t="n"/>
      <c r="X12" s="134" t="n"/>
      <c r="Y12" s="134" t="n"/>
      <c r="Z12" s="134" t="n"/>
      <c r="AA12" s="134" t="n"/>
      <c r="AB12" s="134" t="n"/>
      <c r="AC12" s="134" t="n"/>
      <c r="AD12" s="134" t="n"/>
      <c r="AE12" s="134" t="n"/>
      <c r="AF12" s="134" t="n"/>
      <c r="AG12" s="135" t="n"/>
      <c r="AH12" s="11" t="n"/>
    </row>
    <row r="13" ht="15" customHeight="1">
      <c r="B13" s="115" t="n"/>
      <c r="C13" s="110" t="n"/>
      <c r="D13" s="110" t="n"/>
      <c r="E13" s="110" t="n"/>
      <c r="F13" s="110" t="n"/>
      <c r="G13" s="110" t="n"/>
      <c r="H13" s="110" t="n"/>
      <c r="I13" s="160" t="n"/>
      <c r="J13" s="112" t="n"/>
      <c r="K13" s="112" t="n"/>
      <c r="L13" s="112" t="n"/>
      <c r="M13" s="112" t="n"/>
      <c r="N13" s="112" t="n"/>
      <c r="O13" s="112" t="n"/>
      <c r="P13" s="112" t="n"/>
      <c r="Q13" s="143" t="n"/>
      <c r="R13" s="134" t="n"/>
      <c r="S13" s="134" t="n"/>
      <c r="T13" s="134" t="n"/>
      <c r="U13" s="134" t="n"/>
      <c r="V13" s="134" t="n"/>
      <c r="W13" s="134" t="n"/>
      <c r="X13" s="134" t="n"/>
      <c r="Y13" s="134" t="n"/>
      <c r="Z13" s="134" t="n"/>
      <c r="AA13" s="134" t="n"/>
      <c r="AB13" s="134" t="n"/>
      <c r="AC13" s="134" t="n"/>
      <c r="AD13" s="134" t="n"/>
      <c r="AE13" s="134" t="n"/>
      <c r="AF13" s="134" t="n"/>
      <c r="AG13" s="135" t="n"/>
      <c r="AH13" s="11" t="n"/>
    </row>
    <row r="14" ht="15" customHeight="1">
      <c r="B14" s="115" t="n"/>
      <c r="C14" s="110" t="n"/>
      <c r="D14" s="110" t="n"/>
      <c r="E14" s="110" t="n"/>
      <c r="F14" s="110" t="n"/>
      <c r="G14" s="109" t="n"/>
      <c r="H14" s="109" t="n"/>
      <c r="I14" s="160" t="n"/>
      <c r="J14" s="112" t="n"/>
      <c r="K14" s="112" t="n"/>
      <c r="L14" s="111" t="n"/>
      <c r="M14" s="112" t="n"/>
      <c r="N14" s="112" t="n"/>
      <c r="O14" s="112" t="n"/>
      <c r="P14" s="112" t="inlineStr">
        <is>
          <t> </t>
        </is>
      </c>
      <c r="Q14" s="143" t="n"/>
      <c r="R14" s="134" t="n"/>
      <c r="S14" s="134" t="n"/>
      <c r="T14" s="134" t="n"/>
      <c r="U14" s="134" t="n"/>
      <c r="V14" s="136" t="n"/>
      <c r="W14" s="137" t="n"/>
      <c r="X14" s="134" t="n"/>
      <c r="Y14" s="134" t="n"/>
      <c r="Z14" s="134" t="n"/>
      <c r="AA14" s="134" t="n"/>
      <c r="AB14" s="134" t="n"/>
      <c r="AC14" s="134" t="n"/>
      <c r="AD14" s="136" t="n"/>
      <c r="AE14" s="137" t="n"/>
      <c r="AF14" s="134" t="n"/>
      <c r="AG14" s="135" t="n"/>
      <c r="AH14" s="11" t="n"/>
    </row>
    <row r="15" ht="44.1" customHeight="1">
      <c r="B15" s="115" t="n"/>
      <c r="C15" s="110" t="n"/>
      <c r="D15" s="110" t="n"/>
      <c r="E15" s="110" t="n"/>
      <c r="F15" s="110" t="n"/>
      <c r="G15" s="109" t="n"/>
      <c r="H15" s="109" t="n"/>
      <c r="I15" s="160" t="n"/>
      <c r="J15" s="112" t="n"/>
      <c r="K15" s="112" t="n"/>
      <c r="L15" s="111" t="n"/>
      <c r="M15" s="112" t="n"/>
      <c r="N15" s="111" t="n"/>
      <c r="O15" s="144" t="n"/>
      <c r="P15" s="112" t="n"/>
      <c r="Q15" s="143" t="n"/>
      <c r="R15" s="134" t="n"/>
      <c r="S15" s="134" t="n"/>
      <c r="T15" s="134" t="n"/>
      <c r="U15" s="134" t="n"/>
      <c r="V15" s="137" t="n"/>
      <c r="W15" s="137" t="n"/>
      <c r="X15" s="343" t="inlineStr">
        <is>
          <t>T1: N/2 NE/4 + SW/4 NE/4
120 ac</t>
        </is>
      </c>
      <c r="AG15" s="135" t="n"/>
      <c r="AH15" s="108" t="n"/>
    </row>
    <row r="16" ht="15" customHeight="1">
      <c r="B16" s="115" t="n"/>
      <c r="C16" s="110" t="n"/>
      <c r="D16" s="110" t="n"/>
      <c r="E16" s="110" t="n"/>
      <c r="F16" s="110" t="n"/>
      <c r="G16" s="109" t="n"/>
      <c r="H16" s="109" t="n"/>
      <c r="I16" s="160" t="n"/>
      <c r="J16" s="112" t="n"/>
      <c r="K16" s="112" t="n"/>
      <c r="L16" s="112" t="n"/>
      <c r="M16" s="112" t="n"/>
      <c r="N16" s="112" t="n"/>
      <c r="O16" s="112" t="n"/>
      <c r="P16" s="112" t="n"/>
      <c r="Q16" s="143" t="n"/>
      <c r="R16" s="134" t="n"/>
      <c r="S16" s="134" t="n"/>
      <c r="T16" s="134" t="n"/>
      <c r="U16" s="134" t="n"/>
      <c r="V16" s="134" t="n"/>
      <c r="W16" s="134" t="n"/>
      <c r="AG16" s="135" t="n"/>
      <c r="AH16" s="11" t="n"/>
    </row>
    <row r="17" ht="15" customHeight="1">
      <c r="B17" s="115" t="n"/>
      <c r="C17" s="110" t="n"/>
      <c r="D17" s="110" t="n"/>
      <c r="E17" s="110" t="n"/>
      <c r="F17" s="110" t="n"/>
      <c r="G17" s="109" t="n"/>
      <c r="H17" s="109" t="n"/>
      <c r="I17" s="160" t="n"/>
      <c r="J17" s="112" t="n"/>
      <c r="K17" s="112" t="n"/>
      <c r="L17" s="112" t="n"/>
      <c r="M17" s="112" t="n"/>
      <c r="N17" s="112" t="n"/>
      <c r="O17" s="112" t="n"/>
      <c r="P17" s="112" t="n"/>
      <c r="Q17" s="143" t="n"/>
      <c r="R17" s="137" t="n"/>
      <c r="S17" s="134" t="n"/>
      <c r="T17" s="134" t="n"/>
      <c r="U17" s="134" t="inlineStr">
        <is>
          <t> </t>
        </is>
      </c>
      <c r="V17" s="137" t="n"/>
      <c r="W17" s="137" t="n"/>
      <c r="AG17" s="135" t="n"/>
      <c r="AH17" s="11" t="n"/>
    </row>
    <row r="18" ht="15" customHeight="1">
      <c r="B18" s="115" t="n"/>
      <c r="C18" s="110" t="n"/>
      <c r="D18" s="110" t="n"/>
      <c r="E18" s="110" t="n"/>
      <c r="F18" s="110" t="n"/>
      <c r="G18" s="109" t="n"/>
      <c r="H18" s="109" t="n"/>
      <c r="I18" s="160" t="n"/>
      <c r="J18" s="112" t="n"/>
      <c r="K18" s="112" t="n"/>
      <c r="L18" s="112" t="n"/>
      <c r="M18" s="112" t="n"/>
      <c r="N18" s="112" t="n"/>
      <c r="O18" s="112" t="n"/>
      <c r="P18" s="112" t="n"/>
      <c r="Q18" s="143" t="n"/>
      <c r="R18" s="138" t="n"/>
      <c r="S18" s="138" t="n"/>
      <c r="T18" s="138" t="n"/>
      <c r="U18" s="138" t="n"/>
      <c r="V18" s="138" t="n"/>
      <c r="W18" s="138" t="n"/>
      <c r="AG18" s="135" t="n"/>
      <c r="AH18" s="11" t="n"/>
      <c r="AJ18" s="341" t="inlineStr">
        <is>
          <t> </t>
        </is>
      </c>
    </row>
    <row r="19" ht="15" customHeight="1">
      <c r="B19" s="115" t="n"/>
      <c r="C19" s="110" t="n"/>
      <c r="D19" s="110" t="n"/>
      <c r="E19" s="110" t="n"/>
      <c r="F19" s="110" t="n"/>
      <c r="G19" s="109" t="n"/>
      <c r="H19" s="109" t="n"/>
      <c r="I19" s="160" t="n"/>
      <c r="J19" s="112" t="n"/>
      <c r="K19" s="112" t="n"/>
      <c r="L19" s="112" t="n"/>
      <c r="M19" s="112" t="n"/>
      <c r="N19" s="112" t="n"/>
      <c r="O19" s="112" t="n"/>
      <c r="P19" s="112" t="n"/>
      <c r="Q19" s="143" t="n"/>
      <c r="R19" s="125" t="n"/>
      <c r="S19" s="125" t="n"/>
      <c r="T19" s="126" t="n"/>
      <c r="U19" s="126" t="n"/>
      <c r="V19" s="127" t="n"/>
      <c r="W19" s="127" t="n"/>
      <c r="X19" s="124" t="n"/>
      <c r="Y19" s="128" t="n"/>
      <c r="Z19" s="134" t="n"/>
      <c r="AA19" s="134" t="n"/>
      <c r="AB19" s="134" t="n"/>
      <c r="AC19" s="134" t="n"/>
      <c r="AD19" s="137" t="n"/>
      <c r="AE19" s="137" t="n"/>
      <c r="AF19" s="137" t="n"/>
      <c r="AG19" s="135" t="n"/>
      <c r="AH19" s="11" t="n"/>
    </row>
    <row r="20" ht="15" customHeight="1">
      <c r="B20" s="115" t="n"/>
      <c r="C20" s="110" t="n"/>
      <c r="D20" s="110" t="n"/>
      <c r="E20" s="110" t="n"/>
      <c r="F20" s="110" t="n"/>
      <c r="G20" s="109" t="n"/>
      <c r="H20" s="109" t="n"/>
      <c r="I20" s="160" t="n"/>
      <c r="J20" s="112" t="n"/>
      <c r="K20" s="112" t="n"/>
      <c r="L20" s="146" t="n"/>
      <c r="M20" s="112" t="n"/>
      <c r="N20" s="112" t="n"/>
      <c r="O20" s="112" t="n"/>
      <c r="P20" s="112" t="n"/>
      <c r="Q20" s="143" t="n"/>
      <c r="R20" s="125" t="n"/>
      <c r="S20" s="125" t="n"/>
      <c r="T20" s="125" t="n"/>
      <c r="U20" s="125" t="n"/>
      <c r="V20" s="124" t="n"/>
      <c r="W20" s="124" t="n"/>
      <c r="X20" s="124" t="n"/>
      <c r="Y20" s="128" t="n"/>
      <c r="Z20" s="134" t="n"/>
      <c r="AA20" s="134" t="n"/>
      <c r="AB20" s="134" t="n"/>
      <c r="AC20" s="134" t="n"/>
      <c r="AD20" s="134" t="n"/>
      <c r="AE20" s="134" t="n"/>
      <c r="AF20" s="134" t="n"/>
      <c r="AG20" s="135" t="n"/>
      <c r="AH20" s="11" t="n"/>
    </row>
    <row r="21" ht="15" customHeight="1">
      <c r="B21" s="115" t="n"/>
      <c r="C21" s="110" t="n"/>
      <c r="D21" s="110" t="n"/>
      <c r="E21" s="110" t="n"/>
      <c r="F21" s="110" t="n"/>
      <c r="G21" s="110" t="n"/>
      <c r="H21" s="110" t="n"/>
      <c r="I21" s="160" t="n"/>
      <c r="J21" s="112" t="n"/>
      <c r="K21" s="112" t="n"/>
      <c r="L21" s="112" t="n"/>
      <c r="M21" s="112" t="n"/>
      <c r="N21" s="112" t="n"/>
      <c r="O21" s="112" t="n"/>
      <c r="P21" s="112" t="n"/>
      <c r="Q21" s="143" t="n"/>
      <c r="R21" s="125" t="n"/>
      <c r="S21" s="125" t="n"/>
      <c r="T21" s="125" t="n"/>
      <c r="U21" s="125" t="n"/>
      <c r="V21" s="124" t="n"/>
      <c r="W21" s="124" t="n"/>
      <c r="X21" s="124" t="n"/>
      <c r="Y21" s="128" t="n"/>
      <c r="Z21" s="134" t="n"/>
      <c r="AA21" s="134" t="n"/>
      <c r="AB21" s="134" t="n"/>
      <c r="AC21" s="134" t="n"/>
      <c r="AD21" s="134" t="n"/>
      <c r="AE21" s="134" t="n"/>
      <c r="AF21" s="134" t="n"/>
      <c r="AG21" s="135" t="n"/>
      <c r="AH21" s="11" t="n"/>
    </row>
    <row r="22" ht="44.1" customHeight="1">
      <c r="B22" s="115" t="n"/>
      <c r="C22" s="109" t="n"/>
      <c r="D22" s="109" t="n"/>
      <c r="E22" s="109" t="n"/>
      <c r="F22" s="109" t="n"/>
      <c r="G22" s="109" t="n"/>
      <c r="H22" s="109" t="n"/>
      <c r="I22" s="161" t="n"/>
      <c r="J22" s="111" t="n"/>
      <c r="K22" s="111" t="n"/>
      <c r="L22" s="111" t="n"/>
      <c r="M22" s="111" t="n"/>
      <c r="N22" s="111" t="n"/>
      <c r="O22" s="111" t="n"/>
      <c r="P22" s="111" t="n"/>
      <c r="Q22" s="145" t="n"/>
      <c r="R22" s="344" t="inlineStr">
        <is>
          <t>T2: SE/4 NE/4 + E/2 SE/4
120 ac</t>
        </is>
      </c>
      <c r="Y22" s="128" t="n"/>
      <c r="Z22" s="134" t="n"/>
      <c r="AA22" s="134" t="n"/>
      <c r="AB22" s="134" t="n"/>
      <c r="AC22" s="134" t="n"/>
      <c r="AD22" s="134" t="n"/>
      <c r="AE22" s="134" t="n"/>
      <c r="AF22" s="134" t="n"/>
      <c r="AG22" s="135" t="n"/>
      <c r="AH22" s="11" t="n"/>
    </row>
    <row r="23" ht="15" customHeight="1">
      <c r="B23" s="115" t="n"/>
      <c r="C23" s="109" t="n"/>
      <c r="D23" s="109" t="n"/>
      <c r="E23" s="109" t="n"/>
      <c r="F23" s="109" t="n"/>
      <c r="G23" s="109" t="n"/>
      <c r="H23" s="109" t="n"/>
      <c r="I23" s="161" t="n"/>
      <c r="J23" s="111" t="n"/>
      <c r="K23" s="111" t="n"/>
      <c r="L23" s="111" t="n"/>
      <c r="M23" s="112" t="n"/>
      <c r="N23" s="111" t="n"/>
      <c r="O23" s="111" t="n"/>
      <c r="P23" s="111" t="n"/>
      <c r="Q23" s="145" t="n"/>
      <c r="R23" s="438" t="n"/>
      <c r="Y23" s="128" t="n"/>
      <c r="Z23" s="134" t="n"/>
      <c r="AA23" s="134" t="n"/>
      <c r="AB23" s="134" t="n"/>
      <c r="AC23" s="134" t="n"/>
      <c r="AD23" s="134" t="n"/>
      <c r="AE23" s="134" t="n"/>
      <c r="AF23" s="134" t="n"/>
      <c r="AG23" s="135" t="n"/>
      <c r="AH23" s="12" t="n"/>
    </row>
    <row r="24" ht="15" customHeight="1">
      <c r="B24" s="115" t="n"/>
      <c r="C24" s="110" t="n"/>
      <c r="D24" s="110" t="n"/>
      <c r="E24" s="110" t="n"/>
      <c r="F24" s="110" t="n"/>
      <c r="G24" s="110" t="n"/>
      <c r="H24" s="110" t="n"/>
      <c r="I24" s="160" t="n"/>
      <c r="J24" s="112" t="n"/>
      <c r="K24" s="112" t="n"/>
      <c r="L24" s="112" t="n"/>
      <c r="M24" s="112" t="n"/>
      <c r="N24" s="112" t="n"/>
      <c r="O24" s="112" t="n"/>
      <c r="P24" s="112" t="n"/>
      <c r="Q24" s="143" t="n"/>
      <c r="R24" s="438" t="n"/>
      <c r="Y24" s="128" t="n"/>
      <c r="Z24" s="134" t="n"/>
      <c r="AA24" s="134" t="n"/>
      <c r="AB24" s="134" t="n"/>
      <c r="AC24" s="134" t="n"/>
      <c r="AD24" s="134" t="n"/>
      <c r="AE24" s="134" t="n"/>
      <c r="AF24" s="134" t="n"/>
      <c r="AG24" s="135" t="n"/>
      <c r="AH24" s="12" t="n"/>
    </row>
    <row r="25" ht="15" customHeight="1">
      <c r="B25" s="115" t="n"/>
      <c r="C25" s="110" t="n"/>
      <c r="D25" s="110" t="n"/>
      <c r="E25" s="110" t="n"/>
      <c r="F25" s="110" t="n"/>
      <c r="G25" s="110" t="n"/>
      <c r="H25" s="110" t="n"/>
      <c r="I25" s="160" t="n"/>
      <c r="J25" s="112" t="n"/>
      <c r="K25" s="112" t="n"/>
      <c r="L25" s="112" t="n"/>
      <c r="M25" s="112" t="n"/>
      <c r="N25" s="112" t="n"/>
      <c r="O25" s="112" t="n"/>
      <c r="P25" s="112" t="n"/>
      <c r="Q25" s="143" t="n"/>
      <c r="R25" s="438" t="n"/>
      <c r="Y25" s="128" t="n"/>
      <c r="Z25" s="134" t="n"/>
      <c r="AA25" s="134" t="n"/>
      <c r="AB25" s="134" t="n"/>
      <c r="AC25" s="134" t="n"/>
      <c r="AD25" s="134" t="n"/>
      <c r="AE25" s="134" t="n"/>
      <c r="AF25" s="134" t="n"/>
      <c r="AG25" s="135" t="n"/>
      <c r="AH25" s="12" t="n"/>
    </row>
    <row r="26" ht="15" customHeight="1">
      <c r="B26" s="117" t="n"/>
      <c r="C26" s="116" t="n"/>
      <c r="D26" s="116" t="n"/>
      <c r="E26" s="360" t="inlineStr">
        <is>
          <t>T4: SW/4
160 ac</t>
        </is>
      </c>
      <c r="G26" s="116" t="n"/>
      <c r="H26" s="116" t="n"/>
      <c r="I26" s="162" t="n"/>
      <c r="J26" s="112" t="n"/>
      <c r="K26" s="112" t="n"/>
      <c r="L26" s="112" t="n"/>
      <c r="M26" s="361" t="inlineStr">
        <is>
          <t>T3: NW/4
160 ac</t>
        </is>
      </c>
      <c r="O26" s="112" t="n"/>
      <c r="P26" s="112" t="n"/>
      <c r="Q26" s="143" t="n"/>
      <c r="R26" s="129" t="n"/>
      <c r="S26" s="129" t="n"/>
      <c r="T26" s="129" t="n"/>
      <c r="U26" s="129" t="n"/>
      <c r="V26" s="129" t="n"/>
      <c r="W26" s="129" t="n"/>
      <c r="X26" s="130" t="n"/>
      <c r="Y26" s="131" t="n"/>
      <c r="Z26" s="139" t="n"/>
      <c r="AA26" s="139" t="n"/>
      <c r="AB26" s="138" t="n"/>
      <c r="AC26" s="138" t="n"/>
      <c r="AD26" s="138" t="n"/>
      <c r="AE26" s="138" t="n"/>
      <c r="AF26" s="138" t="n"/>
      <c r="AG26" s="140" t="n"/>
      <c r="AH26" s="11" t="n"/>
    </row>
    <row r="27" ht="15" customHeight="1">
      <c r="B27" s="117" t="n"/>
      <c r="C27" s="116" t="n"/>
      <c r="D27" s="116" t="n"/>
      <c r="G27" s="116" t="n"/>
      <c r="H27" s="116" t="n"/>
      <c r="I27" s="162" t="n"/>
      <c r="J27" s="112" t="n"/>
      <c r="K27" s="112" t="n"/>
      <c r="L27" s="112" t="n"/>
      <c r="O27" s="112" t="n"/>
      <c r="P27" s="112" t="n"/>
      <c r="Q27" s="143" t="n"/>
      <c r="R27" s="151" t="n"/>
      <c r="S27" s="151" t="n"/>
      <c r="T27" s="151" t="n"/>
      <c r="U27" s="151" t="n"/>
      <c r="V27" s="151" t="n"/>
      <c r="W27" s="151" t="n"/>
      <c r="X27" s="151" t="n"/>
      <c r="Y27" s="151" t="n"/>
      <c r="Z27" s="151" t="n"/>
      <c r="AA27" s="151" t="n"/>
      <c r="AB27" s="151" t="n"/>
      <c r="AC27" s="151" t="n"/>
      <c r="AD27" s="151" t="n"/>
      <c r="AE27" s="151" t="n"/>
      <c r="AF27" s="151" t="n"/>
      <c r="AG27" s="152" t="n"/>
      <c r="AH27" s="11" t="n"/>
    </row>
    <row r="28" ht="15" customHeight="1">
      <c r="B28" s="117" t="n"/>
      <c r="C28" s="116" t="n"/>
      <c r="D28" s="116" t="n"/>
      <c r="E28" s="116" t="n"/>
      <c r="F28" s="116" t="n"/>
      <c r="G28" s="116" t="n"/>
      <c r="H28" s="116" t="n"/>
      <c r="I28" s="162" t="n"/>
      <c r="J28" s="112" t="n"/>
      <c r="K28" s="112" t="n"/>
      <c r="L28" s="112" t="n"/>
      <c r="M28" s="112" t="n"/>
      <c r="N28" s="112" t="n"/>
      <c r="O28" s="112" t="n"/>
      <c r="P28" s="112" t="n"/>
      <c r="Q28" s="143" t="n"/>
      <c r="R28" s="151" t="n"/>
      <c r="S28" s="151" t="n"/>
      <c r="T28" s="151" t="n"/>
      <c r="U28" s="151" t="n"/>
      <c r="V28" s="151" t="n"/>
      <c r="W28" s="151" t="n"/>
      <c r="X28" s="151" t="n"/>
      <c r="Y28" s="151" t="n"/>
      <c r="Z28" s="151" t="n"/>
      <c r="AA28" s="151" t="n"/>
      <c r="AB28" s="151" t="n"/>
      <c r="AC28" s="151" t="n"/>
      <c r="AD28" s="151" t="n"/>
      <c r="AE28" s="151" t="n"/>
      <c r="AF28" s="151" t="n"/>
      <c r="AG28" s="152" t="n"/>
      <c r="AH28" s="11" t="n"/>
    </row>
    <row r="29" ht="15" customHeight="1">
      <c r="B29" s="117" t="n"/>
      <c r="C29" s="116" t="n"/>
      <c r="D29" s="116" t="n"/>
      <c r="E29" s="116" t="n"/>
      <c r="F29" s="116" t="n"/>
      <c r="G29" s="116" t="n"/>
      <c r="H29" s="116" t="n"/>
      <c r="I29" s="162" t="n"/>
      <c r="J29" s="112" t="n"/>
      <c r="K29" s="112" t="n"/>
      <c r="L29" s="112" t="n"/>
      <c r="M29" s="112" t="n"/>
      <c r="N29" s="112" t="n"/>
      <c r="O29" s="112" t="n"/>
      <c r="P29" s="112" t="n"/>
      <c r="Q29" s="143" t="n"/>
      <c r="R29" s="151" t="n"/>
      <c r="S29" s="153" t="n"/>
      <c r="T29" s="151" t="n"/>
      <c r="U29" s="151" t="n"/>
      <c r="V29" s="151" t="n"/>
      <c r="W29" s="151" t="n"/>
      <c r="X29" s="151" t="n"/>
      <c r="Y29" s="151" t="n"/>
      <c r="Z29" s="151" t="n"/>
      <c r="AA29" s="151" t="n"/>
      <c r="AB29" s="151" t="n"/>
      <c r="AC29" s="151" t="n"/>
      <c r="AD29" s="151" t="n"/>
      <c r="AE29" s="151" t="n"/>
      <c r="AF29" s="151" t="n"/>
      <c r="AG29" s="152" t="n"/>
      <c r="AH29" s="11" t="n"/>
    </row>
    <row r="30" ht="15" customHeight="1">
      <c r="B30" s="117" t="n"/>
      <c r="C30" s="116" t="n"/>
      <c r="D30" s="116" t="n"/>
      <c r="E30" s="116" t="n"/>
      <c r="F30" s="116" t="n"/>
      <c r="G30" s="116" t="n"/>
      <c r="H30" s="116" t="n"/>
      <c r="I30" s="162" t="n"/>
      <c r="J30" s="112" t="n"/>
      <c r="K30" s="112" t="n"/>
      <c r="L30" s="112" t="n"/>
      <c r="M30" s="112" t="n"/>
      <c r="N30" s="112" t="n"/>
      <c r="O30" s="112" t="n"/>
      <c r="P30" s="112" t="n"/>
      <c r="Q30" s="143" t="n"/>
      <c r="R30" s="151" t="n"/>
      <c r="S30" s="151" t="n"/>
      <c r="T30" s="151" t="n"/>
      <c r="U30" s="151" t="n"/>
      <c r="V30" s="151" t="n"/>
      <c r="W30" s="151" t="n"/>
      <c r="X30" s="151" t="n"/>
      <c r="Y30" s="151" t="n"/>
      <c r="Z30" s="151" t="n"/>
      <c r="AA30" s="151" t="n"/>
      <c r="AB30" s="151" t="n"/>
      <c r="AC30" s="151" t="n"/>
      <c r="AD30" s="151" t="n"/>
      <c r="AE30" s="151" t="n"/>
      <c r="AF30" s="151" t="n"/>
      <c r="AG30" s="152" t="n"/>
      <c r="AH30" s="11" t="n"/>
    </row>
    <row r="31" ht="15" customHeight="1">
      <c r="B31" s="117" t="n"/>
      <c r="C31" s="116" t="n"/>
      <c r="D31" s="116" t="n"/>
      <c r="E31" s="116" t="n"/>
      <c r="F31" s="116" t="n"/>
      <c r="G31" s="116" t="n"/>
      <c r="H31" s="116" t="n"/>
      <c r="I31" s="162" t="n"/>
      <c r="J31" s="112" t="n"/>
      <c r="K31" s="112" t="n"/>
      <c r="L31" s="112" t="n"/>
      <c r="M31" s="112" t="n"/>
      <c r="N31" s="112" t="n"/>
      <c r="O31" s="112" t="n"/>
      <c r="P31" s="112" t="n"/>
      <c r="Q31" s="143" t="n"/>
      <c r="R31" s="151" t="n"/>
      <c r="S31" s="151" t="n"/>
      <c r="T31" s="151" t="n"/>
      <c r="U31" s="151" t="n"/>
      <c r="V31" s="151" t="n"/>
      <c r="W31" s="151" t="n"/>
      <c r="X31" s="154" t="n"/>
      <c r="Y31" s="151" t="n"/>
      <c r="Z31" s="151" t="n"/>
      <c r="AA31" s="151" t="n"/>
      <c r="AB31" s="151" t="n"/>
      <c r="AC31" s="151" t="n"/>
      <c r="AD31" s="151" t="n"/>
      <c r="AE31" s="151" t="n"/>
      <c r="AF31" s="151" t="n"/>
      <c r="AG31" s="152" t="n"/>
      <c r="AH31" s="11" t="n"/>
    </row>
    <row r="32" ht="15" customHeight="1">
      <c r="B32" s="117" t="n"/>
      <c r="C32" s="116" t="n"/>
      <c r="D32" s="116" t="n"/>
      <c r="E32" s="116" t="n"/>
      <c r="F32" s="116" t="n"/>
      <c r="G32" s="116" t="n"/>
      <c r="H32" s="116" t="n"/>
      <c r="I32" s="162" t="n"/>
      <c r="J32" s="112" t="n"/>
      <c r="K32" s="112" t="n"/>
      <c r="L32" s="112" t="n"/>
      <c r="M32" s="112" t="n"/>
      <c r="N32" s="112" t="n"/>
      <c r="O32" s="112" t="n"/>
      <c r="P32" s="112" t="n"/>
      <c r="Q32" s="143" t="n"/>
      <c r="R32" s="151" t="n"/>
      <c r="S32" s="151" t="n"/>
      <c r="T32" s="151" t="n"/>
      <c r="U32" s="151" t="n"/>
      <c r="V32" s="151" t="n"/>
      <c r="W32" s="151" t="n"/>
      <c r="X32" s="154" t="n"/>
      <c r="Y32" s="151" t="n"/>
      <c r="Z32" s="151" t="n"/>
      <c r="AA32" s="151" t="n"/>
      <c r="AB32" s="151" t="n"/>
      <c r="AC32" s="151" t="n"/>
      <c r="AD32" s="151" t="n"/>
      <c r="AE32" s="151" t="n"/>
      <c r="AF32" s="151" t="n"/>
      <c r="AG32" s="152" t="n"/>
      <c r="AH32" s="11" t="n"/>
    </row>
    <row r="33" ht="15" customHeight="1">
      <c r="B33" s="117" t="n"/>
      <c r="C33" s="116" t="n"/>
      <c r="D33" s="116" t="n"/>
      <c r="E33" s="116" t="n"/>
      <c r="F33" s="116" t="n"/>
      <c r="G33" s="116" t="n"/>
      <c r="H33" s="116" t="n"/>
      <c r="I33" s="162" t="n"/>
      <c r="J33" s="112" t="n"/>
      <c r="K33" s="112" t="n"/>
      <c r="L33" s="112" t="n"/>
      <c r="M33" s="112" t="n"/>
      <c r="N33" s="112" t="n"/>
      <c r="O33" s="112" t="n"/>
      <c r="P33" s="112" t="n"/>
      <c r="Q33" s="143" t="n"/>
      <c r="R33" s="151" t="n"/>
      <c r="S33" s="151" t="n"/>
      <c r="T33" s="151" t="n"/>
      <c r="U33" s="151" t="n"/>
      <c r="V33" s="151" t="n"/>
      <c r="W33" s="151" t="n"/>
      <c r="X33" s="154" t="n"/>
      <c r="Y33" s="151" t="n"/>
      <c r="Z33" s="151" t="n"/>
      <c r="AA33" s="151" t="n"/>
      <c r="AB33" s="151" t="n"/>
      <c r="AC33" s="151" t="n"/>
      <c r="AD33" s="151" t="n"/>
      <c r="AE33" s="151" t="n"/>
      <c r="AF33" s="151" t="n"/>
      <c r="AG33" s="152" t="n"/>
      <c r="AH33" s="11" t="n"/>
    </row>
    <row r="34" ht="15" customHeight="1">
      <c r="B34" s="117" t="n"/>
      <c r="C34" s="116" t="n"/>
      <c r="D34" s="116" t="n"/>
      <c r="E34" s="116" t="n"/>
      <c r="F34" s="116" t="n"/>
      <c r="G34" s="116" t="n"/>
      <c r="H34" s="116" t="n"/>
      <c r="I34" s="162" t="n"/>
      <c r="J34" s="112" t="n"/>
      <c r="K34" s="112" t="n"/>
      <c r="L34" s="112" t="n"/>
      <c r="M34" s="112" t="n"/>
      <c r="N34" s="112" t="n"/>
      <c r="O34" s="112" t="n"/>
      <c r="P34" s="112" t="n"/>
      <c r="Q34" s="143" t="n"/>
      <c r="R34" s="151" t="n"/>
      <c r="S34" s="151" t="n"/>
      <c r="T34" s="151" t="n"/>
      <c r="U34" s="151" t="n"/>
      <c r="V34" s="151" t="n"/>
      <c r="W34" s="151" t="n"/>
      <c r="X34" s="354" t="inlineStr">
        <is>
          <t>T5: W/2 SE/4
80 ac</t>
        </is>
      </c>
      <c r="AB34" s="151" t="n"/>
      <c r="AC34" s="151" t="n"/>
      <c r="AD34" s="151" t="n"/>
      <c r="AE34" s="151" t="n"/>
      <c r="AF34" s="151" t="n"/>
      <c r="AG34" s="152" t="n"/>
      <c r="AH34" s="11" t="n"/>
    </row>
    <row r="35" ht="14.1" customHeight="1">
      <c r="B35" s="117" t="n"/>
      <c r="C35" s="116" t="n"/>
      <c r="D35" s="116" t="n"/>
      <c r="E35" s="116" t="n"/>
      <c r="F35" s="116" t="n"/>
      <c r="G35" s="116" t="n"/>
      <c r="H35" s="116" t="n"/>
      <c r="I35" s="162" t="n"/>
      <c r="J35" s="112" t="n"/>
      <c r="K35" s="112" t="n"/>
      <c r="L35" s="112" t="n"/>
      <c r="M35" s="112" t="n"/>
      <c r="N35" s="112" t="n"/>
      <c r="O35" s="112" t="n"/>
      <c r="P35" s="112" t="n"/>
      <c r="Q35" s="143" t="n"/>
      <c r="R35" s="151" t="n"/>
      <c r="S35" s="151" t="n"/>
      <c r="T35" s="151" t="n"/>
      <c r="U35" s="151" t="n"/>
      <c r="V35" s="151" t="n"/>
      <c r="W35" s="151" t="n"/>
      <c r="AB35" s="151" t="n"/>
      <c r="AC35" s="151" t="n"/>
      <c r="AD35" s="151" t="n"/>
      <c r="AE35" s="151" t="n"/>
      <c r="AF35" s="151" t="n"/>
      <c r="AG35" s="152" t="n"/>
      <c r="AH35" s="11" t="n"/>
    </row>
    <row r="36" ht="15" customHeight="1">
      <c r="B36" s="117" t="n"/>
      <c r="C36" s="116" t="n"/>
      <c r="D36" s="116" t="n"/>
      <c r="E36" s="116" t="n"/>
      <c r="F36" s="116" t="n"/>
      <c r="G36" s="116" t="n"/>
      <c r="H36" s="116" t="n"/>
      <c r="I36" s="162" t="n"/>
      <c r="J36" s="112" t="n"/>
      <c r="K36" s="112" t="n"/>
      <c r="L36" s="112" t="n"/>
      <c r="M36" s="112" t="n"/>
      <c r="N36" s="112" t="n"/>
      <c r="O36" s="112" t="n"/>
      <c r="P36" s="112" t="n"/>
      <c r="Q36" s="143" t="n"/>
      <c r="R36" s="151" t="n"/>
      <c r="S36" s="151" t="n"/>
      <c r="T36" s="151" t="n"/>
      <c r="U36" s="151" t="n"/>
      <c r="V36" s="151" t="n"/>
      <c r="W36" s="151" t="n"/>
      <c r="X36" s="151" t="n"/>
      <c r="Y36" s="151" t="n"/>
      <c r="Z36" s="151" t="n"/>
      <c r="AA36" s="151" t="n"/>
      <c r="AB36" s="151" t="n"/>
      <c r="AC36" s="151" t="n"/>
      <c r="AD36" s="151" t="n"/>
      <c r="AE36" s="151" t="n"/>
      <c r="AF36" s="151" t="n"/>
      <c r="AG36" s="152" t="n"/>
      <c r="AH36" s="11" t="n"/>
    </row>
    <row r="37" ht="15" customHeight="1">
      <c r="B37" s="117" t="n"/>
      <c r="C37" s="116" t="n"/>
      <c r="D37" s="116" t="n"/>
      <c r="E37" s="116" t="n"/>
      <c r="F37" s="116" t="n"/>
      <c r="G37" s="116" t="n"/>
      <c r="H37" s="116" t="n"/>
      <c r="I37" s="162" t="n"/>
      <c r="J37" s="112" t="n"/>
      <c r="K37" s="112" t="n"/>
      <c r="L37" s="112" t="n"/>
      <c r="M37" s="112" t="n"/>
      <c r="N37" s="112" t="n"/>
      <c r="O37" s="112" t="n"/>
      <c r="P37" s="112" t="n"/>
      <c r="Q37" s="143" t="n"/>
      <c r="R37" s="151" t="n"/>
      <c r="S37" s="151" t="n"/>
      <c r="T37" s="151" t="n"/>
      <c r="U37" s="151" t="n"/>
      <c r="V37" s="151" t="n"/>
      <c r="W37" s="151" t="n"/>
      <c r="X37" s="151" t="n"/>
      <c r="Y37" s="151" t="n"/>
      <c r="Z37" s="151" t="n"/>
      <c r="AA37" s="151" t="n"/>
      <c r="AB37" s="151" t="n"/>
      <c r="AC37" s="151" t="n"/>
      <c r="AD37" s="151" t="n"/>
      <c r="AE37" s="151" t="n"/>
      <c r="AF37" s="151" t="n"/>
      <c r="AG37" s="152" t="n"/>
      <c r="AH37" s="11" t="n"/>
    </row>
    <row r="38" ht="15" customHeight="1">
      <c r="B38" s="117" t="n"/>
      <c r="C38" s="116" t="n"/>
      <c r="D38" s="116" t="n"/>
      <c r="E38" s="116" t="n"/>
      <c r="F38" s="116" t="n"/>
      <c r="G38" s="116" t="n"/>
      <c r="H38" s="116" t="n"/>
      <c r="I38" s="162" t="n"/>
      <c r="J38" s="112" t="n"/>
      <c r="K38" s="112" t="n"/>
      <c r="L38" s="112" t="n"/>
      <c r="M38" s="112" t="n"/>
      <c r="N38" s="112" t="n"/>
      <c r="O38" s="112" t="n"/>
      <c r="P38" s="112" t="n"/>
      <c r="Q38" s="143" t="n"/>
      <c r="R38" s="151" t="n"/>
      <c r="S38" s="151" t="n"/>
      <c r="T38" s="151" t="n"/>
      <c r="U38" s="151" t="n"/>
      <c r="V38" s="151" t="n"/>
      <c r="W38" s="151" t="n"/>
      <c r="X38" s="151" t="n"/>
      <c r="Y38" s="151" t="n"/>
      <c r="Z38" s="151" t="n"/>
      <c r="AA38" s="151" t="n"/>
      <c r="AB38" s="151" t="n"/>
      <c r="AC38" s="151" t="n"/>
      <c r="AD38" s="151" t="n"/>
      <c r="AE38" s="151" t="n"/>
      <c r="AF38" s="151" t="n"/>
      <c r="AG38" s="152" t="n"/>
      <c r="AH38" s="11" t="n"/>
    </row>
    <row r="39" ht="15" customHeight="1">
      <c r="B39" s="115" t="n"/>
      <c r="C39" s="110" t="n"/>
      <c r="D39" s="110" t="n"/>
      <c r="E39" s="110" t="n"/>
      <c r="F39" s="110" t="n"/>
      <c r="G39" s="110" t="n"/>
      <c r="H39" s="110" t="n"/>
      <c r="I39" s="160" t="n"/>
      <c r="J39" s="112" t="n"/>
      <c r="K39" s="112" t="n"/>
      <c r="L39" s="112" t="n"/>
      <c r="M39" s="112" t="n"/>
      <c r="N39" s="112" t="n"/>
      <c r="O39" s="112" t="n"/>
      <c r="P39" s="112" t="n"/>
      <c r="Q39" s="143" t="n"/>
      <c r="R39" s="151" t="n"/>
      <c r="S39" s="151" t="n"/>
      <c r="T39" s="151" t="n"/>
      <c r="U39" s="151" t="n"/>
      <c r="V39" s="151" t="n"/>
      <c r="W39" s="151" t="n"/>
      <c r="X39" s="151" t="n"/>
      <c r="Y39" s="151" t="n"/>
      <c r="Z39" s="151" t="n"/>
      <c r="AA39" s="151" t="n"/>
      <c r="AB39" s="151" t="n"/>
      <c r="AC39" s="151" t="n"/>
      <c r="AD39" s="151" t="n"/>
      <c r="AE39" s="151" t="n"/>
      <c r="AF39" s="151" t="n"/>
      <c r="AG39" s="152" t="n"/>
      <c r="AH39" s="11" t="n"/>
    </row>
    <row r="40" ht="15" customHeight="1">
      <c r="B40" s="115" t="n"/>
      <c r="C40" s="110" t="n"/>
      <c r="D40" s="110" t="n"/>
      <c r="E40" s="110" t="n"/>
      <c r="F40" s="110" t="n"/>
      <c r="G40" s="110" t="n"/>
      <c r="H40" s="110" t="n"/>
      <c r="I40" s="160" t="n"/>
      <c r="J40" s="112" t="n"/>
      <c r="K40" s="112" t="n"/>
      <c r="L40" s="112" t="n"/>
      <c r="M40" s="112" t="n"/>
      <c r="N40" s="112" t="n"/>
      <c r="O40" s="112" t="n"/>
      <c r="P40" s="112" t="n"/>
      <c r="Q40" s="143" t="n"/>
      <c r="R40" s="151" t="n"/>
      <c r="S40" s="151" t="n"/>
      <c r="T40" s="151" t="n"/>
      <c r="U40" s="151" t="n"/>
      <c r="V40" s="151" t="n"/>
      <c r="W40" s="151" t="n"/>
      <c r="X40" s="151" t="n"/>
      <c r="Y40" s="151" t="n"/>
      <c r="Z40" s="151" t="n"/>
      <c r="AA40" s="151" t="n"/>
      <c r="AB40" s="151" t="n"/>
      <c r="AC40" s="151" t="n"/>
      <c r="AD40" s="151" t="n"/>
      <c r="AE40" s="151" t="n"/>
      <c r="AF40" s="151" t="n"/>
      <c r="AG40" s="152" t="n"/>
      <c r="AH40" s="11" t="n"/>
    </row>
    <row r="41" ht="15" customHeight="1">
      <c r="B41" s="115" t="n"/>
      <c r="C41" s="110" t="n"/>
      <c r="D41" s="110" t="n"/>
      <c r="E41" s="110" t="n"/>
      <c r="F41" s="110" t="n"/>
      <c r="G41" s="110" t="n"/>
      <c r="H41" s="110" t="n"/>
      <c r="I41" s="160" t="n"/>
      <c r="J41" s="112" t="n"/>
      <c r="K41" s="112" t="n"/>
      <c r="L41" s="112" t="n"/>
      <c r="M41" s="112" t="n"/>
      <c r="N41" s="112" t="n"/>
      <c r="O41" s="112" t="n"/>
      <c r="P41" s="111" t="n"/>
      <c r="Q41" s="145" t="n"/>
      <c r="R41" s="154" t="n"/>
      <c r="S41" s="151" t="n"/>
      <c r="T41" s="151" t="n"/>
      <c r="U41" s="151" t="n"/>
      <c r="V41" s="151" t="n"/>
      <c r="W41" s="151" t="n"/>
      <c r="X41" s="151" t="n"/>
      <c r="Y41" s="151" t="n"/>
      <c r="Z41" s="151" t="n"/>
      <c r="AA41" s="151" t="n"/>
      <c r="AB41" s="151" t="n"/>
      <c r="AC41" s="151" t="n"/>
      <c r="AD41" s="151" t="n"/>
      <c r="AE41" s="151" t="n"/>
      <c r="AF41" s="151" t="n"/>
      <c r="AG41" s="152" t="n"/>
      <c r="AH41" s="11" t="n"/>
    </row>
    <row r="42" ht="15" customHeight="1" thickBot="1">
      <c r="B42" s="118" t="n"/>
      <c r="C42" s="119" t="n"/>
      <c r="D42" s="119" t="n"/>
      <c r="E42" s="119" t="n"/>
      <c r="F42" s="119" t="n"/>
      <c r="G42" s="119" t="n"/>
      <c r="H42" s="119" t="n"/>
      <c r="I42" s="163" t="n"/>
      <c r="J42" s="147" t="n"/>
      <c r="K42" s="147" t="n"/>
      <c r="L42" s="148" t="n"/>
      <c r="M42" s="148" t="n"/>
      <c r="N42" s="148" t="n"/>
      <c r="O42" s="148" t="n"/>
      <c r="P42" s="149" t="n"/>
      <c r="Q42" s="150" t="n"/>
      <c r="R42" s="155" t="n"/>
      <c r="S42" s="156" t="n"/>
      <c r="T42" s="157" t="n"/>
      <c r="U42" s="156" t="n"/>
      <c r="V42" s="156" t="n"/>
      <c r="W42" s="156" t="n"/>
      <c r="X42" s="156" t="n"/>
      <c r="Y42" s="156" t="n"/>
      <c r="Z42" s="156" t="n"/>
      <c r="AA42" s="156" t="n"/>
      <c r="AB42" s="156" t="n"/>
      <c r="AC42" s="156" t="n"/>
      <c r="AD42" s="156" t="n"/>
      <c r="AE42" s="156" t="n"/>
      <c r="AF42" s="156" t="n"/>
      <c r="AG42" s="158" t="n"/>
      <c r="AH42" s="11" t="n"/>
    </row>
    <row r="43" ht="15" customHeight="1">
      <c r="AH43" s="11" t="n"/>
    </row>
    <row r="44" ht="15" customHeight="1">
      <c r="B44" s="13" t="inlineStr">
        <is>
          <t>ATTACHMENTS:</t>
        </is>
      </c>
      <c r="C44" s="13" t="n"/>
      <c r="D44" s="13" t="n"/>
      <c r="E44" s="14" t="n"/>
      <c r="G44" s="15" t="n"/>
      <c r="I44" s="16" t="inlineStr">
        <is>
          <t>OWNERSHIP REPORT DATED:</t>
        </is>
      </c>
      <c r="J44" s="16" t="n"/>
      <c r="K44" s="16" t="n"/>
      <c r="L44" s="16" t="n"/>
      <c r="M44" s="16" t="n"/>
      <c r="N44" s="16" t="n"/>
      <c r="O44" s="16" t="n"/>
      <c r="P44" s="16" t="n"/>
      <c r="Q44" s="16" t="n"/>
      <c r="R44" s="16" t="n"/>
      <c r="S44" s="350" t="n"/>
      <c r="T44" s="351" t="n"/>
      <c r="U44" s="351" t="n"/>
      <c r="V44" s="351" t="n"/>
      <c r="W44" s="351" t="n"/>
      <c r="Y44" s="17" t="inlineStr">
        <is>
          <t>LAST ENTRY:</t>
        </is>
      </c>
      <c r="Z44" s="17" t="n"/>
      <c r="AA44" s="17" t="n"/>
      <c r="AB44" s="17" t="n"/>
      <c r="AC44" s="353" t="n"/>
      <c r="AD44" s="351" t="n"/>
      <c r="AE44" s="351" t="n"/>
      <c r="AF44" s="351" t="n"/>
      <c r="AG44" s="351" t="n"/>
      <c r="AH44" s="11" t="n"/>
    </row>
    <row r="45">
      <c r="A45" s="11" t="n"/>
      <c r="B45" s="13" t="n"/>
      <c r="C45" s="11" t="n"/>
      <c r="D45" s="11" t="n"/>
      <c r="E45" s="11" t="n"/>
      <c r="G45" s="18" t="n"/>
      <c r="I45" s="11" t="n"/>
      <c r="J45" s="11" t="n"/>
      <c r="K45" s="11" t="n"/>
      <c r="L45" s="11" t="n"/>
      <c r="M45" s="11" t="n"/>
      <c r="N45" s="11" t="n"/>
      <c r="O45" s="11" t="n"/>
      <c r="P45" s="11" t="n"/>
      <c r="Q45" s="11" t="n"/>
      <c r="R45" s="11" t="n"/>
      <c r="S45" s="11" t="n"/>
      <c r="T45" s="11" t="n"/>
      <c r="U45" s="11" t="n"/>
      <c r="V45" s="11" t="n"/>
      <c r="W45" s="11" t="n"/>
      <c r="Y45" s="11" t="n"/>
      <c r="Z45" s="11" t="n"/>
      <c r="AA45" s="11" t="n"/>
      <c r="AB45" s="11" t="n"/>
      <c r="AC45" s="11" t="n"/>
      <c r="AD45" s="11" t="n"/>
      <c r="AE45" s="11" t="n"/>
      <c r="AF45" s="11" t="n"/>
      <c r="AG45" s="11" t="n"/>
      <c r="AH45" s="11" t="n"/>
    </row>
    <row r="46" ht="15" customHeight="1">
      <c r="A46" s="11" t="n"/>
      <c r="B46" s="11" t="n"/>
      <c r="C46" s="11" t="n"/>
      <c r="D46" s="11" t="n"/>
      <c r="E46" s="11" t="n"/>
      <c r="G46" s="15" t="n"/>
      <c r="I46" s="16" t="inlineStr">
        <is>
          <t xml:space="preserve">TITLE OPINION UPDATE DATED: </t>
        </is>
      </c>
      <c r="J46" s="16" t="n"/>
      <c r="K46" s="16" t="n"/>
      <c r="L46" s="16" t="n"/>
      <c r="M46" s="16" t="n"/>
      <c r="N46" s="16" t="n"/>
      <c r="O46" s="16" t="n"/>
      <c r="P46" s="16" t="n"/>
      <c r="Q46" s="16" t="n"/>
      <c r="R46" s="16" t="n"/>
      <c r="S46" s="350" t="n"/>
      <c r="T46" s="351" t="n"/>
      <c r="U46" s="351" t="n"/>
      <c r="V46" s="351" t="n"/>
      <c r="W46" s="351" t="n"/>
      <c r="Y46" s="17" t="inlineStr">
        <is>
          <t>LAST ENTRY:</t>
        </is>
      </c>
      <c r="Z46" s="17" t="n"/>
      <c r="AA46" s="17" t="n"/>
      <c r="AB46" s="17" t="n"/>
      <c r="AC46" s="353" t="n"/>
      <c r="AD46" s="351" t="n"/>
      <c r="AE46" s="351" t="n"/>
      <c r="AF46" s="351" t="n"/>
      <c r="AG46" s="351" t="n"/>
      <c r="AH46" s="11" t="n"/>
    </row>
    <row r="47">
      <c r="A47" s="11" t="n"/>
      <c r="B47" s="11" t="n"/>
      <c r="C47" s="11" t="n"/>
      <c r="D47" s="11" t="n"/>
      <c r="E47" s="11" t="n"/>
      <c r="G47" s="18" t="n"/>
      <c r="I47" s="11" t="n"/>
      <c r="J47" s="11" t="n"/>
      <c r="K47" s="11" t="n"/>
      <c r="L47" s="11" t="n"/>
      <c r="M47" s="11" t="n"/>
      <c r="N47" s="11" t="n"/>
      <c r="O47" s="11" t="n"/>
      <c r="P47" s="11" t="n"/>
      <c r="Q47" s="11" t="n"/>
      <c r="R47" s="11" t="n"/>
      <c r="S47" s="11" t="n"/>
      <c r="T47" s="11" t="n"/>
      <c r="U47" s="11" t="n"/>
      <c r="V47" s="11" t="n"/>
      <c r="W47" s="11" t="n"/>
      <c r="Y47" s="11" t="n"/>
      <c r="Z47" s="11" t="n"/>
      <c r="AA47" s="11" t="n"/>
      <c r="AB47" s="11" t="n"/>
      <c r="AC47" s="11" t="n"/>
      <c r="AD47" s="13" t="n"/>
      <c r="AE47" s="13" t="n"/>
      <c r="AF47" s="13" t="n"/>
      <c r="AG47" s="13" t="n"/>
      <c r="AH47" s="11" t="n"/>
    </row>
    <row r="48" ht="15" customHeight="1">
      <c r="A48" s="11" t="n"/>
      <c r="B48" s="11" t="n"/>
      <c r="C48" s="11" t="n"/>
      <c r="D48" s="11" t="n"/>
      <c r="E48" s="11" t="n"/>
      <c r="G48" s="15" t="inlineStr">
        <is>
          <t>x</t>
        </is>
      </c>
      <c r="I48" s="19" t="inlineStr">
        <is>
          <t xml:space="preserve">CURSORY REPORT DATED: </t>
        </is>
      </c>
      <c r="J48" s="19" t="n"/>
      <c r="K48" s="19" t="n"/>
      <c r="L48" s="19" t="n"/>
      <c r="M48" s="19" t="n"/>
      <c r="N48" s="19" t="n"/>
      <c r="O48" s="19" t="n"/>
      <c r="P48" s="19" t="n"/>
      <c r="Q48" s="19" t="n"/>
      <c r="R48" s="19" t="n"/>
      <c r="S48" s="352" t="n">
        <v>46218.20833333334</v>
      </c>
      <c r="T48" s="351" t="n"/>
      <c r="U48" s="351" t="n"/>
      <c r="V48" s="351" t="n"/>
      <c r="W48" s="351" t="n"/>
      <c r="Y48" s="13" t="inlineStr">
        <is>
          <t>LAST ENTRY:</t>
        </is>
      </c>
      <c r="Z48" s="13" t="n"/>
      <c r="AA48" s="13" t="n"/>
      <c r="AB48" s="13" t="n"/>
      <c r="AC48" s="353" t="inlineStr">
        <is>
          <t>2485/685</t>
        </is>
      </c>
      <c r="AD48" s="351" t="n"/>
      <c r="AE48" s="351" t="n"/>
      <c r="AF48" s="351" t="n"/>
      <c r="AG48" s="351" t="n"/>
      <c r="AH48" s="11" t="n"/>
    </row>
    <row r="49">
      <c r="A49" s="11" t="n"/>
      <c r="B49" s="11" t="n"/>
      <c r="C49" s="11" t="n"/>
      <c r="D49" s="11" t="n"/>
      <c r="E49" s="11" t="n"/>
      <c r="G49" s="20" t="n"/>
      <c r="I49" s="11" t="n"/>
      <c r="J49" s="11" t="n"/>
      <c r="K49" s="11" t="n"/>
      <c r="L49" s="11" t="n"/>
      <c r="M49" s="11" t="n"/>
      <c r="N49" s="11" t="n"/>
      <c r="O49" s="11" t="n"/>
      <c r="P49" s="11" t="n"/>
      <c r="Q49" s="11" t="n"/>
      <c r="R49" s="11" t="n"/>
      <c r="S49" s="11" t="n"/>
      <c r="T49" s="11" t="n"/>
      <c r="U49" s="11" t="n"/>
      <c r="V49" s="11" t="n"/>
      <c r="W49" s="11" t="n"/>
      <c r="Y49" s="11" t="n"/>
      <c r="Z49" s="11" t="n"/>
      <c r="AA49" s="11" t="n"/>
      <c r="AB49" s="11" t="n"/>
      <c r="AC49" s="11" t="n"/>
      <c r="AD49" s="11" t="n"/>
      <c r="AE49" s="11" t="n"/>
      <c r="AF49" s="11" t="n"/>
      <c r="AG49" s="11" t="n"/>
      <c r="AH49" s="11" t="n"/>
    </row>
    <row r="50" ht="15" customHeight="1">
      <c r="A50" s="11" t="n"/>
      <c r="B50" s="11" t="n"/>
      <c r="C50" s="11" t="n"/>
      <c r="D50" s="11" t="n"/>
      <c r="E50" s="11" t="n"/>
      <c r="G50" s="15" t="n"/>
      <c r="I50" s="13" t="inlineStr">
        <is>
          <t>COUNTY CERTIFICATION DATE:</t>
        </is>
      </c>
      <c r="J50" s="11" t="n"/>
      <c r="K50" s="11" t="n"/>
      <c r="L50" s="11" t="n"/>
      <c r="M50" s="11" t="n"/>
      <c r="N50" s="11" t="n"/>
      <c r="O50" s="11" t="n"/>
      <c r="P50" s="11" t="n"/>
      <c r="Q50" s="11" t="n"/>
      <c r="R50" s="11" t="n"/>
      <c r="S50" s="350" t="n"/>
      <c r="T50" s="351" t="n"/>
      <c r="U50" s="351" t="n"/>
      <c r="V50" s="351" t="n"/>
      <c r="W50" s="351" t="n"/>
      <c r="Y50" s="11" t="n"/>
      <c r="Z50" s="11" t="n"/>
      <c r="AA50" s="11" t="n"/>
      <c r="AB50" s="11" t="n"/>
      <c r="AC50" s="11" t="n"/>
      <c r="AD50" s="11" t="n"/>
      <c r="AE50" s="11" t="n"/>
      <c r="AF50" s="11" t="n"/>
      <c r="AG50" s="11" t="n"/>
      <c r="AH50" s="11" t="n"/>
    </row>
    <row r="52" ht="21.95" customHeight="1">
      <c r="B52" s="227" t="inlineStr">
        <is>
          <t>REMARKS:</t>
        </is>
      </c>
      <c r="F52" s="342" t="inlineStr">
        <is>
          <t>HOLD_NO_RELEASE — source-limited cursory update through 2026-07-15. Diversified Production LLC is supported only through the OK48147.001.1 identity path (2395/415–464; 2400/551–567); exact WI, NRI, ORRI and net acres remain NOT DETERMINED. 1697/236 is an assignment, not a proved base OGL. Carlson 32-11-25 7H carve (2183/174; 2185/639) remains unmapped to OK48147.001.1. Current tract display is gross reporting control only; mineral-title tract control remains OPEN. Local OCC RBDMS snapshot 2026-07-09 lists 11 Section 32 records. Historical OCC Cause CD 59995 / Order 156126 was reviewed, but current order effect, other orders, production continuity and lease-by-lease HBP remain NEEDS VERIFICATION.</t>
        </is>
      </c>
    </row>
    <row r="53" ht="21.95" customHeight="1">
      <c r="B53" s="229" t="n"/>
    </row>
    <row r="54" ht="21.95" customHeight="1">
      <c r="B54" s="228" t="n"/>
    </row>
    <row r="56">
      <c r="B56" s="346" t="inlineStr">
        <is>
          <t>EXAMINER:</t>
        </is>
      </c>
      <c r="F56" s="349" t="inlineStr">
        <is>
          <t>NHE</t>
        </is>
      </c>
      <c r="Q56" s="21" t="n"/>
      <c r="R56" s="21" t="n"/>
      <c r="S56" s="21" t="n"/>
      <c r="T56" s="21" t="n"/>
      <c r="U56" s="21" t="n"/>
      <c r="V56" s="21" t="n"/>
      <c r="W56" s="21" t="n"/>
      <c r="X56" s="21" t="n"/>
      <c r="Y56" s="21" t="n"/>
      <c r="Z56" s="21" t="n"/>
      <c r="AA56" s="21" t="n"/>
      <c r="AB56" s="21" t="n"/>
      <c r="AC56" s="21" t="n"/>
      <c r="AD56" s="21" t="n"/>
      <c r="AE56" s="21" t="n"/>
      <c r="AF56" s="21" t="n"/>
      <c r="AG56" s="21" t="n"/>
      <c r="AH56" s="21" t="n"/>
    </row>
  </sheetData>
  <mergeCells count="29">
    <mergeCell ref="AC48:AG48"/>
    <mergeCell ref="L5:Q5"/>
    <mergeCell ref="C5:G5"/>
    <mergeCell ref="S46:W46"/>
    <mergeCell ref="X34:AA35"/>
    <mergeCell ref="U7:W7"/>
    <mergeCell ref="H5:K5"/>
    <mergeCell ref="F52:AJ54"/>
    <mergeCell ref="S48:W48"/>
    <mergeCell ref="E26:F27"/>
    <mergeCell ref="M26:N27"/>
    <mergeCell ref="D3:O3"/>
    <mergeCell ref="AC5:AG5"/>
    <mergeCell ref="Q3:AF3"/>
    <mergeCell ref="B56:E56"/>
    <mergeCell ref="H7:O7"/>
    <mergeCell ref="R22:X25"/>
    <mergeCell ref="R5:W5"/>
    <mergeCell ref="A1:AH1"/>
    <mergeCell ref="AC44:AG44"/>
    <mergeCell ref="AC46:AG46"/>
    <mergeCell ref="Y5:AB5"/>
    <mergeCell ref="F56:P56"/>
    <mergeCell ref="X15:AF18"/>
    <mergeCell ref="B9:AG9"/>
    <mergeCell ref="X7:AF7"/>
    <mergeCell ref="D7:G7"/>
    <mergeCell ref="S50:W50"/>
    <mergeCell ref="S44:W44"/>
  </mergeCells>
  <printOptions horizontalCentered="1"/>
  <pageMargins left="0.25" right="0.25" top="0.5253472222222222" bottom="0.5" header="0.25" footer="0.5"/>
  <pageSetup orientation="landscape" paperSize="5"/>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G132"/>
  <sheetViews>
    <sheetView view="pageBreakPreview" zoomScaleNormal="100" zoomScaleSheetLayoutView="100" workbookViewId="0">
      <selection activeCell="A1" sqref="A1"/>
    </sheetView>
  </sheetViews>
  <sheetFormatPr baseColWidth="8" defaultColWidth="14.42578125" defaultRowHeight="15" customHeight="1"/>
  <cols>
    <col width="5.28515625" customWidth="1" min="1" max="1"/>
    <col width="46.7109375" customWidth="1" style="100" min="2" max="2"/>
    <col width="15.28515625" customWidth="1" style="23" min="3" max="3"/>
    <col width="17.140625" customWidth="1" style="23" min="4" max="4"/>
    <col width="13.7109375" customWidth="1" style="23" min="5" max="5"/>
    <col width="16.7109375" customWidth="1" style="23" min="6" max="6"/>
    <col width="51.42578125" customWidth="1" style="23" min="7" max="7"/>
  </cols>
  <sheetData>
    <row r="1">
      <c r="A1" s="250" t="n"/>
      <c r="B1" s="1" t="n"/>
      <c r="C1" s="365" t="n"/>
      <c r="D1" s="365" t="n"/>
      <c r="E1" s="365" t="n"/>
      <c r="F1" s="365" t="n"/>
      <c r="G1" s="365" t="n"/>
    </row>
    <row r="2">
      <c r="A2" s="250" t="n"/>
      <c r="B2" s="364" t="n"/>
    </row>
    <row r="3">
      <c r="A3" s="252" t="n"/>
      <c r="B3" s="253" t="n"/>
      <c r="C3" s="365" t="n"/>
      <c r="D3" s="365" t="n"/>
      <c r="E3" s="365" t="n"/>
      <c r="F3" s="365" t="n"/>
      <c r="G3" s="365" t="n"/>
    </row>
    <row r="4">
      <c r="A4" s="250" t="n"/>
      <c r="B4" s="254" t="inlineStr">
        <is>
          <t>TRACT 1:</t>
        </is>
      </c>
      <c r="C4" s="366" t="inlineStr">
        <is>
          <t>N/2 NE/4 and SW/4 NE/4</t>
        </is>
      </c>
    </row>
    <row r="5">
      <c r="A5" s="250" t="n"/>
      <c r="B5" s="254" t="inlineStr">
        <is>
          <t>Containing:</t>
        </is>
      </c>
      <c r="C5" s="366" t="inlineStr">
        <is>
          <t>120.00 acres, more or less</t>
        </is>
      </c>
    </row>
    <row r="6">
      <c r="A6" s="250" t="n"/>
      <c r="B6" s="254" t="n"/>
      <c r="C6" s="255" t="n"/>
      <c r="D6" s="255" t="n"/>
      <c r="E6" s="255" t="n"/>
      <c r="F6" s="255" t="n"/>
      <c r="G6" s="255" t="n"/>
    </row>
    <row r="7">
      <c r="A7" s="252" t="n"/>
      <c r="B7" s="256" t="inlineStr">
        <is>
          <t>Mineral Owner</t>
        </is>
      </c>
      <c r="C7" s="257" t="inlineStr">
        <is>
          <t>Net Acres</t>
        </is>
      </c>
      <c r="D7" s="257" t="inlineStr">
        <is>
          <t xml:space="preserve">OGL No. </t>
        </is>
      </c>
      <c r="E7" s="257" t="inlineStr">
        <is>
          <t>Royalty</t>
        </is>
      </c>
      <c r="F7" s="257" t="inlineStr">
        <is>
          <t>Expiration</t>
        </is>
      </c>
      <c r="G7" s="257" t="inlineStr">
        <is>
          <t>Comments</t>
        </is>
      </c>
    </row>
    <row r="8" ht="36" customHeight="1">
      <c r="A8" s="252" t="n"/>
      <c r="B8" s="101" t="inlineStr">
        <is>
          <t>Hanks, Darrell Lee, et al.</t>
        </is>
      </c>
      <c r="C8" s="258" t="n"/>
      <c r="D8" s="91" t="n"/>
      <c r="E8" s="184" t="n"/>
      <c r="F8" s="185" t="n"/>
      <c r="G8" s="181" t="inlineStr">
        <is>
          <t>SURFACE OWNER ONLY — MINERAL OWNERSHIP OPEN. Addr: 3704 S.E. 34th Ave., Amarillo, TX 79103. Assessor Acct. 050005625; Bk. 2290/P.494 (surface/current-owner lead only)</t>
        </is>
      </c>
    </row>
    <row r="9" ht="48" customHeight="1">
      <c r="A9" s="252" t="n"/>
      <c r="B9" s="101" t="inlineStr">
        <is>
          <t>Mineral / leasehold chain</t>
        </is>
      </c>
      <c r="C9" s="258" t="n"/>
      <c r="D9" s="91" t="n"/>
      <c r="E9" s="184" t="n"/>
      <c r="F9" s="185" t="n"/>
      <c r="G9" s="91" t="inlineStr">
        <is>
          <t>Historical Crook/Randel lease refs (264/345; 352/719; 352/721) — lessor chain OPEN. Diversified OK48147.001.1 path may burden leasehold but tract-level WI/NRI/net acres OPEN (2395/462; 2400/566).</t>
        </is>
      </c>
    </row>
    <row r="10">
      <c r="A10" s="252" t="n"/>
      <c r="B10" s="101" t="n"/>
      <c r="C10" s="258" t="n"/>
      <c r="D10" s="91" t="n"/>
      <c r="E10" s="186" t="n"/>
      <c r="F10" s="187" t="n"/>
      <c r="G10" s="181" t="n"/>
    </row>
    <row r="11">
      <c r="A11" s="252" t="n"/>
      <c r="B11" s="101" t="n"/>
      <c r="C11" s="258" t="n"/>
      <c r="D11" s="91" t="n"/>
      <c r="E11" s="184" t="n"/>
      <c r="F11" s="185" t="n"/>
      <c r="G11" s="181" t="n"/>
    </row>
    <row r="12">
      <c r="A12" s="252" t="n"/>
      <c r="B12" s="101" t="n"/>
      <c r="C12" s="258" t="n"/>
      <c r="D12" s="91" t="n"/>
      <c r="E12" s="184" t="n"/>
      <c r="F12" s="185" t="n"/>
      <c r="G12" s="181" t="n"/>
    </row>
    <row r="13">
      <c r="A13" s="252" t="n"/>
      <c r="B13" s="101" t="n"/>
      <c r="C13" s="258" t="n"/>
      <c r="D13" s="91" t="n"/>
      <c r="E13" s="184" t="n"/>
      <c r="F13" s="188" t="n"/>
      <c r="G13" s="91" t="n"/>
    </row>
    <row r="14">
      <c r="A14" s="252" t="n"/>
      <c r="B14" s="101" t="n"/>
      <c r="C14" s="258" t="n"/>
      <c r="D14" s="91" t="n"/>
      <c r="E14" s="184" t="n"/>
      <c r="F14" s="188" t="n"/>
      <c r="G14" s="181" t="n"/>
    </row>
    <row r="15">
      <c r="A15" s="252" t="n"/>
      <c r="B15" s="101" t="n"/>
      <c r="C15" s="258" t="n"/>
      <c r="D15" s="91" t="n"/>
      <c r="E15" s="184" t="n"/>
      <c r="F15" s="185" t="n"/>
      <c r="G15" s="181" t="n"/>
    </row>
    <row r="16">
      <c r="A16" s="252" t="n"/>
      <c r="B16" s="101" t="n"/>
      <c r="C16" s="258" t="n"/>
      <c r="D16" s="91" t="n"/>
      <c r="E16" s="184" t="n"/>
      <c r="F16" s="185" t="n"/>
      <c r="G16" s="181" t="n"/>
    </row>
    <row r="17">
      <c r="A17" s="252" t="n"/>
      <c r="B17" s="101" t="n"/>
      <c r="C17" s="258" t="n"/>
      <c r="D17" s="91" t="n"/>
      <c r="E17" s="184" t="n"/>
      <c r="F17" s="185" t="n"/>
      <c r="G17" s="181" t="n"/>
    </row>
    <row r="18">
      <c r="A18" s="252" t="n"/>
      <c r="B18" s="101" t="n"/>
      <c r="C18" s="258" t="n"/>
      <c r="D18" s="91" t="n"/>
      <c r="E18" s="184" t="n"/>
      <c r="F18" s="185" t="n"/>
      <c r="G18" s="181" t="n"/>
    </row>
    <row r="19">
      <c r="A19" s="252" t="n"/>
      <c r="B19" s="101" t="n"/>
      <c r="C19" s="258" t="n"/>
      <c r="D19" s="259" t="n"/>
      <c r="E19" s="184" t="n"/>
      <c r="F19" s="185" t="n"/>
      <c r="G19" s="181" t="n"/>
    </row>
    <row r="20">
      <c r="A20" s="252" t="n"/>
      <c r="B20" s="101" t="n"/>
      <c r="C20" s="258" t="n"/>
      <c r="D20" s="91" t="n"/>
      <c r="E20" s="184" t="n"/>
      <c r="F20" s="185" t="n"/>
      <c r="G20" s="181" t="n"/>
    </row>
    <row r="21">
      <c r="A21" s="252" t="n"/>
      <c r="B21" s="101" t="n"/>
      <c r="C21" s="258" t="n"/>
      <c r="D21" s="91" t="n"/>
      <c r="E21" s="184" t="n"/>
      <c r="F21" s="185" t="n"/>
      <c r="G21" s="181" t="n"/>
    </row>
    <row r="22">
      <c r="A22" s="252" t="n"/>
      <c r="B22" s="101" t="n"/>
      <c r="C22" s="258" t="n"/>
      <c r="D22" s="91" t="n"/>
      <c r="E22" s="184" t="n"/>
      <c r="F22" s="185" t="n"/>
      <c r="G22" s="181" t="n"/>
    </row>
    <row r="23">
      <c r="A23" s="252" t="n"/>
      <c r="B23" s="101" t="n"/>
      <c r="C23" s="258" t="n"/>
      <c r="D23" s="91" t="n"/>
      <c r="E23" s="184" t="n"/>
      <c r="F23" s="185" t="n"/>
      <c r="G23" s="181" t="n"/>
    </row>
    <row r="24">
      <c r="A24" s="252" t="n"/>
      <c r="B24" s="101" t="n"/>
      <c r="C24" s="258" t="n"/>
      <c r="D24" s="259" t="n"/>
      <c r="E24" s="184" t="n"/>
      <c r="F24" s="185" t="n"/>
      <c r="G24" s="181" t="n"/>
    </row>
    <row r="25">
      <c r="A25" s="252" t="n"/>
      <c r="B25" s="101" t="n"/>
      <c r="C25" s="258" t="n"/>
      <c r="D25" s="91" t="n"/>
      <c r="E25" s="184" t="n"/>
      <c r="F25" s="185" t="n"/>
      <c r="G25" s="181" t="n"/>
    </row>
    <row r="26">
      <c r="A26" s="252" t="n"/>
      <c r="B26" s="101" t="n"/>
      <c r="C26" s="258" t="n"/>
      <c r="D26" s="91" t="n"/>
      <c r="E26" s="184" t="n"/>
      <c r="F26" s="185" t="n"/>
      <c r="G26" s="91" t="n"/>
    </row>
    <row r="27" ht="30" customHeight="1">
      <c r="A27" s="252" t="n"/>
      <c r="B27" s="260" t="inlineStr">
        <is>
          <t>REPORT TOTAL</t>
        </is>
      </c>
      <c r="C27" s="331">
        <f>SUM(C8:C25)</f>
        <v/>
      </c>
      <c r="D27" s="365" t="n"/>
      <c r="E27" s="365" t="n"/>
      <c r="F27" s="365" t="n"/>
      <c r="G27" s="250" t="inlineStr">
        <is>
          <t>OPEN / SOURCE-LIMITED — REPORT TOTAL formula preserved; blank owner NMA ≠ zero proof.</t>
        </is>
      </c>
    </row>
    <row r="28">
      <c r="A28" s="250" t="n"/>
      <c r="B28" s="261" t="inlineStr">
        <is>
          <t>TOTAL</t>
        </is>
      </c>
      <c r="C28" s="332">
        <f>SUM(C8:C25)</f>
        <v/>
      </c>
      <c r="D28" s="365" t="n"/>
      <c r="E28" s="365" t="n"/>
      <c r="F28" s="365" t="n"/>
      <c r="G28" s="365" t="n"/>
    </row>
    <row r="29">
      <c r="A29" s="262" t="n"/>
      <c r="B29" s="263" t="n"/>
      <c r="C29" s="264" t="n"/>
      <c r="D29" s="365" t="n"/>
      <c r="E29" s="365" t="n"/>
      <c r="F29" s="365" t="n"/>
      <c r="G29" s="365" t="n"/>
    </row>
    <row r="30">
      <c r="A30" s="262" t="n"/>
      <c r="B30" s="265" t="n"/>
      <c r="C30" s="266" t="n"/>
      <c r="D30" s="365" t="n"/>
      <c r="E30" s="365" t="n"/>
      <c r="F30" s="365" t="n"/>
      <c r="G30" s="365" t="n"/>
    </row>
    <row r="31">
      <c r="A31" s="250" t="n"/>
      <c r="B31" s="254" t="inlineStr">
        <is>
          <t>TRACT 2:</t>
        </is>
      </c>
      <c r="C31" s="366" t="inlineStr">
        <is>
          <t>SE/4 NE/4 and E/2 SE/4</t>
        </is>
      </c>
    </row>
    <row r="32">
      <c r="A32" s="250" t="n"/>
      <c r="B32" s="254" t="inlineStr">
        <is>
          <t>Containing:</t>
        </is>
      </c>
      <c r="C32" s="366" t="inlineStr">
        <is>
          <t>120.00 acres, more or less</t>
        </is>
      </c>
    </row>
    <row r="33">
      <c r="A33" s="250" t="n"/>
      <c r="B33" s="254" t="n"/>
      <c r="C33" s="255" t="n"/>
      <c r="D33" s="255" t="n"/>
      <c r="E33" s="255" t="n"/>
      <c r="F33" s="255" t="n"/>
      <c r="G33" s="255" t="n"/>
    </row>
    <row r="34">
      <c r="A34" s="250" t="n"/>
      <c r="B34" s="256" t="inlineStr">
        <is>
          <t>Mineral Owner</t>
        </is>
      </c>
      <c r="C34" s="257" t="inlineStr">
        <is>
          <t>Net Acres</t>
        </is>
      </c>
      <c r="D34" s="257" t="inlineStr">
        <is>
          <t xml:space="preserve">OGL No. </t>
        </is>
      </c>
      <c r="E34" s="257" t="inlineStr">
        <is>
          <t>Royalty</t>
        </is>
      </c>
      <c r="F34" s="257" t="inlineStr">
        <is>
          <t>Expiration</t>
        </is>
      </c>
      <c r="G34" s="257" t="inlineStr">
        <is>
          <t>Comments</t>
        </is>
      </c>
    </row>
    <row r="35" ht="48" customHeight="1">
      <c r="A35" s="252" t="n"/>
      <c r="B35" s="101" t="inlineStr">
        <is>
          <t>Crook, Ola Mae</t>
        </is>
      </c>
      <c r="C35" s="258" t="n"/>
      <c r="D35" s="91" t="n"/>
      <c r="E35" s="184" t="n"/>
      <c r="F35" s="188" t="n"/>
      <c r="G35" s="91" t="inlineStr">
        <is>
          <t>SURFACE OWNER ONLY — MINERAL OWNERSHIP OPEN. Addr: 11277 N 1750 Rd., Sayre, OK 73662-4033. Assessor Accts. 050005631 / 050005630; Bk. 2111/P.585 (surface/current-owner lead only)</t>
        </is>
      </c>
    </row>
    <row r="36" ht="48" customHeight="1">
      <c r="A36" s="252" t="n"/>
      <c r="B36" s="101" t="inlineStr">
        <is>
          <t>Acciona Wind Energy USA LLC</t>
        </is>
      </c>
      <c r="C36" s="258" t="n"/>
      <c r="D36" s="91" t="n"/>
      <c r="E36" s="184" t="n"/>
      <c r="F36" s="185" t="n"/>
      <c r="G36" s="181" t="inlineStr">
        <is>
          <t>SURFACE OWNER ONLY — MINERAL OWNERSHIP OPEN. Addr: 55 E. Monroe St., Suite 1925, Chicago, IL 60603. Assessor Acct. 050020323; Bk. 2052/P.466 — SURFACE/WIND ONLY; no mineral interest attributed</t>
        </is>
      </c>
    </row>
    <row r="37" ht="48" customHeight="1">
      <c r="A37" s="252" t="n"/>
      <c r="B37" s="101" t="inlineStr">
        <is>
          <t>Mineral / leasehold chain</t>
        </is>
      </c>
      <c r="C37" s="258" t="n"/>
      <c r="D37" s="91" t="n"/>
      <c r="E37" s="186" t="n"/>
      <c r="F37" s="187" t="n"/>
      <c r="G37" s="181" t="inlineStr">
        <is>
          <t>Pearl wellbore/depth branch historical (845/47; 872/279) — not present WI. Diversified OK48147.001.1 path may burden leasehold but tract-level WI/NRI/net acres OPEN (2395/462; 2400/566).</t>
        </is>
      </c>
    </row>
    <row r="38">
      <c r="A38" s="252" t="n"/>
      <c r="B38" s="101" t="n"/>
      <c r="C38" s="258" t="n"/>
      <c r="D38" s="91" t="n"/>
      <c r="E38" s="186" t="n"/>
      <c r="F38" s="187" t="n"/>
      <c r="G38" s="91" t="n"/>
    </row>
    <row r="39">
      <c r="A39" s="250" t="n"/>
      <c r="B39" s="101" t="n"/>
      <c r="C39" s="99" t="n"/>
      <c r="D39" s="91" t="n"/>
      <c r="E39" s="184" t="n"/>
      <c r="F39" s="185" t="n"/>
      <c r="G39" s="91" t="n"/>
    </row>
    <row r="40">
      <c r="A40" s="252" t="n"/>
      <c r="B40" s="101" t="n"/>
      <c r="C40" s="258" t="n"/>
      <c r="D40" s="91" t="n"/>
      <c r="E40" s="184" t="n"/>
      <c r="F40" s="188" t="n"/>
      <c r="G40" s="189" t="n"/>
    </row>
    <row r="41">
      <c r="A41" s="252" t="n"/>
      <c r="B41" s="101" t="n"/>
      <c r="C41" s="258" t="n"/>
      <c r="D41" s="91" t="n"/>
      <c r="E41" s="184" t="n"/>
      <c r="F41" s="188" t="n"/>
      <c r="G41" s="181" t="n"/>
    </row>
    <row r="42">
      <c r="A42" s="252" t="n"/>
      <c r="B42" s="101" t="n"/>
      <c r="C42" s="258" t="n"/>
      <c r="D42" s="91" t="n"/>
      <c r="E42" s="184" t="n"/>
      <c r="F42" s="188" t="n"/>
      <c r="G42" s="91" t="n"/>
    </row>
    <row r="43">
      <c r="A43" s="252" t="n"/>
      <c r="B43" s="101" t="n"/>
      <c r="C43" s="258" t="n"/>
      <c r="D43" s="91" t="n"/>
      <c r="E43" s="184" t="n"/>
      <c r="F43" s="185" t="n"/>
      <c r="G43" s="181" t="n"/>
    </row>
    <row r="44">
      <c r="A44" s="252" t="n"/>
      <c r="B44" s="101" t="n"/>
      <c r="C44" s="258" t="n"/>
      <c r="D44" s="91" t="n"/>
      <c r="E44" s="184" t="n"/>
      <c r="F44" s="185" t="n"/>
      <c r="G44" s="181" t="n"/>
    </row>
    <row r="45">
      <c r="A45" s="252" t="n"/>
      <c r="B45" s="101" t="n"/>
      <c r="C45" s="258" t="n"/>
      <c r="D45" s="91" t="n"/>
      <c r="E45" s="184" t="n"/>
      <c r="F45" s="185" t="n"/>
      <c r="G45" s="181" t="n"/>
    </row>
    <row r="46">
      <c r="A46" s="252" t="n"/>
      <c r="B46" s="101" t="n"/>
      <c r="C46" s="258" t="n"/>
      <c r="D46" s="91" t="n"/>
      <c r="E46" s="184" t="n"/>
      <c r="F46" s="185" t="n"/>
      <c r="G46" s="181" t="n"/>
    </row>
    <row r="47">
      <c r="A47" s="252" t="n"/>
      <c r="B47" s="101" t="n"/>
      <c r="C47" s="258" t="n"/>
      <c r="D47" s="91" t="n"/>
      <c r="E47" s="184" t="n"/>
      <c r="F47" s="185" t="n"/>
      <c r="G47" s="91" t="n"/>
    </row>
    <row r="48">
      <c r="A48" s="252" t="n"/>
      <c r="B48" s="101" t="n"/>
      <c r="C48" s="258" t="n"/>
      <c r="D48" s="91" t="n"/>
      <c r="E48" s="184" t="n"/>
      <c r="F48" s="185" t="n"/>
      <c r="G48" s="181" t="n"/>
    </row>
    <row r="49">
      <c r="A49" s="252" t="n"/>
      <c r="B49" s="101" t="n"/>
      <c r="C49" s="258" t="n"/>
      <c r="D49" s="91" t="n"/>
      <c r="E49" s="184" t="n"/>
      <c r="F49" s="185" t="n"/>
      <c r="G49" s="181" t="n"/>
    </row>
    <row r="50" ht="24.75" customHeight="1">
      <c r="A50" s="250" t="n"/>
      <c r="B50" s="260" t="inlineStr">
        <is>
          <t>REPORT TOTAL</t>
        </is>
      </c>
      <c r="C50" s="331">
        <f>SUM(C35:C49)</f>
        <v/>
      </c>
      <c r="D50" s="267" t="n"/>
      <c r="E50" s="365" t="n"/>
      <c r="F50" s="365" t="n"/>
      <c r="G50" s="365" t="inlineStr">
        <is>
          <t>OPEN / SOURCE-LIMITED — REPORT TOTAL formula preserved; blank owner NMA ≠ zero proof.</t>
        </is>
      </c>
    </row>
    <row r="51">
      <c r="A51" s="250" t="n"/>
      <c r="B51" s="261" t="inlineStr">
        <is>
          <t>TOTAL</t>
        </is>
      </c>
      <c r="C51" s="331">
        <f>SUM(C35:C49)</f>
        <v/>
      </c>
      <c r="D51" s="365" t="n"/>
      <c r="E51" s="365" t="n"/>
      <c r="F51" s="365" t="n"/>
      <c r="G51" s="365" t="n"/>
    </row>
    <row r="52">
      <c r="A52" s="250" t="n"/>
      <c r="B52" s="254" t="n"/>
      <c r="C52" s="255" t="n"/>
      <c r="D52" s="255" t="n"/>
      <c r="E52" s="255" t="n"/>
      <c r="F52" s="255" t="n"/>
      <c r="G52" s="255" t="inlineStr">
        <is>
          <t> </t>
        </is>
      </c>
    </row>
    <row r="53">
      <c r="A53" s="250" t="n"/>
      <c r="B53" s="254" t="n"/>
      <c r="C53" s="255" t="n"/>
      <c r="D53" s="255" t="n"/>
      <c r="E53" s="255" t="n"/>
      <c r="F53" s="255" t="n"/>
      <c r="G53" s="255" t="n"/>
    </row>
    <row r="54">
      <c r="A54" s="250" t="n"/>
      <c r="B54" s="254" t="inlineStr">
        <is>
          <t>TRACT 3:</t>
        </is>
      </c>
      <c r="C54" s="366" t="inlineStr">
        <is>
          <t>NW/4</t>
        </is>
      </c>
    </row>
    <row r="55">
      <c r="A55" s="250" t="n"/>
      <c r="B55" s="254" t="inlineStr">
        <is>
          <t>Containing:</t>
        </is>
      </c>
      <c r="C55" s="366" t="inlineStr">
        <is>
          <t>160.00 acres, more or less</t>
        </is>
      </c>
    </row>
    <row r="56">
      <c r="A56" s="250" t="n"/>
      <c r="B56" s="254" t="n"/>
      <c r="C56" s="255" t="n"/>
      <c r="D56" s="365" t="n"/>
      <c r="E56" s="365" t="n"/>
      <c r="F56" s="365" t="n"/>
      <c r="G56" s="365" t="n"/>
    </row>
    <row r="57">
      <c r="A57" s="250" t="n"/>
      <c r="B57" s="256" t="inlineStr">
        <is>
          <t>Mineral Owner</t>
        </is>
      </c>
      <c r="C57" s="257" t="inlineStr">
        <is>
          <t>Net Acres</t>
        </is>
      </c>
      <c r="D57" s="257" t="inlineStr">
        <is>
          <t xml:space="preserve">OGL No. </t>
        </is>
      </c>
      <c r="E57" s="257" t="inlineStr">
        <is>
          <t>Royalty</t>
        </is>
      </c>
      <c r="F57" s="257" t="inlineStr">
        <is>
          <t>Expiration</t>
        </is>
      </c>
      <c r="G57" s="268" t="inlineStr">
        <is>
          <t>Comments</t>
        </is>
      </c>
    </row>
    <row r="58" ht="36" customHeight="1">
      <c r="A58" s="250" t="n"/>
      <c r="B58" s="101" t="inlineStr">
        <is>
          <t>Maddoux, Gerry L., Living Trust</t>
        </is>
      </c>
      <c r="C58" s="99" t="n"/>
      <c r="D58" s="91" t="n"/>
      <c r="E58" s="186" t="n"/>
      <c r="F58" s="187" t="n"/>
      <c r="G58" s="91" t="inlineStr">
        <is>
          <t>SURFACE OWNER ONLY — MINERAL OWNERSHIP OPEN. Addr: 9055 N Morning Glory Rd., Paradise Valley, AZ 85253. Assessor Acct. 050005626 (surface/current-owner lead only)</t>
        </is>
      </c>
    </row>
    <row r="59" ht="48" customHeight="1">
      <c r="A59" s="250" t="n"/>
      <c r="B59" s="101" t="inlineStr">
        <is>
          <t>Sumpter, Elizabeth</t>
        </is>
      </c>
      <c r="C59" s="99" t="n"/>
      <c r="D59" s="91" t="n"/>
      <c r="E59" s="184" t="n"/>
      <c r="F59" s="185" t="n"/>
      <c r="G59" s="22" t="inlineStr">
        <is>
          <t>SURFACE OWNER ONLY — MINERAL OWNERSHIP OPEN. Addr: 11224 N 1740 Rd., Sweetwater, OK 73666. Assessor Acct. 050005628; Bk. 2302/P.166 (surface/current-owner lead only)</t>
        </is>
      </c>
    </row>
    <row r="60" ht="48" customHeight="1">
      <c r="A60" s="250" t="n"/>
      <c r="B60" s="101" t="inlineStr">
        <is>
          <t>Johnson, Abby Colleen</t>
        </is>
      </c>
      <c r="C60" s="99" t="n"/>
      <c r="D60" s="91" t="n"/>
      <c r="E60" s="186" t="n"/>
      <c r="F60" s="187" t="n"/>
      <c r="G60" s="22" t="inlineStr">
        <is>
          <t>SURFACE OWNER ONLY — MINERAL OWNERSHIP OPEN. Addr: 708 N State Ave., Apt. 5, Weatherford, OK 73096. Assessor Acct. 050024355; Bk. 2483/P.572 (surface/current-owner lead only)</t>
        </is>
      </c>
    </row>
    <row r="61" ht="48" customHeight="1">
      <c r="A61" s="250" t="n"/>
      <c r="B61" s="101" t="inlineStr">
        <is>
          <t>Mineral / leasehold chain</t>
        </is>
      </c>
      <c r="C61" s="99" t="n"/>
      <c r="D61" s="91" t="n"/>
      <c r="E61" s="184" t="n"/>
      <c r="F61" s="185" t="n"/>
      <c r="G61" s="22" t="inlineStr">
        <is>
          <t>Historical N/2 below-top-Hunton branch OPEN (502/265; 839/188; 1014/75). Diversified OK48147.001.1 path may burden leasehold but tract-level WI/NRI/net acres OPEN (2395/462; 2400/566).</t>
        </is>
      </c>
    </row>
    <row r="62">
      <c r="A62" s="250" t="n"/>
      <c r="B62" s="101" t="n"/>
      <c r="C62" s="99" t="n"/>
      <c r="D62" s="91" t="n"/>
      <c r="E62" s="184" t="n"/>
      <c r="F62" s="188" t="n"/>
      <c r="G62" s="22" t="n"/>
    </row>
    <row r="63">
      <c r="A63" s="250" t="n"/>
      <c r="B63" s="101" t="n"/>
      <c r="C63" s="99" t="n"/>
      <c r="D63" s="91" t="n"/>
      <c r="E63" s="184" t="n"/>
      <c r="F63" s="188" t="n"/>
      <c r="G63" s="91" t="n"/>
    </row>
    <row r="64">
      <c r="A64" s="250" t="n"/>
      <c r="B64" s="101" t="n"/>
      <c r="C64" s="99" t="n"/>
      <c r="D64" s="91" t="n"/>
      <c r="E64" s="184" t="n"/>
      <c r="F64" s="185" t="n"/>
      <c r="G64" s="91" t="n"/>
    </row>
    <row r="65">
      <c r="A65" s="250" t="n"/>
      <c r="B65" s="101" t="n"/>
      <c r="C65" s="99" t="n"/>
      <c r="D65" s="91" t="n"/>
      <c r="E65" s="184" t="n"/>
      <c r="F65" s="185" t="n"/>
      <c r="G65" s="22" t="n"/>
    </row>
    <row r="66">
      <c r="A66" s="250" t="n"/>
      <c r="B66" s="101" t="n"/>
      <c r="C66" s="99" t="n"/>
      <c r="D66" s="91" t="n"/>
      <c r="E66" s="184" t="n"/>
      <c r="F66" s="185" t="n"/>
      <c r="G66" s="22" t="n"/>
    </row>
    <row r="67">
      <c r="A67" s="250" t="n"/>
      <c r="B67" s="101" t="n"/>
      <c r="C67" s="99" t="n"/>
      <c r="D67" s="91" t="n"/>
      <c r="E67" s="184" t="n"/>
      <c r="F67" s="185" t="n"/>
      <c r="G67" s="22" t="n"/>
    </row>
    <row r="68">
      <c r="A68" s="250" t="n"/>
      <c r="B68" s="101" t="n"/>
      <c r="C68" s="99" t="n"/>
      <c r="D68" s="91" t="n"/>
      <c r="E68" s="186" t="n"/>
      <c r="F68" s="187" t="n"/>
      <c r="G68" s="91" t="n"/>
    </row>
    <row r="69">
      <c r="A69" s="252" t="n"/>
      <c r="B69" s="101" t="n"/>
      <c r="C69" s="258" t="n"/>
      <c r="D69" s="91" t="n"/>
      <c r="E69" s="184" t="n"/>
      <c r="F69" s="185" t="n"/>
      <c r="G69" s="181" t="n"/>
    </row>
    <row r="70">
      <c r="A70" s="250" t="n"/>
      <c r="B70" s="101" t="n"/>
      <c r="C70" s="99" t="n"/>
      <c r="D70" s="91" t="n"/>
      <c r="E70" s="184" t="n"/>
      <c r="F70" s="185" t="n"/>
      <c r="G70" s="22" t="n"/>
    </row>
    <row r="71">
      <c r="A71" s="250" t="n"/>
      <c r="B71" s="101" t="n"/>
      <c r="C71" s="99" t="n"/>
      <c r="D71" s="91" t="n"/>
      <c r="E71" s="184" t="n"/>
      <c r="F71" s="185" t="n"/>
      <c r="G71" s="22" t="n"/>
    </row>
    <row r="72" ht="30" customHeight="1">
      <c r="A72" s="250" t="n"/>
      <c r="B72" s="260" t="inlineStr">
        <is>
          <t>REPORT TOTAL</t>
        </is>
      </c>
      <c r="C72" s="331">
        <f>SUM(C58:C71)</f>
        <v/>
      </c>
      <c r="D72" s="267" t="n"/>
      <c r="E72" s="365" t="n"/>
      <c r="F72" s="365" t="n"/>
      <c r="G72" s="250" t="inlineStr">
        <is>
          <t>OPEN / SOURCE-LIMITED — REPORT TOTAL formula preserved; blank owner NMA ≠ zero proof.</t>
        </is>
      </c>
    </row>
    <row r="73">
      <c r="A73" s="250" t="n"/>
      <c r="B73" s="261" t="inlineStr">
        <is>
          <t>TOTAL</t>
        </is>
      </c>
      <c r="C73" s="332">
        <f>SUM(C58:C71)</f>
        <v/>
      </c>
      <c r="D73" s="365" t="n"/>
      <c r="E73" s="365" t="n"/>
      <c r="F73" s="365" t="n"/>
      <c r="G73" s="365" t="n"/>
    </row>
    <row r="74">
      <c r="A74" s="250" t="n"/>
      <c r="B74" s="254" t="n"/>
      <c r="C74" s="255" t="n"/>
      <c r="D74" s="255" t="n"/>
      <c r="E74" s="255" t="n"/>
      <c r="F74" s="255" t="n"/>
      <c r="G74" s="255" t="n"/>
    </row>
    <row r="75">
      <c r="A75" s="250" t="n"/>
      <c r="B75" s="254" t="inlineStr">
        <is>
          <t>TRACT 4:</t>
        </is>
      </c>
      <c r="C75" s="366" t="inlineStr">
        <is>
          <t>SW/4</t>
        </is>
      </c>
    </row>
    <row r="76">
      <c r="A76" s="250" t="n"/>
      <c r="B76" s="254" t="inlineStr">
        <is>
          <t>Containing:</t>
        </is>
      </c>
      <c r="C76" s="366" t="inlineStr">
        <is>
          <t>160.00 acres, more or less</t>
        </is>
      </c>
    </row>
    <row r="77">
      <c r="A77" s="250" t="n"/>
      <c r="B77" s="254" t="n"/>
      <c r="C77" s="255" t="n"/>
      <c r="D77" s="365" t="n"/>
      <c r="E77" s="365" t="n"/>
      <c r="F77" s="365" t="n"/>
      <c r="G77" s="365" t="n"/>
    </row>
    <row r="78">
      <c r="A78" s="250" t="n"/>
      <c r="B78" s="254" t="n"/>
      <c r="C78" s="255" t="n"/>
      <c r="D78" s="255" t="n"/>
      <c r="E78" s="255" t="n"/>
      <c r="F78" s="255" t="n"/>
      <c r="G78" s="255" t="n"/>
    </row>
    <row r="79">
      <c r="A79" s="250" t="n"/>
      <c r="B79" s="256" t="inlineStr">
        <is>
          <t>Mineral Owner</t>
        </is>
      </c>
      <c r="C79" s="257" t="inlineStr">
        <is>
          <t>Net Acres</t>
        </is>
      </c>
      <c r="D79" s="257" t="inlineStr">
        <is>
          <t xml:space="preserve">OGL No. </t>
        </is>
      </c>
      <c r="E79" s="257" t="inlineStr">
        <is>
          <t>Royalty</t>
        </is>
      </c>
      <c r="F79" s="257" t="inlineStr">
        <is>
          <t>Expiration</t>
        </is>
      </c>
      <c r="G79" s="268" t="inlineStr">
        <is>
          <t>Comments</t>
        </is>
      </c>
    </row>
    <row r="80" ht="36" customHeight="1">
      <c r="A80" s="250" t="n"/>
      <c r="B80" s="101" t="inlineStr">
        <is>
          <t>Maddoux, Gerry L., Living Trust</t>
        </is>
      </c>
      <c r="C80" s="99" t="n"/>
      <c r="D80" s="91" t="n"/>
      <c r="E80" s="184" t="n"/>
      <c r="F80" s="187" t="n"/>
      <c r="G80" s="22" t="inlineStr">
        <is>
          <t>SURFACE OWNER ONLY — MINERAL OWNERSHIP OPEN. Addr: 9055 N Morning Glory Rd., Paradise Valley, AZ 85253. Assessor Acct. 050005627 (surface/current-owner lead only)</t>
        </is>
      </c>
    </row>
    <row r="81" ht="48" customHeight="1">
      <c r="A81" s="250" t="n"/>
      <c r="B81" s="101" t="inlineStr">
        <is>
          <t>Maddoux, Gail, Trustee of Revocable Trust</t>
        </is>
      </c>
      <c r="C81" s="99" t="n"/>
      <c r="D81" s="91" t="n"/>
      <c r="E81" s="184" t="n"/>
      <c r="F81" s="185" t="n"/>
      <c r="G81" s="22" t="inlineStr">
        <is>
          <t>SURFACE OWNER ONLY — MINERAL OWNERSHIP OPEN. Addr: P.O. Box 111078, Naples, FL 34108-0000. Assessor Acct. 050005632; Bk. 1868/P.526 (surface/current-owner lead only)</t>
        </is>
      </c>
    </row>
    <row r="82" ht="48" customHeight="1">
      <c r="A82" s="250" t="n"/>
      <c r="B82" s="101" t="inlineStr">
        <is>
          <t>Sumpter, Elizabeth</t>
        </is>
      </c>
      <c r="C82" s="99" t="n"/>
      <c r="D82" s="91" t="n"/>
      <c r="E82" s="184" t="n"/>
      <c r="F82" s="187" t="n"/>
      <c r="G82" s="22" t="inlineStr">
        <is>
          <t>SURFACE OWNER ONLY — MINERAL OWNERSHIP OPEN. Addr: 11224 N 1740 Rd., Sweetwater, OK 73666. Assessor Acct. 050005629; Bk. 2391/P.68 (surface/current-owner lead only)</t>
        </is>
      </c>
    </row>
    <row r="83" ht="48" customHeight="1">
      <c r="A83" s="250" t="n"/>
      <c r="B83" s="101" t="inlineStr">
        <is>
          <t>Mineral / leasehold chain</t>
        </is>
      </c>
      <c r="C83" s="99" t="n"/>
      <c r="D83" s="91" t="n"/>
      <c r="E83" s="184" t="n"/>
      <c r="F83" s="187" t="n"/>
      <c r="G83" s="22" t="inlineStr">
        <is>
          <t>Overlapping historical OGL refs (307/31; 340/302 et seq.) — not additive NMA. Diversified OK48147.001.1 path may burden leasehold but tract-level WI/NRI/net acres OPEN (2395/462; 2400/566).</t>
        </is>
      </c>
    </row>
    <row r="84">
      <c r="A84" s="250" t="n"/>
      <c r="B84" s="101" t="n"/>
      <c r="C84" s="99" t="n"/>
      <c r="D84" s="91" t="n"/>
      <c r="E84" s="184" t="n"/>
      <c r="F84" s="188" t="n"/>
      <c r="G84" s="22" t="n"/>
    </row>
    <row r="85">
      <c r="A85" s="250" t="n"/>
      <c r="B85" s="101" t="n"/>
      <c r="C85" s="99" t="n"/>
      <c r="D85" s="91" t="n"/>
      <c r="E85" s="184" t="n"/>
      <c r="F85" s="188" t="n"/>
      <c r="G85" s="91" t="n"/>
    </row>
    <row r="86">
      <c r="A86" s="250" t="n"/>
      <c r="B86" s="101" t="n"/>
      <c r="C86" s="99" t="n"/>
      <c r="D86" s="91" t="n"/>
      <c r="E86" s="186" t="n"/>
      <c r="F86" s="187" t="n"/>
      <c r="G86" s="91" t="n"/>
    </row>
    <row r="87">
      <c r="A87" s="250" t="n"/>
      <c r="B87" s="101" t="n"/>
      <c r="C87" s="99" t="n"/>
      <c r="D87" s="91" t="n"/>
      <c r="E87" s="184" t="n"/>
      <c r="F87" s="185" t="n"/>
      <c r="G87" s="91" t="n"/>
    </row>
    <row r="88">
      <c r="A88" s="250" t="n"/>
      <c r="B88" s="101" t="n"/>
      <c r="C88" s="99" t="n"/>
      <c r="D88" s="91" t="n"/>
      <c r="E88" s="184" t="n"/>
      <c r="F88" s="185" t="n"/>
      <c r="G88" s="91" t="n"/>
    </row>
    <row r="89" ht="30" customHeight="1">
      <c r="A89" s="250" t="n"/>
      <c r="B89" s="260" t="inlineStr">
        <is>
          <t>REPORT TOTAL</t>
        </is>
      </c>
      <c r="C89" s="331">
        <f>SUM(C81:C88)</f>
        <v/>
      </c>
      <c r="D89" s="267" t="n"/>
      <c r="E89" s="365" t="n"/>
      <c r="F89" s="365" t="n"/>
      <c r="G89" s="250" t="inlineStr">
        <is>
          <t>OPEN / SOURCE-LIMITED — REPORT TOTAL formula preserved; blank owner NMA ≠ zero proof.</t>
        </is>
      </c>
    </row>
    <row r="90">
      <c r="A90" s="250" t="n"/>
      <c r="B90" s="261" t="inlineStr">
        <is>
          <t>TOTAL</t>
        </is>
      </c>
      <c r="C90" s="332">
        <f>SUM(C81:C88)</f>
        <v/>
      </c>
      <c r="D90" s="365" t="n"/>
      <c r="E90" s="365" t="n"/>
      <c r="F90" s="365" t="n"/>
      <c r="G90" s="365" t="n"/>
    </row>
    <row r="91">
      <c r="A91" s="250" t="n"/>
      <c r="B91" s="254" t="n"/>
      <c r="C91" s="255" t="n"/>
      <c r="D91" s="255" t="n"/>
      <c r="E91" s="255" t="n"/>
      <c r="F91" s="255" t="n"/>
      <c r="G91" s="255" t="n"/>
    </row>
    <row r="92">
      <c r="A92" s="250" t="n"/>
      <c r="B92" s="254" t="inlineStr">
        <is>
          <t>TRACT 5:</t>
        </is>
      </c>
      <c r="C92" s="366" t="inlineStr">
        <is>
          <t>W/2 SE/4</t>
        </is>
      </c>
    </row>
    <row r="93">
      <c r="A93" s="250" t="n"/>
      <c r="B93" s="254" t="inlineStr">
        <is>
          <t>Containing:</t>
        </is>
      </c>
      <c r="C93" s="366" t="inlineStr">
        <is>
          <t>80.00 acres, more or less</t>
        </is>
      </c>
    </row>
    <row r="94">
      <c r="A94" s="250" t="n"/>
      <c r="B94" s="254" t="n"/>
      <c r="C94" s="255" t="n"/>
      <c r="D94" s="365" t="n"/>
      <c r="E94" s="365" t="n"/>
      <c r="F94" s="365" t="n"/>
      <c r="G94" s="365" t="n"/>
    </row>
    <row r="95">
      <c r="A95" s="250" t="n"/>
      <c r="B95" s="254" t="n"/>
      <c r="C95" s="255" t="n"/>
      <c r="D95" s="255" t="n"/>
      <c r="E95" s="255" t="n"/>
      <c r="F95" s="255" t="n"/>
      <c r="G95" s="255" t="n"/>
    </row>
    <row r="96">
      <c r="A96" s="250" t="n"/>
      <c r="B96" s="256" t="inlineStr">
        <is>
          <t>Mineral Owner</t>
        </is>
      </c>
      <c r="C96" s="257" t="inlineStr">
        <is>
          <t>Net Acres</t>
        </is>
      </c>
      <c r="D96" s="257" t="inlineStr">
        <is>
          <t xml:space="preserve">OGL No. </t>
        </is>
      </c>
      <c r="E96" s="257" t="inlineStr">
        <is>
          <t>Royalty</t>
        </is>
      </c>
      <c r="F96" s="257" t="inlineStr">
        <is>
          <t>Expiration</t>
        </is>
      </c>
      <c r="G96" s="268" t="inlineStr">
        <is>
          <t>Comments</t>
        </is>
      </c>
    </row>
    <row r="97" ht="48" customHeight="1">
      <c r="A97" s="250" t="n"/>
      <c r="B97" s="101" t="inlineStr">
        <is>
          <t>Sumpter, Elizabeth</t>
        </is>
      </c>
      <c r="C97" s="99" t="n"/>
      <c r="D97" s="91" t="n"/>
      <c r="E97" s="186" t="n"/>
      <c r="F97" s="187" t="n"/>
      <c r="G97" s="91" t="inlineStr">
        <is>
          <t>SURFACE OWNER ONLY — MINERAL OWNERSHIP OPEN. Addr: 11224 N 1740 Rd., Sweetwater, OK 73666. Assessor parcel within Acct. 050005629; Bk. 2391/P.68 (surface/current-owner lead only)</t>
        </is>
      </c>
    </row>
    <row r="98" ht="48" customHeight="1">
      <c r="A98" s="250" t="n"/>
      <c r="B98" s="101" t="inlineStr">
        <is>
          <t>Mineral / leasehold chain</t>
        </is>
      </c>
      <c r="C98" s="99" t="n"/>
      <c r="D98" s="91" t="n"/>
      <c r="E98" s="184" t="n"/>
      <c r="F98" s="188" t="n"/>
      <c r="G98" s="91" t="inlineStr">
        <is>
          <t>Historical LeGrand/Union/Leede refs (307/31; 872/279) — base OGL terms OPEN. Diversified OK48147.001.1 path may burden leasehold but tract-level WI/NRI/net acres OPEN (2395/462; 2400/566).</t>
        </is>
      </c>
    </row>
    <row r="99">
      <c r="A99" s="250" t="n"/>
      <c r="B99" s="101" t="n"/>
      <c r="C99" s="99" t="n"/>
      <c r="D99" s="91" t="n"/>
      <c r="E99" s="184" t="n"/>
      <c r="F99" s="185" t="n"/>
      <c r="G99" s="22" t="n"/>
    </row>
    <row r="100">
      <c r="A100" s="250" t="n"/>
      <c r="B100" s="101" t="n"/>
      <c r="C100" s="99" t="n"/>
      <c r="D100" s="91" t="n"/>
      <c r="E100" s="186" t="n"/>
      <c r="F100" s="187" t="n"/>
      <c r="G100" s="22" t="n"/>
    </row>
    <row r="101">
      <c r="A101" s="250" t="n"/>
      <c r="B101" s="101" t="n"/>
      <c r="C101" s="99" t="n"/>
      <c r="D101" s="91" t="n"/>
      <c r="E101" s="184" t="n"/>
      <c r="F101" s="185" t="n"/>
      <c r="G101" s="22" t="n"/>
    </row>
    <row r="102">
      <c r="A102" s="250" t="n"/>
      <c r="B102" s="101" t="n"/>
      <c r="C102" s="99" t="n"/>
      <c r="D102" s="91" t="n"/>
      <c r="E102" s="184" t="n"/>
      <c r="F102" s="188" t="n"/>
      <c r="G102" s="182" t="n"/>
    </row>
    <row r="103">
      <c r="A103" s="250" t="n"/>
      <c r="B103" s="101" t="n"/>
      <c r="C103" s="99" t="n"/>
      <c r="D103" s="91" t="n"/>
      <c r="E103" s="184" t="n"/>
      <c r="F103" s="187" t="n"/>
      <c r="G103" s="91" t="n"/>
    </row>
    <row r="104">
      <c r="A104" s="250" t="n"/>
      <c r="B104" s="101" t="n"/>
      <c r="C104" s="99" t="n"/>
      <c r="D104" s="91" t="n"/>
      <c r="E104" s="184" t="n"/>
      <c r="F104" s="185" t="n"/>
      <c r="G104" s="91" t="n"/>
    </row>
    <row r="105">
      <c r="A105" s="250" t="n"/>
      <c r="B105" s="101" t="n"/>
      <c r="C105" s="99" t="n"/>
      <c r="D105" s="91" t="n"/>
      <c r="E105" s="184" t="n"/>
      <c r="F105" s="185" t="n"/>
      <c r="G105" s="22" t="n"/>
    </row>
    <row r="106">
      <c r="A106" s="250" t="n"/>
      <c r="B106" s="101" t="n"/>
      <c r="C106" s="99" t="n"/>
      <c r="D106" s="91" t="n"/>
      <c r="E106" s="184" t="n"/>
      <c r="F106" s="185" t="n"/>
      <c r="G106" s="22" t="n"/>
    </row>
    <row r="107">
      <c r="A107" s="250" t="n"/>
      <c r="B107" s="101" t="n"/>
      <c r="C107" s="99" t="n"/>
      <c r="D107" s="91" t="n"/>
      <c r="E107" s="184" t="n"/>
      <c r="F107" s="185" t="n"/>
      <c r="G107" s="22" t="n"/>
    </row>
    <row r="108">
      <c r="A108" s="250" t="n"/>
      <c r="B108" s="101" t="n"/>
      <c r="C108" s="99" t="n"/>
      <c r="D108" s="91" t="n"/>
      <c r="E108" s="186" t="n"/>
      <c r="F108" s="187" t="n"/>
      <c r="G108" s="91" t="n"/>
    </row>
    <row r="109">
      <c r="A109" s="252" t="n"/>
      <c r="B109" s="101" t="n"/>
      <c r="C109" s="258" t="n"/>
      <c r="D109" s="91" t="n"/>
      <c r="E109" s="184" t="n"/>
      <c r="F109" s="185" t="n"/>
      <c r="G109" s="181" t="n"/>
    </row>
    <row r="110">
      <c r="A110" s="250" t="n"/>
      <c r="B110" s="101" t="n"/>
      <c r="C110" s="99" t="n"/>
      <c r="D110" s="91" t="n"/>
      <c r="E110" s="184" t="n"/>
      <c r="F110" s="185" t="n"/>
      <c r="G110" s="22" t="n"/>
    </row>
    <row r="111">
      <c r="A111" s="250" t="n"/>
      <c r="B111" s="101" t="n"/>
      <c r="C111" s="99" t="n"/>
      <c r="D111" s="91" t="n"/>
      <c r="E111" s="184" t="n"/>
      <c r="F111" s="185" t="n"/>
      <c r="G111" s="192" t="n"/>
    </row>
    <row r="112" ht="30" customHeight="1">
      <c r="A112" s="250" t="n"/>
      <c r="B112" s="260" t="inlineStr">
        <is>
          <t>REPORT TOTAL</t>
        </is>
      </c>
      <c r="C112" s="331">
        <f>SUM(C97:C111)</f>
        <v/>
      </c>
      <c r="D112" s="267" t="n"/>
      <c r="E112" s="365" t="n"/>
      <c r="F112" s="365" t="n"/>
      <c r="G112" s="250" t="inlineStr">
        <is>
          <t>OPEN / SOURCE-LIMITED — REPORT TOTAL formula preserved; blank owner NMA ≠ zero proof.</t>
        </is>
      </c>
    </row>
    <row r="113">
      <c r="A113" s="250" t="n"/>
      <c r="B113" s="261" t="inlineStr">
        <is>
          <t>TOTAL</t>
        </is>
      </c>
      <c r="C113" s="332">
        <f>SUM(C97:C111)</f>
        <v/>
      </c>
      <c r="D113" s="365" t="n"/>
      <c r="E113" s="365" t="n"/>
      <c r="F113" s="365" t="n"/>
      <c r="G113" s="365" t="n"/>
    </row>
    <row r="114">
      <c r="A114" s="250" t="n"/>
      <c r="B114" s="254" t="n"/>
      <c r="C114" s="255" t="n"/>
      <c r="D114" s="255" t="n"/>
      <c r="E114" s="255" t="n"/>
      <c r="F114" s="255" t="n"/>
      <c r="G114" s="255" t="n"/>
    </row>
    <row r="115">
      <c r="A115" s="250" t="n"/>
      <c r="B115" s="269" t="inlineStr">
        <is>
          <t>Working Interest: As to the Cherokee</t>
        </is>
      </c>
      <c r="C115" s="255" t="n"/>
      <c r="D115" s="255" t="n"/>
      <c r="E115" s="255" t="n"/>
      <c r="F115" s="255" t="n"/>
      <c r="G115" s="255" t="n"/>
    </row>
    <row r="116">
      <c r="A116" s="250" t="n"/>
      <c r="B116" s="254" t="n"/>
      <c r="C116" s="255" t="n"/>
      <c r="D116" s="255" t="n"/>
      <c r="E116" s="255" t="n"/>
      <c r="F116" s="255" t="n"/>
      <c r="G116" s="255" t="n"/>
    </row>
    <row r="117">
      <c r="A117" s="250" t="n"/>
      <c r="B117" s="256" t="inlineStr">
        <is>
          <t>Owner</t>
        </is>
      </c>
      <c r="C117" s="257" t="inlineStr">
        <is>
          <t>Net Acres</t>
        </is>
      </c>
      <c r="D117" s="257" t="inlineStr">
        <is>
          <t>Base OGL's</t>
        </is>
      </c>
      <c r="E117" s="268" t="inlineStr">
        <is>
          <t>Royalty</t>
        </is>
      </c>
      <c r="F117" s="257" t="inlineStr">
        <is>
          <t>Expiration</t>
        </is>
      </c>
      <c r="G117" s="257" t="inlineStr">
        <is>
          <t>Comments</t>
        </is>
      </c>
    </row>
    <row r="118" ht="96" customHeight="1">
      <c r="A118" s="250" t="n"/>
      <c r="B118" s="98" t="inlineStr">
        <is>
          <t>Diversified Production LLC</t>
        </is>
      </c>
      <c r="C118" s="193" t="n"/>
      <c r="D118" s="244" t="inlineStr">
        <is>
          <t>OK48147.001.1</t>
        </is>
      </c>
      <c r="E118" s="186" t="n"/>
      <c r="F118" s="188" t="n"/>
      <c r="G118" s="192" t="inlineStr">
        <is>
          <t>Record-derived leasehold claimant via DP Sooner HoldCo (Bk 2395/415–464 schedule p.2395/462; Bk 2400/551–567 schedule p.2400/566). Addr of record: 1600 Corporate Drive, Birmingham, AL 35242. Exact WI/NRI/ORRI/net acres NOT DETERMINABLE. 1697/236 is Assignment (Staghorn→CHK), not base OGL. Carlson 7H wellbore carve 2183/174 + 2185/639. Do not use 48.75% or 51.25% residual as present WI.</t>
        </is>
      </c>
    </row>
    <row r="119" ht="36" customHeight="1">
      <c r="A119" s="250" t="n"/>
      <c r="B119" s="98" t="inlineStr">
        <is>
          <t>Historical CHK / Tapstone / OCM / wellbore branches</t>
        </is>
      </c>
      <c r="C119" s="193" t="n"/>
      <c r="D119" s="245" t="n"/>
      <c r="E119" s="186" t="n"/>
      <c r="F119" s="188" t="n"/>
      <c r="G119" s="192" t="inlineStr">
        <is>
          <t>See OGL / WI / Runsheet. Parallel FourPoint/Unbridled/MNR/Canvas/DP Ponies not merged into Diversified WI.</t>
        </is>
      </c>
    </row>
    <row r="120">
      <c r="A120" s="250" t="n"/>
      <c r="B120" s="102" t="n"/>
      <c r="C120" s="193" t="n"/>
      <c r="D120" s="190" t="n"/>
      <c r="E120" s="189" t="n"/>
      <c r="F120" s="188" t="n"/>
      <c r="G120" s="192" t="n"/>
    </row>
    <row r="121">
      <c r="A121" s="250" t="n"/>
      <c r="B121" s="102" t="n"/>
      <c r="C121" s="193" t="n"/>
      <c r="D121" s="194" t="n"/>
      <c r="E121" s="189" t="n"/>
      <c r="F121" s="188" t="n"/>
      <c r="G121" s="192" t="n"/>
    </row>
    <row r="122">
      <c r="A122" s="250" t="n"/>
      <c r="B122" s="98" t="n"/>
      <c r="C122" s="193" t="n"/>
      <c r="D122" s="181" t="n"/>
      <c r="E122" s="184" t="n"/>
      <c r="F122" s="188" t="n"/>
      <c r="G122" s="191" t="n"/>
    </row>
    <row r="123">
      <c r="A123" s="250" t="n"/>
      <c r="B123" s="103" t="n"/>
      <c r="C123" s="193" t="n"/>
      <c r="D123" s="194" t="n"/>
      <c r="E123" s="189" t="n"/>
      <c r="F123" s="188" t="n"/>
      <c r="G123" s="195" t="n"/>
    </row>
    <row r="124">
      <c r="A124" s="250" t="n"/>
      <c r="B124" s="98" t="n"/>
      <c r="C124" s="193" t="n"/>
      <c r="D124" s="91" t="n"/>
      <c r="E124" s="184" t="n"/>
      <c r="F124" s="188" t="n"/>
      <c r="G124" s="195" t="n"/>
    </row>
    <row r="125">
      <c r="A125" s="250" t="n"/>
      <c r="B125" s="103" t="n"/>
      <c r="C125" s="193" t="n"/>
      <c r="D125" s="91" t="n"/>
      <c r="E125" s="189" t="n"/>
      <c r="F125" s="188" t="n"/>
      <c r="G125" s="191" t="n"/>
    </row>
    <row r="126">
      <c r="A126" s="250" t="n"/>
      <c r="B126" s="103" t="n"/>
      <c r="C126" s="193" t="n"/>
      <c r="D126" s="91" t="n"/>
      <c r="E126" s="184" t="n"/>
      <c r="F126" s="188" t="n"/>
      <c r="G126" s="192" t="n"/>
    </row>
    <row r="127" ht="24.75" customHeight="1">
      <c r="A127" s="250" t="n"/>
      <c r="B127" s="260" t="inlineStr">
        <is>
          <t>REPORT TOTAL</t>
        </is>
      </c>
      <c r="C127" s="331">
        <f>SUM(C118:C126)</f>
        <v/>
      </c>
      <c r="D127" s="270" t="n"/>
      <c r="E127" s="270" t="n"/>
      <c r="F127" s="270" t="n"/>
      <c r="G127" s="270" t="inlineStr">
        <is>
          <t>OPEN / SOURCE-LIMITED — REPORT TOTAL formula preserved; blank owner NMA ≠ zero proof.</t>
        </is>
      </c>
    </row>
    <row r="128">
      <c r="A128" s="250" t="n"/>
      <c r="B128" s="261" t="inlineStr">
        <is>
          <t>TOTAL</t>
        </is>
      </c>
      <c r="C128" s="331">
        <f>SUM(C118:C126)</f>
        <v/>
      </c>
      <c r="D128" s="270" t="n"/>
      <c r="E128" s="270" t="n"/>
      <c r="F128" s="270" t="n"/>
      <c r="G128" s="270" t="n"/>
    </row>
    <row r="129">
      <c r="A129" s="250" t="n"/>
      <c r="B129" s="254" t="n"/>
      <c r="C129" s="255" t="n"/>
      <c r="D129" s="255" t="n"/>
      <c r="E129" s="255" t="n"/>
      <c r="F129" s="255" t="n"/>
      <c r="G129" s="255" t="n"/>
    </row>
    <row r="130">
      <c r="A130" s="250" t="n"/>
      <c r="B130" s="254" t="n"/>
      <c r="C130" s="255" t="n"/>
      <c r="D130" s="255" t="n"/>
      <c r="E130" s="255" t="n"/>
      <c r="F130" s="255" t="n"/>
      <c r="G130" s="255" t="n"/>
    </row>
    <row r="131" ht="48" customHeight="1">
      <c r="A131" s="250" t="n"/>
      <c r="B131" s="271" t="inlineStr">
        <is>
          <t>Notes</t>
        </is>
      </c>
      <c r="C131" s="363" t="inlineStr">
        <is>
          <t>HOLD_NO_RELEASE — disclosed cursory update through 2026-07-15. Diversified Production LLC is supported on the OK48147.001.1 identity path (2395/415–464; 2400/551–567), but exact WI/NRI/ORRI/net acres are NOT DETERMINED. Base OGL is unproved; 1697/236 is an assignment. OCM Denali 48.75% at 2371/495 is NOT Diversified present WI. Carlson 7H carve (2183/174; 2185/639) is wellbore-limited and OK48147 is absent from its exhibit. Surface names are surface-only leads; fee minerals remain OPEN. Current five-tract display is gross reporting control, not proved mineral-title tract control. Index Page 48 and lease-by-lease HBP remain OPEN.</t>
        </is>
      </c>
    </row>
    <row r="132" ht="30" customHeight="1">
      <c r="A132" s="250" t="n"/>
      <c r="B132" s="366" t="inlineStr">
        <is>
          <t>Full 1,981-entry index: 03_INDEX_RECONCILIATION\SECTION_32_INDEX_MASTER.xlsx. Expanded Runsheet retained in donor/support workbooks — not forced into template A1:J145.</t>
        </is>
      </c>
      <c r="C132" s="363" t="n"/>
    </row>
  </sheetData>
  <mergeCells count="13">
    <mergeCell ref="B2:G2"/>
    <mergeCell ref="C92:G92"/>
    <mergeCell ref="C4:G4"/>
    <mergeCell ref="C32:G32"/>
    <mergeCell ref="C54:G54"/>
    <mergeCell ref="C76:G76"/>
    <mergeCell ref="C132:G132"/>
    <mergeCell ref="C5:G5"/>
    <mergeCell ref="C93:G93"/>
    <mergeCell ref="C55:G55"/>
    <mergeCell ref="C31:G31"/>
    <mergeCell ref="C75:G75"/>
    <mergeCell ref="C131:G131"/>
  </mergeCells>
  <printOptions horizontalCentered="1"/>
  <pageMargins left="0.25" right="0.25" top="0.75" bottom="0.75" header="0" footer="0"/>
  <pageSetup orientation="landscape" paperSize="5" scale="80" fitToHeight="0"/>
  <headerFooter>
    <oddHeader/>
    <oddFooter>&amp;LNew Horizon Energy&amp;CPage &amp;P of &amp;R405-203-8570</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AB29"/>
  <sheetViews>
    <sheetView zoomScale="85" zoomScaleNormal="85" workbookViewId="0">
      <pane ySplit="1" topLeftCell="A2" activePane="bottomLeft" state="frozen"/>
      <selection pane="bottomLeft" activeCell="A1" sqref="A1"/>
    </sheetView>
  </sheetViews>
  <sheetFormatPr baseColWidth="8" defaultColWidth="9.140625" defaultRowHeight="12.75"/>
  <cols>
    <col width="8" customWidth="1" style="24" min="1" max="1"/>
    <col width="23.85546875" customWidth="1" style="24" min="2" max="2"/>
    <col width="24.7109375" customWidth="1" style="25" min="3" max="3"/>
    <col width="17.140625" customWidth="1" style="25" min="4" max="4"/>
    <col width="12.42578125" customWidth="1" style="25" min="5" max="5"/>
    <col width="14.28515625" customWidth="1" style="25" min="6" max="7"/>
    <col width="28.5703125" customWidth="1" style="25" min="8" max="9"/>
    <col width="29.5703125" customWidth="1" style="25" min="10" max="10"/>
    <col width="41.85546875" customWidth="1" style="25" min="11" max="11"/>
    <col width="11" customWidth="1" style="25" min="12" max="12"/>
    <col width="13.28515625" customWidth="1" style="25" min="13" max="13"/>
    <col width="11.42578125" customWidth="1" style="25" min="14" max="14"/>
    <col width="14.28515625" customWidth="1" style="25" min="15" max="15"/>
    <col width="17.140625" customWidth="1" style="87" min="16" max="16"/>
    <col width="15.28515625" customWidth="1" style="25" min="17" max="17"/>
    <col width="12.42578125" customWidth="1" style="25" min="18" max="18"/>
    <col hidden="1" width="13" customWidth="1" style="25" min="19" max="21"/>
    <col width="15.28515625" customWidth="1" style="25" min="22" max="22"/>
    <col width="14.7109375" bestFit="1" customWidth="1" style="25" min="23" max="25"/>
    <col width="10.5703125" bestFit="1" customWidth="1" style="24" min="26" max="26"/>
    <col width="9.140625" customWidth="1" style="24" min="27" max="29"/>
    <col width="9.140625" customWidth="1" style="24" min="30" max="16384"/>
  </cols>
  <sheetData>
    <row r="1" ht="32.1" customFormat="1" customHeight="1" s="123" thickBot="1">
      <c r="A1" s="246" t="inlineStr">
        <is>
          <t>OGL #</t>
        </is>
      </c>
      <c r="B1" s="246" t="inlineStr">
        <is>
          <t>LH</t>
        </is>
      </c>
      <c r="C1" s="246" t="inlineStr">
        <is>
          <t>Image #</t>
        </is>
      </c>
      <c r="D1" s="246" t="inlineStr">
        <is>
          <t>Instrument</t>
        </is>
      </c>
      <c r="E1" s="246" t="inlineStr">
        <is>
          <t>Bk./Pg.</t>
        </is>
      </c>
      <c r="F1" s="246" t="inlineStr">
        <is>
          <t>Execution
Date</t>
        </is>
      </c>
      <c r="G1" s="246" t="inlineStr">
        <is>
          <t>Filing
Date</t>
        </is>
      </c>
      <c r="H1" s="246" t="inlineStr">
        <is>
          <t>Grantor</t>
        </is>
      </c>
      <c r="I1" s="246" t="inlineStr">
        <is>
          <t>Grantee</t>
        </is>
      </c>
      <c r="J1" s="246" t="inlineStr">
        <is>
          <t>Legal
Description</t>
        </is>
      </c>
      <c r="K1" s="246" t="inlineStr">
        <is>
          <t>Misc. Notes</t>
        </is>
      </c>
      <c r="L1" s="246" t="inlineStr">
        <is>
          <t>Term</t>
        </is>
      </c>
      <c r="M1" s="246" t="inlineStr">
        <is>
          <t>Gross Acres</t>
        </is>
      </c>
      <c r="N1" s="246" t="inlineStr">
        <is>
          <t>Tracts</t>
        </is>
      </c>
      <c r="O1" s="246" t="inlineStr">
        <is>
          <t>Exp Date</t>
        </is>
      </c>
      <c r="P1" s="247" t="inlineStr">
        <is>
          <t>Net Mineral
Acres</t>
        </is>
      </c>
      <c r="Q1" s="248" t="inlineStr">
        <is>
          <t>Royalty</t>
        </is>
      </c>
      <c r="R1" s="249" t="n"/>
      <c r="S1" s="122" t="n"/>
      <c r="T1" s="122" t="n"/>
      <c r="U1" s="122" t="n"/>
      <c r="V1" s="121" t="inlineStr">
        <is>
          <t>Depth Clause</t>
        </is>
      </c>
      <c r="W1" s="120" t="inlineStr">
        <is>
          <t>Option to Extend</t>
        </is>
      </c>
      <c r="X1" s="120" t="inlineStr">
        <is>
          <t>No Warranty Clause</t>
        </is>
      </c>
      <c r="Y1" s="120" t="inlineStr">
        <is>
          <t>Top Lease Clause</t>
        </is>
      </c>
    </row>
    <row r="2" ht="84" customFormat="1" customHeight="1" s="196">
      <c r="A2" s="215" t="n">
        <v>1</v>
      </c>
      <c r="B2" s="215" t="inlineStr">
        <is>
          <t>872/279 — lease exhibit reference</t>
        </is>
      </c>
      <c r="C2" s="216" t="inlineStr">
        <is>
          <t>L-007 imgs 4388–4393; L-001 imgs 1940–1943 where applicable</t>
        </is>
      </c>
      <c r="D2" s="217" t="inlineStr">
        <is>
          <t>LEASE REFERENCE ONLY</t>
        </is>
      </c>
      <c r="E2" s="241" t="inlineStr">
        <is>
          <t>63/33</t>
        </is>
      </c>
      <c r="F2" s="218" t="n">
        <v>17484</v>
      </c>
      <c r="G2" s="218" t="n"/>
      <c r="H2" s="223" t="inlineStr">
        <is>
          <t>Garretts</t>
        </is>
      </c>
      <c r="I2" s="223" t="inlineStr">
        <is>
          <t>C.E. McKinley</t>
        </is>
      </c>
      <c r="J2" s="223" t="inlineStr">
        <is>
          <t>E/2 SE/4</t>
        </is>
      </c>
      <c r="K2" s="223" t="inlineStr">
        <is>
          <t>Original lease not reviewed. Lease date/legal are exhibit references, not a lease-specific page isolation. Recording date, term, royalty, clauses, expiration, NMA and HBP remain open. Nominal acreage is an express aliquot assumption.</t>
        </is>
      </c>
      <c r="L2" s="216" t="n"/>
      <c r="M2" s="216" t="n">
        <v>80</v>
      </c>
      <c r="N2" s="240" t="n">
        <v>2</v>
      </c>
      <c r="O2" s="219" t="n"/>
      <c r="P2" s="220" t="n"/>
      <c r="Q2" s="243" t="n"/>
      <c r="R2" s="222" t="n"/>
      <c r="S2" s="222" t="n"/>
      <c r="T2" s="222" t="n"/>
      <c r="U2" s="222" t="n"/>
      <c r="V2" s="216" t="inlineStr">
        <is>
          <t>Later assignment treatment only: Below 11,100 ft in later assignment exhibit; original lease depth clause OPEN</t>
        </is>
      </c>
      <c r="W2" s="216" t="n"/>
      <c r="X2" s="216" t="n"/>
      <c r="Y2" s="216" t="n"/>
    </row>
    <row r="3" ht="84" customFormat="1" customHeight="1" s="196">
      <c r="A3" s="215" t="n">
        <v>2</v>
      </c>
      <c r="B3" s="215" t="inlineStr">
        <is>
          <t>872/279 — lease exhibit reference</t>
        </is>
      </c>
      <c r="C3" s="216" t="inlineStr">
        <is>
          <t>L-007 imgs 4388–4393; L-001 imgs 1940–1943 where applicable</t>
        </is>
      </c>
      <c r="D3" s="217" t="inlineStr">
        <is>
          <t>LEASE REFERENCE ONLY</t>
        </is>
      </c>
      <c r="E3" s="241" t="inlineStr">
        <is>
          <t>264/345</t>
        </is>
      </c>
      <c r="F3" s="218" t="n">
        <v>26334</v>
      </c>
      <c r="G3" s="218" t="n"/>
      <c r="H3" s="223" t="inlineStr">
        <is>
          <t>Charlie B. and Ina Pearl Crook</t>
        </is>
      </c>
      <c r="I3" s="223" t="inlineStr">
        <is>
          <t>Union</t>
        </is>
      </c>
      <c r="J3" s="223" t="inlineStr">
        <is>
          <t>NE/4</t>
        </is>
      </c>
      <c r="K3" s="223" t="inlineStr">
        <is>
          <t>Original lease not reviewed. Lease date/legal are exhibit references, not a lease-specific page isolation. Recording date, term, royalty, clauses, expiration, NMA and HBP remain open. Nominal acreage is an express aliquot assumption.</t>
        </is>
      </c>
      <c r="L3" s="216" t="n"/>
      <c r="M3" s="216" t="n">
        <v>160</v>
      </c>
      <c r="N3" s="240" t="inlineStr">
        <is>
          <t>1–2</t>
        </is>
      </c>
      <c r="O3" s="219" t="n"/>
      <c r="P3" s="220" t="n"/>
      <c r="Q3" s="243" t="n"/>
      <c r="R3" s="222" t="n"/>
      <c r="S3" s="222" t="n"/>
      <c r="T3" s="222" t="n"/>
      <c r="U3" s="222" t="n"/>
      <c r="V3" s="216" t="inlineStr">
        <is>
          <t>Later assignment treatment only: Later deep assignment subject; original lease depth clause OPEN</t>
        </is>
      </c>
      <c r="W3" s="216" t="n"/>
      <c r="X3" s="216" t="n"/>
      <c r="Y3" s="216" t="n"/>
      <c r="Z3" s="197" t="n"/>
    </row>
    <row r="4" ht="84" customFormat="1" customHeight="1" s="196">
      <c r="A4" s="215" t="n">
        <v>3</v>
      </c>
      <c r="B4" s="215" t="inlineStr">
        <is>
          <t>872/279 — lease exhibit reference</t>
        </is>
      </c>
      <c r="C4" s="216" t="inlineStr">
        <is>
          <t>L-007 imgs 4388–4393; L-001 imgs 1940–1943 where applicable</t>
        </is>
      </c>
      <c r="D4" s="217" t="inlineStr">
        <is>
          <t>LEASE REFERENCE ONLY</t>
        </is>
      </c>
      <c r="E4" s="241" t="inlineStr">
        <is>
          <t>307/31</t>
        </is>
      </c>
      <c r="F4" s="218" t="n">
        <v>27879</v>
      </c>
      <c r="G4" s="218" t="n"/>
      <c r="H4" s="223" t="inlineStr">
        <is>
          <t>Cora B. LeGrand</t>
        </is>
      </c>
      <c r="I4" s="223" t="inlineStr">
        <is>
          <t>Union</t>
        </is>
      </c>
      <c r="J4" s="223" t="inlineStr">
        <is>
          <t>W/2 SE/4 and S/2 SW/4</t>
        </is>
      </c>
      <c r="K4" s="223" t="inlineStr">
        <is>
          <t>Original lease not reviewed. Lease date/legal are exhibit references, not a lease-specific page isolation. Recording date, term, royalty, clauses, expiration, NMA and HBP remain open. Nominal acreage is an express aliquot assumption.</t>
        </is>
      </c>
      <c r="L4" s="216" t="n"/>
      <c r="M4" s="216" t="n">
        <v>160</v>
      </c>
      <c r="N4" s="240" t="inlineStr">
        <is>
          <t>4–5</t>
        </is>
      </c>
      <c r="O4" s="219" t="n"/>
      <c r="P4" s="220" t="n"/>
      <c r="Q4" s="243" t="n"/>
      <c r="R4" s="222" t="n"/>
      <c r="S4" s="222" t="n"/>
      <c r="T4" s="222" t="n"/>
      <c r="U4" s="222" t="n"/>
      <c r="V4" s="216" t="inlineStr">
        <is>
          <t>Later assignment treatment only: Later deep assignment subject; original lease depth clause OPEN</t>
        </is>
      </c>
      <c r="W4" s="216" t="n"/>
      <c r="X4" s="216" t="n"/>
      <c r="Y4" s="216" t="n"/>
    </row>
    <row r="5" ht="84" customFormat="1" customHeight="1" s="196">
      <c r="A5" s="215" t="n">
        <v>4</v>
      </c>
      <c r="B5" s="215" t="inlineStr">
        <is>
          <t>872/279 — lease exhibit reference</t>
        </is>
      </c>
      <c r="C5" s="216" t="inlineStr">
        <is>
          <t>L-007 imgs 4388–4393; L-001 imgs 1940–1943 where applicable</t>
        </is>
      </c>
      <c r="D5" s="217" t="inlineStr">
        <is>
          <t>LEASE REFERENCE ONLY</t>
        </is>
      </c>
      <c r="E5" s="241" t="inlineStr">
        <is>
          <t>340/302</t>
        </is>
      </c>
      <c r="F5" s="218" t="n">
        <v>28412</v>
      </c>
      <c r="G5" s="218" t="n"/>
      <c r="H5" s="223" t="inlineStr">
        <is>
          <t>Gertrude L. LaFortune et al.</t>
        </is>
      </c>
      <c r="I5" s="223" t="inlineStr">
        <is>
          <t>Union</t>
        </is>
      </c>
      <c r="J5" s="223" t="inlineStr">
        <is>
          <t>N/2 SW/4</t>
        </is>
      </c>
      <c r="K5" s="223" t="inlineStr">
        <is>
          <t>Original lease not reviewed. Lease date/legal are exhibit references, not a lease-specific page isolation. Recording date, term, royalty, clauses, expiration, NMA and HBP remain open. Nominal acreage is an express aliquot assumption.</t>
        </is>
      </c>
      <c r="L5" s="216" t="n"/>
      <c r="M5" s="216" t="n">
        <v>80</v>
      </c>
      <c r="N5" s="240" t="n">
        <v>4</v>
      </c>
      <c r="O5" s="219" t="n"/>
      <c r="P5" s="220" t="n"/>
      <c r="Q5" s="243" t="n"/>
      <c r="R5" s="222" t="n"/>
      <c r="S5" s="222" t="n"/>
      <c r="T5" s="222" t="n"/>
      <c r="U5" s="222" t="n"/>
      <c r="V5" s="216" t="inlineStr">
        <is>
          <t>Later assignment treatment only: Later deep assignment subject; original lease depth clause OPEN</t>
        </is>
      </c>
      <c r="W5" s="216" t="n"/>
      <c r="X5" s="216" t="n"/>
      <c r="Y5" s="216" t="n"/>
    </row>
    <row r="6" ht="84" customFormat="1" customHeight="1" s="196">
      <c r="A6" s="215" t="n">
        <v>5</v>
      </c>
      <c r="B6" s="215" t="inlineStr">
        <is>
          <t>872/279 — lease exhibit reference</t>
        </is>
      </c>
      <c r="C6" s="216" t="inlineStr">
        <is>
          <t>L-007 imgs 4388–4393; L-001 imgs 1940–1943 where applicable</t>
        </is>
      </c>
      <c r="D6" s="217" t="inlineStr">
        <is>
          <t>LEASE REFERENCE ONLY</t>
        </is>
      </c>
      <c r="E6" s="241" t="inlineStr">
        <is>
          <t>340/304</t>
        </is>
      </c>
      <c r="F6" s="218" t="n">
        <v>28412</v>
      </c>
      <c r="G6" s="218" t="n"/>
      <c r="H6" s="223" t="inlineStr">
        <is>
          <t>Gertrude LaFortune, widow</t>
        </is>
      </c>
      <c r="I6" s="223" t="inlineStr">
        <is>
          <t>Union</t>
        </is>
      </c>
      <c r="J6" s="223" t="inlineStr">
        <is>
          <t>N/2 SW/4</t>
        </is>
      </c>
      <c r="K6" s="223" t="inlineStr">
        <is>
          <t>Original lease not reviewed. Lease date/legal are exhibit references, not a lease-specific page isolation. Recording date, term, royalty, clauses, expiration, NMA and HBP remain open. Nominal acreage is an express aliquot assumption.</t>
        </is>
      </c>
      <c r="L6" s="216" t="n"/>
      <c r="M6" s="216" t="n">
        <v>80</v>
      </c>
      <c r="N6" s="240" t="n">
        <v>4</v>
      </c>
      <c r="O6" s="219" t="n"/>
      <c r="P6" s="220" t="n"/>
      <c r="Q6" s="243" t="n"/>
      <c r="R6" s="222" t="n"/>
      <c r="S6" s="222" t="n"/>
      <c r="T6" s="222" t="n"/>
      <c r="U6" s="222" t="n"/>
      <c r="V6" s="216" t="inlineStr">
        <is>
          <t>Later assignment treatment only: Overlap/chain relationship must be read; original lease depth clause OPEN</t>
        </is>
      </c>
      <c r="W6" s="216" t="n"/>
      <c r="X6" s="216" t="n"/>
      <c r="Y6" s="216" t="n"/>
    </row>
    <row r="7" ht="84" customFormat="1" customHeight="1" s="196">
      <c r="A7" s="215" t="n">
        <v>6</v>
      </c>
      <c r="B7" s="215" t="inlineStr">
        <is>
          <t>872/279 — lease exhibit reference</t>
        </is>
      </c>
      <c r="C7" s="216" t="inlineStr">
        <is>
          <t>L-007 imgs 4388–4393; L-001 imgs 1940–1943 where applicable</t>
        </is>
      </c>
      <c r="D7" s="217" t="inlineStr">
        <is>
          <t>LEASE REFERENCE ONLY</t>
        </is>
      </c>
      <c r="E7" s="241" t="inlineStr">
        <is>
          <t>340/323</t>
        </is>
      </c>
      <c r="F7" s="218" t="n">
        <v>28397</v>
      </c>
      <c r="G7" s="218" t="n"/>
      <c r="H7" s="223" t="inlineStr">
        <is>
          <t>George T. Harrison Jr. and Renata Harrison</t>
        </is>
      </c>
      <c r="I7" s="223" t="inlineStr">
        <is>
          <t>Union</t>
        </is>
      </c>
      <c r="J7" s="223" t="inlineStr">
        <is>
          <t>N/2 NW/4 and N/2 SW/4</t>
        </is>
      </c>
      <c r="K7" s="223" t="inlineStr">
        <is>
          <t>Original lease not reviewed. Lease date/legal are exhibit references, not a lease-specific page isolation. Recording date, term, royalty, clauses, expiration, NMA and HBP remain open. Nominal acreage is an express aliquot assumption.</t>
        </is>
      </c>
      <c r="L7" s="216" t="n"/>
      <c r="M7" s="216" t="n">
        <v>160</v>
      </c>
      <c r="N7" s="240" t="inlineStr">
        <is>
          <t>3–4</t>
        </is>
      </c>
      <c r="O7" s="219" t="n"/>
      <c r="P7" s="220" t="n"/>
      <c r="Q7" s="243" t="n"/>
      <c r="R7" s="222" t="n"/>
      <c r="S7" s="222" t="n"/>
      <c r="T7" s="222" t="n"/>
      <c r="U7" s="222" t="n"/>
      <c r="V7" s="216" t="inlineStr">
        <is>
          <t>Later assignment treatment only: Later deep assignment subject; original lease depth clause OPEN</t>
        </is>
      </c>
      <c r="W7" s="216" t="n"/>
      <c r="X7" s="216" t="n"/>
      <c r="Y7" s="216" t="n"/>
      <c r="Z7" s="197" t="n"/>
    </row>
    <row r="8" ht="84" customFormat="1" customHeight="1" s="196">
      <c r="A8" s="215" t="n">
        <v>7</v>
      </c>
      <c r="B8" s="215" t="inlineStr">
        <is>
          <t>872/279 — lease exhibit reference</t>
        </is>
      </c>
      <c r="C8" s="216" t="inlineStr">
        <is>
          <t>L-007 imgs 4388–4393; L-001 imgs 1940–1943 where applicable</t>
        </is>
      </c>
      <c r="D8" s="217" t="inlineStr">
        <is>
          <t>LEASE REFERENCE ONLY</t>
        </is>
      </c>
      <c r="E8" s="241" t="inlineStr">
        <is>
          <t>342/564</t>
        </is>
      </c>
      <c r="F8" s="218" t="n">
        <v>28397</v>
      </c>
      <c r="G8" s="218" t="n"/>
      <c r="H8" s="223" t="inlineStr">
        <is>
          <t>Carol Seidenbach Leach</t>
        </is>
      </c>
      <c r="I8" s="223" t="inlineStr">
        <is>
          <t>Union</t>
        </is>
      </c>
      <c r="J8" s="223" t="inlineStr">
        <is>
          <t>N/2 SW/4</t>
        </is>
      </c>
      <c r="K8" s="223" t="inlineStr">
        <is>
          <t>Original lease not reviewed. Lease date/legal are exhibit references, not a lease-specific page isolation. Recording date, term, royalty, clauses, expiration, NMA and HBP remain open. Nominal acreage is an express aliquot assumption.</t>
        </is>
      </c>
      <c r="L8" s="216" t="n"/>
      <c r="M8" s="216" t="n">
        <v>80</v>
      </c>
      <c r="N8" s="240" t="n">
        <v>4</v>
      </c>
      <c r="O8" s="219" t="n"/>
      <c r="P8" s="220" t="n"/>
      <c r="Q8" s="243" t="n"/>
      <c r="R8" s="222" t="n"/>
      <c r="S8" s="222" t="n"/>
      <c r="T8" s="222" t="n"/>
      <c r="U8" s="222" t="n"/>
      <c r="V8" s="216" t="inlineStr">
        <is>
          <t>Later assignment treatment only: Later deep assignment subject; original lease depth clause OPEN</t>
        </is>
      </c>
      <c r="W8" s="216" t="n"/>
      <c r="X8" s="216" t="n"/>
      <c r="Y8" s="216" t="n"/>
      <c r="Z8" s="197" t="n"/>
      <c r="AB8" s="196" t="inlineStr">
        <is>
          <t> </t>
        </is>
      </c>
    </row>
    <row r="9" ht="84" customFormat="1" customHeight="1" s="196">
      <c r="A9" s="215" t="n">
        <v>8</v>
      </c>
      <c r="B9" s="215" t="inlineStr">
        <is>
          <t>872/279 — lease exhibit reference</t>
        </is>
      </c>
      <c r="C9" s="216" t="inlineStr">
        <is>
          <t>L-007 imgs 4388–4393; L-001 imgs 1940–1943 where applicable</t>
        </is>
      </c>
      <c r="D9" s="217" t="inlineStr">
        <is>
          <t>LEASE REFERENCE ONLY</t>
        </is>
      </c>
      <c r="E9" s="241" t="inlineStr">
        <is>
          <t>342/566</t>
        </is>
      </c>
      <c r="F9" s="218" t="n">
        <v>28430</v>
      </c>
      <c r="G9" s="218" t="n"/>
      <c r="H9" s="223" t="inlineStr">
        <is>
          <t>Cynthia Seidenbach Kruse</t>
        </is>
      </c>
      <c r="I9" s="223" t="inlineStr">
        <is>
          <t>Union</t>
        </is>
      </c>
      <c r="J9" s="223" t="inlineStr">
        <is>
          <t>N/2 SW/4</t>
        </is>
      </c>
      <c r="K9" s="223" t="inlineStr">
        <is>
          <t>Original lease not reviewed. Lease date/legal are exhibit references, not a lease-specific page isolation. Recording date, term, royalty, clauses, expiration, NMA and HBP remain open. Nominal acreage is an express aliquot assumption.</t>
        </is>
      </c>
      <c r="L9" s="216" t="n"/>
      <c r="M9" s="216" t="n">
        <v>80</v>
      </c>
      <c r="N9" s="240" t="n">
        <v>4</v>
      </c>
      <c r="O9" s="219" t="n"/>
      <c r="P9" s="220" t="n"/>
      <c r="Q9" s="243" t="n"/>
      <c r="R9" s="222" t="n"/>
      <c r="S9" s="222" t="n"/>
      <c r="T9" s="222" t="n"/>
      <c r="U9" s="222" t="n"/>
      <c r="V9" s="216" t="inlineStr">
        <is>
          <t>Later assignment treatment only: Later deep assignment subject; original lease depth clause OPEN</t>
        </is>
      </c>
      <c r="W9" s="216" t="n"/>
      <c r="X9" s="216" t="n"/>
      <c r="Y9" s="216" t="n"/>
      <c r="Z9" s="197" t="n"/>
    </row>
    <row r="10" ht="84" customFormat="1" customHeight="1" s="196">
      <c r="A10" s="215" t="n">
        <v>9</v>
      </c>
      <c r="B10" s="215" t="inlineStr">
        <is>
          <t>872/279 — lease exhibit reference</t>
        </is>
      </c>
      <c r="C10" s="216" t="inlineStr">
        <is>
          <t>L-007 imgs 4388–4393; L-001 imgs 1940–1943 where applicable</t>
        </is>
      </c>
      <c r="D10" s="217" t="inlineStr">
        <is>
          <t>LEASE REFERENCE ONLY</t>
        </is>
      </c>
      <c r="E10" s="241" t="inlineStr">
        <is>
          <t>352/719</t>
        </is>
      </c>
      <c r="F10" s="218" t="n">
        <v>28626</v>
      </c>
      <c r="G10" s="218" t="n"/>
      <c r="H10" s="223" t="inlineStr">
        <is>
          <t>F.L. Randel</t>
        </is>
      </c>
      <c r="I10" s="223" t="inlineStr">
        <is>
          <t>Union</t>
        </is>
      </c>
      <c r="J10" s="223" t="inlineStr">
        <is>
          <t>NE/4</t>
        </is>
      </c>
      <c r="K10" s="223" t="inlineStr">
        <is>
          <t>Original lease not reviewed. Lease date/legal are exhibit references, not a lease-specific page isolation. Recording date, term, royalty, clauses, expiration, NMA and HBP remain open. Nominal acreage is an express aliquot assumption.</t>
        </is>
      </c>
      <c r="L10" s="216" t="n"/>
      <c r="M10" s="216" t="n">
        <v>160</v>
      </c>
      <c r="N10" s="240" t="inlineStr">
        <is>
          <t>1–2</t>
        </is>
      </c>
      <c r="O10" s="219" t="n"/>
      <c r="P10" s="220" t="n"/>
      <c r="Q10" s="243" t="n"/>
      <c r="R10" s="222" t="n"/>
      <c r="S10" s="222" t="n"/>
      <c r="T10" s="222" t="n"/>
      <c r="U10" s="222" t="n"/>
      <c r="V10" s="216" t="inlineStr">
        <is>
          <t>Later assignment treatment only: Later deep assignment subject; original lease depth clause OPEN</t>
        </is>
      </c>
      <c r="W10" s="216" t="n"/>
      <c r="X10" s="216" t="n"/>
      <c r="Y10" s="216" t="n"/>
    </row>
    <row r="11" ht="84" customFormat="1" customHeight="1" s="196">
      <c r="A11" s="215" t="n">
        <v>10</v>
      </c>
      <c r="B11" s="215" t="inlineStr">
        <is>
          <t>872/279 — lease exhibit reference</t>
        </is>
      </c>
      <c r="C11" s="216" t="inlineStr">
        <is>
          <t>L-007 imgs 4388–4393; L-001 imgs 1940–1943 where applicable</t>
        </is>
      </c>
      <c r="D11" s="217" t="inlineStr">
        <is>
          <t>LEASE REFERENCE ONLY</t>
        </is>
      </c>
      <c r="E11" s="241" t="inlineStr">
        <is>
          <t>352/721</t>
        </is>
      </c>
      <c r="F11" s="218" t="n">
        <v>28626</v>
      </c>
      <c r="G11" s="218" t="n"/>
      <c r="H11" s="223" t="inlineStr">
        <is>
          <t>J.L. Randel</t>
        </is>
      </c>
      <c r="I11" s="223" t="inlineStr">
        <is>
          <t>Union</t>
        </is>
      </c>
      <c r="J11" s="223" t="inlineStr">
        <is>
          <t>NE/4</t>
        </is>
      </c>
      <c r="K11" s="223" t="inlineStr">
        <is>
          <t>Original lease not reviewed. Lease date/legal are exhibit references, not a lease-specific page isolation. Recording date, term, royalty, clauses, expiration, NMA and HBP remain open. Nominal acreage is an express aliquot assumption.</t>
        </is>
      </c>
      <c r="L11" s="216" t="n"/>
      <c r="M11" s="216" t="n">
        <v>160</v>
      </c>
      <c r="N11" s="240" t="inlineStr">
        <is>
          <t>1–2</t>
        </is>
      </c>
      <c r="O11" s="219" t="n"/>
      <c r="P11" s="220" t="n"/>
      <c r="Q11" s="243" t="n"/>
      <c r="R11" s="222" t="n"/>
      <c r="S11" s="222" t="n"/>
      <c r="T11" s="222" t="n"/>
      <c r="U11" s="222" t="n"/>
      <c r="V11" s="216" t="inlineStr">
        <is>
          <t>Later assignment treatment only: Later deep assignment subject; original lease depth clause OPEN</t>
        </is>
      </c>
      <c r="W11" s="216" t="n"/>
      <c r="X11" s="216" t="n"/>
      <c r="Y11" s="216" t="n"/>
    </row>
    <row r="12" ht="84" customFormat="1" customHeight="1" s="196">
      <c r="A12" s="215" t="n">
        <v>11</v>
      </c>
      <c r="B12" s="215" t="inlineStr">
        <is>
          <t>872/279 — lease exhibit reference</t>
        </is>
      </c>
      <c r="C12" s="216" t="inlineStr">
        <is>
          <t>L-007 imgs 4388–4393; L-001 imgs 1940–1943 where applicable</t>
        </is>
      </c>
      <c r="D12" s="217" t="inlineStr">
        <is>
          <t>LEASE REFERENCE ONLY</t>
        </is>
      </c>
      <c r="E12" s="241" t="inlineStr">
        <is>
          <t>376/369</t>
        </is>
      </c>
      <c r="F12" s="218" t="n">
        <v>28935</v>
      </c>
      <c r="G12" s="218" t="n"/>
      <c r="H12" s="223" t="inlineStr">
        <is>
          <t>Great Western Oil &amp; Gas</t>
        </is>
      </c>
      <c r="I12" s="223" t="inlineStr">
        <is>
          <t>Union</t>
        </is>
      </c>
      <c r="J12" s="223" t="inlineStr">
        <is>
          <t>NE/4</t>
        </is>
      </c>
      <c r="K12" s="223" t="inlineStr">
        <is>
          <t>Original lease not reviewed. Lease date/legal are exhibit references, not a lease-specific page isolation. Recording date, term, royalty, clauses, expiration, NMA and HBP remain open. Nominal acreage is an express aliquot assumption.</t>
        </is>
      </c>
      <c r="L12" s="216" t="n"/>
      <c r="M12" s="216" t="n">
        <v>160</v>
      </c>
      <c r="N12" s="240" t="inlineStr">
        <is>
          <t>1–2</t>
        </is>
      </c>
      <c r="O12" s="219" t="n"/>
      <c r="P12" s="220" t="n"/>
      <c r="Q12" s="243" t="n"/>
      <c r="R12" s="222" t="n"/>
      <c r="S12" s="222" t="n"/>
      <c r="T12" s="222" t="n"/>
      <c r="U12" s="222" t="n"/>
      <c r="V12" s="216" t="inlineStr">
        <is>
          <t>Later assignment treatment only: Later deep assignment subject; original lease depth clause OPEN</t>
        </is>
      </c>
      <c r="W12" s="216" t="n"/>
      <c r="X12" s="216" t="n"/>
      <c r="Y12" s="216" t="n"/>
    </row>
    <row r="13" ht="39.95" customFormat="1" customHeight="1" s="196">
      <c r="A13" s="242" t="inlineStr">
        <is>
          <t>OPEN</t>
        </is>
      </c>
      <c r="B13" s="367" t="inlineStr">
        <is>
          <t>OK48147.001.1 schedule cites 1697/236 — Assignment I-2001-004316 (Staghorn→CHK), NOT a base OGL. True base oil &amp; gas lease for this modern lease ID remains OPEN.</t>
        </is>
      </c>
      <c r="S13" s="222" t="n"/>
      <c r="T13" s="222" t="n"/>
      <c r="U13" s="222" t="n"/>
      <c r="V13" s="216" t="n"/>
      <c r="W13" s="216" t="n"/>
      <c r="X13" s="216" t="n"/>
      <c r="Y13" s="216" t="n"/>
    </row>
    <row r="14" ht="39.95" customFormat="1" customHeight="1" s="196">
      <c r="A14" s="242" t="inlineStr">
        <is>
          <t>OPEN</t>
        </is>
      </c>
      <c r="B14" s="367" t="inlineStr">
        <is>
          <t>Carlson 32-11-25 7H wellbore carve: I-2015-000819 / I-2015-001373 (2185/639). Intersection with OK48147/Garrett leasehold unmapped; do not compute full-leasehold WI.</t>
        </is>
      </c>
      <c r="S14" s="222" t="n"/>
      <c r="T14" s="222" t="n"/>
      <c r="U14" s="222" t="n"/>
      <c r="V14" s="216" t="n"/>
      <c r="W14" s="216" t="n"/>
      <c r="X14" s="216" t="n"/>
      <c r="Y14" s="216" t="n"/>
    </row>
    <row r="15" ht="39.95" customFormat="1" customHeight="1" s="196">
      <c r="A15" s="242" t="inlineStr">
        <is>
          <t>OPEN</t>
        </is>
      </c>
      <c r="B15" s="367" t="inlineStr">
        <is>
          <t>CHK → Tapstone Energy → DP Legacy Tapstone facial bridge for OK48147.001.1 is not page-proven from available images (index/long-description cluster only).</t>
        </is>
      </c>
      <c r="S15" s="222" t="n"/>
      <c r="T15" s="222" t="n"/>
      <c r="U15" s="222" t="n"/>
      <c r="V15" s="216" t="n"/>
      <c r="W15" s="216" t="n"/>
      <c r="X15" s="216" t="n"/>
      <c r="Y15" s="216" t="n"/>
    </row>
    <row r="16" ht="60" customFormat="1" customHeight="1" s="196">
      <c r="A16" s="215" t="n"/>
      <c r="B16" s="215" t="n"/>
      <c r="C16" s="216" t="n"/>
      <c r="D16" s="217" t="n"/>
      <c r="E16" s="217" t="n"/>
      <c r="F16" s="218" t="n"/>
      <c r="G16" s="218" t="n"/>
      <c r="H16" s="223" t="n"/>
      <c r="I16" s="223" t="n"/>
      <c r="J16" s="223" t="n"/>
      <c r="K16" s="223" t="n"/>
      <c r="L16" s="216" t="n"/>
      <c r="M16" s="216" t="n"/>
      <c r="N16" s="216" t="n"/>
      <c r="O16" s="219" t="n"/>
      <c r="P16" s="220" t="n"/>
      <c r="Q16" s="221" t="n"/>
      <c r="R16" s="222" t="n"/>
      <c r="S16" s="222" t="n"/>
      <c r="T16" s="222" t="n"/>
      <c r="U16" s="222" t="n"/>
      <c r="V16" s="216" t="n"/>
      <c r="W16" s="216" t="n"/>
      <c r="X16" s="216" t="n"/>
      <c r="Y16" s="216" t="n"/>
    </row>
    <row r="17" ht="36" customFormat="1" customHeight="1" s="196">
      <c r="A17" s="215" t="n"/>
      <c r="B17" s="215" t="n"/>
      <c r="C17" s="216" t="n"/>
      <c r="D17" s="216" t="n"/>
      <c r="E17" s="216" t="n"/>
      <c r="F17" s="219" t="n"/>
      <c r="G17" s="219" t="n"/>
      <c r="H17" s="224" t="n"/>
      <c r="I17" s="224" t="n"/>
      <c r="J17" s="224" t="n"/>
      <c r="K17" s="224" t="n"/>
      <c r="L17" s="216" t="n"/>
      <c r="M17" s="216" t="n"/>
      <c r="N17" s="225" t="n"/>
      <c r="O17" s="219" t="n"/>
      <c r="P17" s="220" t="n"/>
      <c r="Q17" s="216" t="n"/>
      <c r="R17" s="222" t="n"/>
      <c r="S17" s="222" t="n"/>
      <c r="T17" s="222" t="n"/>
      <c r="U17" s="222" t="n"/>
      <c r="V17" s="216" t="n"/>
      <c r="W17" s="216" t="n"/>
      <c r="X17" s="216" t="n"/>
      <c r="Y17" s="216" t="n"/>
    </row>
    <row r="18" ht="36" customFormat="1" customHeight="1" s="196">
      <c r="A18" s="215" t="n"/>
      <c r="B18" s="215" t="n"/>
      <c r="C18" s="216" t="n"/>
      <c r="D18" s="216" t="n"/>
      <c r="E18" s="216" t="n"/>
      <c r="F18" s="219" t="n"/>
      <c r="G18" s="219" t="n"/>
      <c r="H18" s="224" t="n"/>
      <c r="I18" s="224" t="n"/>
      <c r="J18" s="224" t="n"/>
      <c r="K18" s="224" t="n"/>
      <c r="L18" s="216" t="n"/>
      <c r="M18" s="216" t="n"/>
      <c r="N18" s="216" t="n"/>
      <c r="O18" s="219" t="n"/>
      <c r="P18" s="220" t="n"/>
      <c r="Q18" s="216" t="n"/>
      <c r="R18" s="222" t="n"/>
      <c r="S18" s="222" t="n"/>
      <c r="T18" s="222" t="n"/>
      <c r="U18" s="222" t="n"/>
      <c r="V18" s="216" t="n"/>
      <c r="W18" s="216" t="n"/>
      <c r="X18" s="216" t="n"/>
      <c r="Y18" s="216" t="n"/>
    </row>
    <row r="19" ht="48" customFormat="1" customHeight="1" s="196">
      <c r="A19" s="215" t="n"/>
      <c r="B19" s="215" t="n"/>
      <c r="C19" s="216" t="n"/>
      <c r="D19" s="216" t="n"/>
      <c r="E19" s="216" t="n"/>
      <c r="F19" s="219" t="n"/>
      <c r="G19" s="219" t="n"/>
      <c r="H19" s="224" t="n"/>
      <c r="I19" s="224" t="n"/>
      <c r="J19" s="224" t="n"/>
      <c r="K19" s="224" t="n"/>
      <c r="L19" s="216" t="n"/>
      <c r="M19" s="216" t="n"/>
      <c r="N19" s="216" t="n"/>
      <c r="O19" s="219" t="n"/>
      <c r="P19" s="220" t="n"/>
      <c r="Q19" s="216" t="n"/>
      <c r="R19" s="222" t="n"/>
      <c r="S19" s="222" t="n"/>
      <c r="T19" s="222" t="n"/>
      <c r="U19" s="222" t="n"/>
      <c r="V19" s="216" t="n"/>
      <c r="W19" s="216" t="n"/>
      <c r="X19" s="216" t="n"/>
      <c r="Y19" s="216" t="n"/>
    </row>
    <row r="20" ht="12" customFormat="1" customHeight="1" s="196">
      <c r="A20" s="215" t="n"/>
      <c r="B20" s="215" t="n"/>
      <c r="C20" s="216" t="n"/>
      <c r="D20" s="216" t="n"/>
      <c r="E20" s="216" t="n"/>
      <c r="F20" s="219" t="n"/>
      <c r="G20" s="219" t="n"/>
      <c r="H20" s="224" t="n"/>
      <c r="I20" s="224" t="n"/>
      <c r="J20" s="224" t="n"/>
      <c r="K20" s="224" t="n"/>
      <c r="L20" s="216" t="n"/>
      <c r="M20" s="216" t="n"/>
      <c r="N20" s="216" t="n"/>
      <c r="O20" s="219" t="n"/>
      <c r="P20" s="220" t="n"/>
      <c r="Q20" s="216" t="n"/>
      <c r="R20" s="222" t="n"/>
      <c r="S20" s="222" t="n"/>
      <c r="T20" s="222" t="n"/>
      <c r="U20" s="222" t="n"/>
      <c r="V20" s="216" t="n"/>
      <c r="W20" s="216" t="n"/>
      <c r="X20" s="216" t="n"/>
      <c r="Y20" s="216" t="n"/>
    </row>
    <row r="21" ht="12" customFormat="1" customHeight="1" s="196">
      <c r="A21" s="215" t="n"/>
      <c r="B21" s="215" t="n"/>
      <c r="C21" s="216" t="n"/>
      <c r="D21" s="216" t="n"/>
      <c r="E21" s="216" t="n"/>
      <c r="F21" s="219" t="n"/>
      <c r="G21" s="219" t="n"/>
      <c r="H21" s="224" t="n"/>
      <c r="I21" s="224" t="n"/>
      <c r="J21" s="224" t="n"/>
      <c r="K21" s="224" t="n"/>
      <c r="L21" s="216" t="n"/>
      <c r="M21" s="216" t="n"/>
      <c r="N21" s="216" t="n"/>
      <c r="O21" s="219" t="n"/>
      <c r="P21" s="220" t="n"/>
      <c r="Q21" s="216" t="n"/>
      <c r="R21" s="222" t="n"/>
      <c r="S21" s="222" t="n"/>
      <c r="T21" s="222" t="n"/>
      <c r="U21" s="222" t="n"/>
      <c r="V21" s="216" t="n"/>
      <c r="W21" s="216" t="n"/>
      <c r="X21" s="216" t="n"/>
      <c r="Y21" s="216" t="n"/>
    </row>
    <row r="24">
      <c r="Y24" s="24" t="n"/>
    </row>
    <row r="25">
      <c r="P25" s="25" t="n"/>
      <c r="Y25" s="24" t="n"/>
    </row>
    <row r="26">
      <c r="P26" s="25" t="n"/>
      <c r="Y26" s="24" t="n"/>
    </row>
    <row r="27">
      <c r="P27" s="25" t="n"/>
      <c r="Y27" s="24" t="n"/>
    </row>
    <row r="28">
      <c r="P28" s="25" t="n"/>
      <c r="Y28" s="24" t="n"/>
    </row>
    <row r="29">
      <c r="P29" s="25" t="n"/>
    </row>
  </sheetData>
  <mergeCells count="3">
    <mergeCell ref="B14:R14"/>
    <mergeCell ref="B15:R15"/>
    <mergeCell ref="B13:R13"/>
  </mergeCells>
  <printOptions horizontalCentered="1"/>
  <pageMargins left="0.7" right="0.7" top="0.75" bottom="0.75" header="0.3" footer="0.3"/>
  <pageSetup orientation="portrait" paperSize="0" fitToHeight="0" horizontalDpi="0" verticalDpi="0" copies="0"/>
</worksheet>
</file>

<file path=xl/worksheets/sheet4.xml><?xml version="1.0" encoding="utf-8"?>
<worksheet xmlns="http://schemas.openxmlformats.org/spreadsheetml/2006/main">
  <sheetPr>
    <outlinePr summaryBelow="1" summaryRight="1"/>
    <pageSetUpPr/>
  </sheetPr>
  <dimension ref="A1:AF31"/>
  <sheetViews>
    <sheetView showGridLines="0" workbookViewId="0">
      <selection activeCell="X2" sqref="A2:AF20"/>
    </sheetView>
  </sheetViews>
  <sheetFormatPr baseColWidth="8" defaultColWidth="14.42578125" defaultRowHeight="15" customHeight="1"/>
  <cols>
    <col width="12.140625" customWidth="1" min="1" max="1"/>
    <col width="5.7109375" customWidth="1" min="2" max="17"/>
    <col width="12.140625" customWidth="1" min="18" max="18"/>
    <col width="8.7109375" customWidth="1" min="19" max="32"/>
  </cols>
  <sheetData>
    <row r="1" ht="15"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row>
    <row r="6" ht="30.75" customHeight="1"/>
    <row r="7" ht="30.75" customHeight="1"/>
    <row r="8" ht="30.75" customHeight="1"/>
    <row r="9" ht="30.75" customHeight="1"/>
    <row r="10" ht="30.75" customHeight="1"/>
    <row r="11" ht="30.75" customHeight="1"/>
    <row r="12" ht="30.75" customHeight="1"/>
    <row r="13" ht="30.75" customHeight="1"/>
    <row r="14" ht="30.75" customHeight="1"/>
    <row r="15" ht="30.75" customHeight="1"/>
    <row r="16" ht="30.75" customHeight="1"/>
    <row r="17" ht="30.75" customHeight="1"/>
    <row r="18" ht="30.75" customHeight="1"/>
    <row r="19" ht="30.75" customHeight="1"/>
    <row r="20" ht="30.75" customHeight="1"/>
    <row r="21" ht="15" customHeight="1">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2" t="n"/>
      <c r="AD21" s="2" t="n"/>
      <c r="AE21" s="2" t="n"/>
      <c r="AF21" s="2" t="n"/>
    </row>
    <row r="22" ht="15" customHeight="1">
      <c r="A22" s="2" t="n"/>
      <c r="B22" s="226" t="inlineStr">
        <is>
          <t>SECTION 32-11N-25W TRACT CONTROL (GROSS ALIQUOTS; NOT OWNERSHIP)</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row>
    <row r="23" ht="15" customHeight="1">
      <c r="A23" s="2" t="n"/>
      <c r="B23" s="2" t="inlineStr">
        <is>
          <t>Tract 1</t>
        </is>
      </c>
      <c r="C23" s="2" t="inlineStr">
        <is>
          <t>N/2 NE/4 + SW/4 NE/4</t>
        </is>
      </c>
      <c r="D23" s="2" t="n"/>
      <c r="E23" s="2" t="n"/>
      <c r="F23" s="2" t="n"/>
      <c r="G23" s="2" t="inlineStr">
        <is>
          <t>120 ac</t>
        </is>
      </c>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row>
    <row r="24" ht="15" customHeight="1">
      <c r="A24" s="2" t="n"/>
      <c r="B24" s="2" t="inlineStr">
        <is>
          <t>Tract 2</t>
        </is>
      </c>
      <c r="C24" s="2" t="inlineStr">
        <is>
          <t>SE/4 NE/4 + E/2 SE/4</t>
        </is>
      </c>
      <c r="D24" s="2" t="n"/>
      <c r="E24" s="2" t="n"/>
      <c r="F24" s="2" t="n"/>
      <c r="G24" s="2" t="inlineStr">
        <is>
          <t>120 ac</t>
        </is>
      </c>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row>
    <row r="25" ht="15" customHeight="1">
      <c r="A25" s="2" t="n"/>
      <c r="B25" s="2" t="inlineStr">
        <is>
          <t>Tract 3</t>
        </is>
      </c>
      <c r="C25" s="2" t="inlineStr">
        <is>
          <t>NW/4</t>
        </is>
      </c>
      <c r="D25" s="2" t="n"/>
      <c r="E25" s="2" t="n"/>
      <c r="F25" s="2" t="n"/>
      <c r="G25" s="2" t="inlineStr">
        <is>
          <t>160 ac</t>
        </is>
      </c>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row>
    <row r="26" ht="15" customHeight="1">
      <c r="B26" t="inlineStr">
        <is>
          <t>Tract 4</t>
        </is>
      </c>
      <c r="C26" t="inlineStr">
        <is>
          <t>SW/4</t>
        </is>
      </c>
      <c r="G26" t="inlineStr">
        <is>
          <t>160 ac</t>
        </is>
      </c>
    </row>
    <row r="27" ht="15" customHeight="1">
      <c r="B27" t="inlineStr">
        <is>
          <t>Tract 5</t>
        </is>
      </c>
      <c r="C27" t="inlineStr">
        <is>
          <t>W/2 SE/4</t>
        </is>
      </c>
      <c r="G27" t="inlineStr">
        <is>
          <t>80 ac</t>
        </is>
      </c>
    </row>
    <row r="28" ht="15" customHeight="1">
      <c r="B28" t="inlineStr">
        <is>
          <t>Total gross acres = 640</t>
        </is>
      </c>
    </row>
    <row r="29" ht="15" customHeight="1">
      <c r="B29" t="inlineStr">
        <is>
          <t>Plat source: _PROJECT_FILES\01_SOURCE_READ_ONLY\PLAT_AND_TAX\Section_32_T11N_R25W_Original_GLO_Plat_Crop.png</t>
        </is>
      </c>
    </row>
    <row r="30" ht="15" customHeight="1">
      <c r="B30" t="inlineStr">
        <is>
          <t>NOTE: Surface assessor names are NOT proved mineral ownership. Generic template Sec. 18 placeholder map removed.</t>
        </is>
      </c>
    </row>
    <row r="31" ht="15" customHeight="1">
      <c r="B31" s="250" t="inlineStr">
        <is>
          <t>TRACT CONTROL CONFLICT — displayed aliquots are gross reporting control only and are not proved mineral-title tract control. A conflicting Template/tract-chain system remains documented and OPEN; examiner verification is required. Source: _PROJECT_FILES\03_QA_AND_SUPPORT\FINAL_COMPLETION_PACKAGE\TRACT_CONTROL_DECISION.md</t>
        </is>
      </c>
    </row>
  </sheetData>
  <pageMargins left="0.7" right="0.7" top="0.75" bottom="0.75" header="0" footer="0"/>
  <pageSetup orientation="portrait" paperSize="5"/>
  <drawing xmlns:r="http://schemas.openxmlformats.org/officeDocument/2006/relationships" r:id="rId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J386"/>
  <sheetViews>
    <sheetView view="pageBreakPreview" zoomScaleNormal="95" zoomScaleSheetLayoutView="100" workbookViewId="0">
      <pane ySplit="1" topLeftCell="A2" activePane="bottomLeft" state="frozen"/>
      <selection pane="bottomLeft" activeCell="A1" sqref="A1:XFD1"/>
    </sheetView>
  </sheetViews>
  <sheetFormatPr baseColWidth="8" defaultColWidth="8.7109375" defaultRowHeight="12"/>
  <cols>
    <col width="8" customWidth="1" style="199" min="1" max="1"/>
    <col width="8.42578125" customWidth="1" style="29" min="2" max="2"/>
    <col width="13.28515625" customWidth="1" style="29" min="3" max="3"/>
    <col width="13.7109375" customWidth="1" style="29" min="4" max="4"/>
    <col width="14.42578125" customWidth="1" style="29" min="5" max="6"/>
    <col width="31.42578125" customWidth="1" style="27" min="7" max="8"/>
    <col width="35.28515625" customWidth="1" style="27" min="9" max="9"/>
    <col width="46.7109375" customWidth="1" style="27" min="10" max="10"/>
    <col width="28.7109375" customWidth="1" style="199" min="11" max="11"/>
    <col width="8.7109375" customWidth="1" style="199" min="12" max="14"/>
    <col width="8.7109375" customWidth="1" style="199" min="15" max="16384"/>
  </cols>
  <sheetData>
    <row r="1" ht="32.1" customFormat="1" customHeight="1" s="198">
      <c r="A1" s="308" t="n"/>
      <c r="B1" s="308" t="inlineStr">
        <is>
          <t>OGL</t>
        </is>
      </c>
      <c r="C1" s="309" t="inlineStr">
        <is>
          <t>Doc Type</t>
        </is>
      </c>
      <c r="D1" s="310" t="inlineStr">
        <is>
          <t>Bk/Pg.</t>
        </is>
      </c>
      <c r="E1" s="308" t="inlineStr">
        <is>
          <t>Effective Date</t>
        </is>
      </c>
      <c r="F1" s="308" t="inlineStr">
        <is>
          <t>Recorded Date</t>
        </is>
      </c>
      <c r="G1" s="311" t="inlineStr">
        <is>
          <t>Grantor</t>
        </is>
      </c>
      <c r="H1" s="311" t="inlineStr">
        <is>
          <t>Grantee</t>
        </is>
      </c>
      <c r="I1" s="308" t="inlineStr">
        <is>
          <t>Legal Description</t>
        </is>
      </c>
      <c r="J1" s="439" t="inlineStr">
        <is>
          <t>Notes</t>
        </is>
      </c>
    </row>
    <row r="2" ht="48" customHeight="1">
      <c r="A2" s="302" t="n">
        <v>81</v>
      </c>
      <c r="B2" s="302" t="n"/>
      <c r="C2" s="302" t="inlineStr">
        <is>
          <t>Confirmation of Division / Confirmatory Conveyance</t>
        </is>
      </c>
      <c r="D2" s="313" t="inlineStr">
        <is>
          <t>2395/415–464</t>
        </is>
      </c>
      <c r="E2" s="303" t="n"/>
      <c r="F2" s="297" t="n">
        <v>44883</v>
      </c>
      <c r="G2" s="298" t="inlineStr">
        <is>
          <t>DP Legacy Tapstone LLC</t>
        </is>
      </c>
      <c r="H2" s="298" t="inlineStr">
        <is>
          <t>Diversified ABS VI Upstream LLC; DP Sooner HoldCo LLC</t>
        </is>
      </c>
      <c r="I2" s="299" t="inlineStr">
        <is>
          <t>All 16 Q-Q ticks; long description</t>
        </is>
      </c>
      <c r="J2" s="304" t="inlineStr">
        <is>
          <t>I-2022-004838 Confirmation of Division (ER-01 IMAGE). OK48147.001.1 on Exhibit E at 2395/462; interest columns blank. ABS VI — no Sec 32 well on 2395/450. Financing termination 2395/967 is separate.</t>
        </is>
      </c>
    </row>
    <row r="3" ht="48" customFormat="1" customHeight="1" s="26">
      <c r="A3" s="302" t="n">
        <v>86</v>
      </c>
      <c r="B3" s="302" t="n"/>
      <c r="C3" s="302" t="inlineStr">
        <is>
          <t>Confirmation of Merger / Confirmatory Conveyance</t>
        </is>
      </c>
      <c r="D3" s="313" t="inlineStr">
        <is>
          <t>2400/551–567</t>
        </is>
      </c>
      <c r="E3" s="303" t="n"/>
      <c r="F3" s="297" t="n">
        <v>44987</v>
      </c>
      <c r="G3" s="298" t="inlineStr">
        <is>
          <t>DP Sooner HoldCo LLC</t>
        </is>
      </c>
      <c r="H3" s="298" t="inlineStr">
        <is>
          <t>Diversified Production LLC</t>
        </is>
      </c>
      <c r="I3" s="299" t="inlineStr">
        <is>
          <t>Long description</t>
        </is>
      </c>
      <c r="J3" s="305" t="inlineStr">
        <is>
          <t>I-2023-000796 Confirmation of Merger (IMAGE). DP Sooner → Diversified Production LLC; Schedule B includes OK48147.001.1 at 2400/566; legal/interest blank. Quantum NOT YET CALCULABLE.</t>
        </is>
      </c>
    </row>
    <row r="4" ht="36" customFormat="1" customHeight="1" s="26">
      <c r="A4" s="302" t="n">
        <v>53</v>
      </c>
      <c r="B4" s="302" t="n"/>
      <c r="C4" s="302" t="inlineStr">
        <is>
          <t>Wellbore Sale</t>
        </is>
      </c>
      <c r="D4" s="313" t="inlineStr">
        <is>
          <t>2183/174</t>
        </is>
      </c>
      <c r="E4" s="297" t="n"/>
      <c r="F4" s="297" t="n">
        <v>42053</v>
      </c>
      <c r="G4" s="298" t="inlineStr">
        <is>
          <t>Chesapeake affiliates</t>
        </is>
      </c>
      <c r="H4" s="298" t="inlineStr">
        <is>
          <t>Linn Operating</t>
        </is>
      </c>
      <c r="I4" s="299" t="inlineStr">
        <is>
          <t>Section 32 index marks / extent varies</t>
        </is>
      </c>
      <c r="J4" s="304" t="inlineStr">
        <is>
          <t>CHK→Linn wellbore assignment/correction — Carlson 32-11-25 7H (API 35-009-2192300) carve; intersection with OK48147 OPEN.</t>
        </is>
      </c>
    </row>
    <row r="5" ht="36" customFormat="1" customHeight="1" s="26">
      <c r="A5" s="302" t="n">
        <v>54</v>
      </c>
      <c r="B5" s="302" t="n"/>
      <c r="C5" s="302" t="inlineStr">
        <is>
          <t>Conveyance</t>
        </is>
      </c>
      <c r="D5" s="313" t="inlineStr">
        <is>
          <t>2185/639</t>
        </is>
      </c>
      <c r="E5" s="303" t="n"/>
      <c r="F5" s="297" t="n">
        <v>42094</v>
      </c>
      <c r="G5" s="298" t="inlineStr">
        <is>
          <t>Chesapeake affiliates</t>
        </is>
      </c>
      <c r="H5" s="298" t="inlineStr">
        <is>
          <t>FourPoint Energy</t>
        </is>
      </c>
      <c r="I5" s="299" t="inlineStr">
        <is>
          <t>Section 32 index marks / extent varies</t>
        </is>
      </c>
      <c r="J5" s="304" t="inlineStr">
        <is>
          <t>CHK→Linn wellbore assignment/correction — Carlson 32-11-25 7H (API 35-009-2192300) carve; intersection with OK48147 OPEN.</t>
        </is>
      </c>
    </row>
    <row r="6" ht="48" customFormat="1" customHeight="1" s="26">
      <c r="A6" s="302" t="n">
        <v>65</v>
      </c>
      <c r="B6" s="302" t="n"/>
      <c r="C6" s="302" t="inlineStr">
        <is>
          <t>Assignment</t>
        </is>
      </c>
      <c r="D6" s="313" t="inlineStr">
        <is>
          <t>2371/495–513</t>
        </is>
      </c>
      <c r="E6" s="303" t="n"/>
      <c r="F6" s="297" t="n">
        <v>44573</v>
      </c>
      <c r="G6" s="298" t="inlineStr">
        <is>
          <t>Tapstone Energy; Tapstone Midstream</t>
        </is>
      </c>
      <c r="H6" s="298" t="inlineStr">
        <is>
          <t>OCM Denali Holdings LLC</t>
        </is>
      </c>
      <c r="I6" s="299" t="inlineStr">
        <is>
          <t>Section 32</t>
        </is>
      </c>
      <c r="J6" s="304" t="inlineStr">
        <is>
          <t>Separate parallel instrument; schedule/estate open. | PUBLIC METADATA + INDEX | PHASE8: Tapstone→OCM Denali schedule lists OK48147.001.1 Sec32 (quantum OPEN).</t>
        </is>
      </c>
    </row>
    <row r="7" ht="24" customFormat="1" customHeight="1" s="26">
      <c r="A7" s="302" t="n">
        <v>75</v>
      </c>
      <c r="B7" s="302" t="n"/>
      <c r="C7" s="302" t="inlineStr">
        <is>
          <t>Merger</t>
        </is>
      </c>
      <c r="D7" s="313" t="inlineStr">
        <is>
          <t>2389/500–580</t>
        </is>
      </c>
      <c r="E7" s="303" t="n"/>
      <c r="F7" s="297" t="n">
        <v>44797</v>
      </c>
      <c r="G7" s="298" t="inlineStr">
        <is>
          <t>Diversified Production; DP Legacy Central; merger entities</t>
        </is>
      </c>
      <c r="H7" s="298" t="inlineStr">
        <is>
          <t>DP Legacy Tapstone LLC</t>
        </is>
      </c>
      <c r="I7" s="300" t="inlineStr">
        <is>
          <t>All Section 32 ticks</t>
        </is>
      </c>
      <c r="J7" s="301" t="inlineStr">
        <is>
          <t>Merger plan/certificate and title effect absent. | PUBLIC METADATA + INDEX</t>
        </is>
      </c>
    </row>
    <row r="8" ht="36" customFormat="1" customHeight="1" s="26">
      <c r="A8" s="302" t="n">
        <v>77</v>
      </c>
      <c r="B8" s="302" t="n"/>
      <c r="C8" s="302" t="inlineStr">
        <is>
          <t>Amended Mortgage</t>
        </is>
      </c>
      <c r="D8" s="313" t="inlineStr">
        <is>
          <t>2389/590–629</t>
        </is>
      </c>
      <c r="E8" s="303" t="n"/>
      <c r="F8" s="297" t="n">
        <v>44797</v>
      </c>
      <c r="G8" s="298" t="inlineStr">
        <is>
          <t>Diversified Production; DP Legacy Tapstone</t>
        </is>
      </c>
      <c r="H8" s="298" t="inlineStr">
        <is>
          <t>KeyBank</t>
        </is>
      </c>
      <c r="I8" s="299" t="inlineStr">
        <is>
          <t>Collateral schedule</t>
        </is>
      </c>
      <c r="J8" s="301" t="inlineStr">
        <is>
          <t>Direct Diversified encumbrance; references prior lien. | PUBLIC METADATA + INDEX — BURDEN | Financing/security — not WI vesting.</t>
        </is>
      </c>
    </row>
    <row r="9" ht="24" customFormat="1" customHeight="1" s="26">
      <c r="A9" s="302" t="n">
        <v>96</v>
      </c>
      <c r="B9" s="302" t="n"/>
      <c r="C9" s="302" t="inlineStr">
        <is>
          <t>Wellbore Assignment</t>
        </is>
      </c>
      <c r="D9" s="313" t="inlineStr">
        <is>
          <t>2434/751–760</t>
        </is>
      </c>
      <c r="E9" s="303" t="n"/>
      <c r="F9" s="297" t="n">
        <v>45526</v>
      </c>
      <c r="G9" s="298" t="inlineStr">
        <is>
          <t>Diversified Production; DP Legacy Central</t>
        </is>
      </c>
      <c r="H9" s="298" t="inlineStr">
        <is>
          <t>Teocalli Exploration</t>
        </is>
      </c>
      <c r="I9" s="299" t="inlineStr">
        <is>
          <t>Countywide long description</t>
        </is>
      </c>
      <c r="J9" s="304" t="inlineStr">
        <is>
          <t>Not indexed to subject section in supplied index; pull schedule before excluding. | COUNTYWIDE SCREEN</t>
        </is>
      </c>
    </row>
    <row r="10" ht="36" customFormat="1" customHeight="1" s="26">
      <c r="A10" s="302" t="n">
        <v>50</v>
      </c>
      <c r="B10" s="302" t="n"/>
      <c r="C10" s="302" t="inlineStr">
        <is>
          <t>Assignment</t>
        </is>
      </c>
      <c r="D10" s="313" t="inlineStr">
        <is>
          <t>1697/574</t>
        </is>
      </c>
      <c r="E10" s="303" t="n"/>
      <c r="F10" s="297" t="n">
        <v>37056</v>
      </c>
      <c r="G10" s="298" t="inlineStr">
        <is>
          <t>Staghorn Resources</t>
        </is>
      </c>
      <c r="H10" s="298" t="inlineStr">
        <is>
          <t>Chesapeake Exploration</t>
        </is>
      </c>
      <c r="I10" s="299" t="inlineStr">
        <is>
          <t>Section 32 index marks / extent varies</t>
        </is>
      </c>
      <c r="J10" s="304" t="inlineStr">
        <is>
          <t>Local Section 32 index reconciled; complete copy and schedules absent. Do not infer estate, quantum or operative effect. | INDEX ONLY S-002</t>
        </is>
      </c>
    </row>
    <row r="11" ht="48" customFormat="1" customHeight="1" s="26">
      <c r="A11" s="302" t="n">
        <v>58</v>
      </c>
      <c r="B11" s="302" t="n"/>
      <c r="C11" s="302" t="inlineStr">
        <is>
          <t>Assignment</t>
        </is>
      </c>
      <c r="D11" s="313" t="inlineStr">
        <is>
          <t>2340/403–433</t>
        </is>
      </c>
      <c r="E11" s="297" t="n"/>
      <c r="F11" s="297" t="n">
        <v>44179</v>
      </c>
      <c r="G11" s="298" t="inlineStr">
        <is>
          <t>Chesapeake affiliates</t>
        </is>
      </c>
      <c r="H11" s="298" t="inlineStr">
        <is>
          <t>Tapstone Energy LLC</t>
        </is>
      </c>
      <c r="I11" s="299" t="inlineStr">
        <is>
          <t>Section 32 index marks / extent varies</t>
        </is>
      </c>
      <c r="J11" s="304" t="inlineStr">
        <is>
          <t>Complete copy and schedules absent; county metadata proves only the facial record. Legal, estate, quantum and operative effect remain open. | PUBLIC METADATA + INDEX</t>
        </is>
      </c>
    </row>
    <row r="12" ht="60" customFormat="1" customHeight="1" s="26">
      <c r="A12" s="302" t="n">
        <v>64</v>
      </c>
      <c r="B12" s="302" t="n"/>
      <c r="C12" s="302" t="inlineStr">
        <is>
          <t>Assignment</t>
        </is>
      </c>
      <c r="D12" s="313" t="inlineStr">
        <is>
          <t>2371/470–494</t>
        </is>
      </c>
      <c r="E12" s="303" t="n"/>
      <c r="F12" s="297" t="n">
        <v>44573</v>
      </c>
      <c r="G12" s="298" t="inlineStr">
        <is>
          <t>KL CHK SPV LLC (local handwriting may read K3 CHK)</t>
        </is>
      </c>
      <c r="H12" s="298" t="inlineStr">
        <is>
          <t>Diversified Production LLC; OCM Denali Holdings LLC</t>
        </is>
      </c>
      <c r="I12" s="300" t="inlineStr">
        <is>
          <t>All 16 Q-Q ticks; long description</t>
        </is>
      </c>
      <c r="J12" s="301" t="inlineStr">
        <is>
          <t>County metadata supports KL CHK; local handwriting variant is preserved. Prior working materials reported 12/02/2021 as an instrument date, but it is not independently reconciled; fractions and schedules absent. | PUBLIC METADATA C-001 + INDEX</t>
        </is>
      </c>
    </row>
    <row r="13" ht="24" customFormat="1" customHeight="1" s="26">
      <c r="A13" s="302" t="n">
        <v>80</v>
      </c>
      <c r="B13" s="302" t="n"/>
      <c r="C13" s="302" t="inlineStr">
        <is>
          <t>Release of Mortgage</t>
        </is>
      </c>
      <c r="D13" s="313" t="inlineStr">
        <is>
          <t>2395/370–414</t>
        </is>
      </c>
      <c r="E13" s="303" t="n"/>
      <c r="F13" s="297" t="n">
        <v>44883</v>
      </c>
      <c r="G13" s="298" t="inlineStr">
        <is>
          <t>KeyBank</t>
        </is>
      </c>
      <c r="H13" s="298" t="inlineStr">
        <is>
          <t>DP Legacy Tapstone</t>
        </is>
      </c>
      <c r="I13" s="299" t="inlineStr">
        <is>
          <t>Collateral schedule</t>
        </is>
      </c>
      <c r="J13" s="304" t="inlineStr">
        <is>
          <t>Match collateral and released lien. | PUBLIC METADATA + INDEX | Financing/security — not WI vesting.</t>
        </is>
      </c>
    </row>
    <row r="14" ht="60" customFormat="1" customHeight="1" s="26">
      <c r="A14" s="302" t="n">
        <v>108</v>
      </c>
      <c r="B14" s="306" t="n"/>
      <c r="C14" s="306" t="inlineStr">
        <is>
          <t>Assignment of OGL</t>
        </is>
      </c>
      <c r="D14" s="314" t="inlineStr">
        <is>
          <t>244/432</t>
        </is>
      </c>
      <c r="E14" s="297" t="inlineStr">
        <is>
          <t>1969-11-25 exec / 1969-12-01 eff</t>
        </is>
      </c>
      <c r="F14" s="297" t="inlineStr">
        <is>
          <t>1970-01 (day partially legible)</t>
        </is>
      </c>
      <c r="G14" s="300" t="inlineStr">
        <is>
          <t>Humble Oil &amp; Refining Company</t>
        </is>
      </c>
      <c r="H14" s="300" t="inlineStr">
        <is>
          <t>Union Oil Company of California</t>
        </is>
      </c>
      <c r="I14" s="300" t="inlineStr">
        <is>
          <t>E/2 SE/4 Section 32-11N-25W</t>
        </is>
      </c>
      <c r="J14" s="301" t="inlineStr">
        <is>
          <t>DIRECT IMAGE 1062 (visually verified 2026-07-13). Assigns O&amp;G lease L-91511 dated 1947-11-13, Cora B. Garrett &amp; S.A. Garrett lessors, rec Bk 63/33. Confidence HIGH (parties/legal/books); MED recording day. Source: Images/1062.jpg</t>
        </is>
      </c>
    </row>
    <row r="15" ht="132" customFormat="1" customHeight="1" s="26">
      <c r="A15" s="302" t="n">
        <v>119</v>
      </c>
      <c r="B15" s="302" t="n"/>
      <c r="C15" s="302" t="inlineStr">
        <is>
          <t>Assignment recital + Unit interest exhibit</t>
        </is>
      </c>
      <c r="D15" s="313" t="inlineStr">
        <is>
          <t>792/096; also 809/241</t>
        </is>
      </c>
      <c r="E15" s="303" t="inlineStr">
        <is>
          <t>OCC Order 156126 dated 1979-08-06</t>
        </is>
      </c>
      <c r="F15" s="297" t="inlineStr">
        <is>
          <t>OPEN (books 792 &amp; 809)</t>
        </is>
      </c>
      <c r="G15" s="298" t="inlineStr">
        <is>
          <t>OPEN — assignor on missing first page</t>
        </is>
      </c>
      <c r="H15" s="298" t="inlineStr">
        <is>
          <t>OPEN — assignee on missing first page</t>
        </is>
      </c>
      <c r="I15" s="300" t="inlineStr">
        <is>
          <t>Section 32-11N-25W (leases incl. Garrett Bk 63/33; INSOFAR AS cover Sec 32)</t>
        </is>
      </c>
      <c r="J15" s="301" t="inlineStr">
        <is>
          <t>[chron 1979-08-06] DIRECT IMAGE 3706 &amp; 3952 (pixels verified, same recital in two recordings). References OCC Order 156126 / Cause CD 59995; Letter/Operating Agmt 1979-11-20 Leede/ENI; Farmout 1979-07-09 Union Oil/Leede. STATED Unit Operating Interest .0495703 (before payout)/.0371778 (after); Unit Net Revenue Interest .0371778/.0278833 — interest of the ASSIGNOR in that instrument, NOT attributed to any current owner. First page (parties/granting clause) NOT in local set. Confidence HIGH (text); assignor/assignee OPEN. Source: Images/3706.jpg, Images/3952.jpg</t>
        </is>
      </c>
    </row>
    <row r="16" ht="36" customFormat="1" customHeight="1" s="26">
      <c r="A16" s="302" t="n">
        <v>68</v>
      </c>
      <c r="B16" s="302" t="n"/>
      <c r="C16" s="302" t="inlineStr">
        <is>
          <t>Mortgage</t>
        </is>
      </c>
      <c r="D16" s="313" t="inlineStr">
        <is>
          <t>2371/554–588</t>
        </is>
      </c>
      <c r="E16" s="303" t="n"/>
      <c r="F16" s="297" t="n">
        <v>44573</v>
      </c>
      <c r="G16" s="298" t="inlineStr">
        <is>
          <t>Tapstone; Diversified Production</t>
        </is>
      </c>
      <c r="H16" s="298" t="inlineStr">
        <is>
          <t>KeyBank</t>
        </is>
      </c>
      <c r="I16" s="299" t="inlineStr">
        <is>
          <t>Collateral schedule</t>
        </is>
      </c>
      <c r="J16" s="301" t="inlineStr">
        <is>
          <t>Direct Diversified lien; applicability and release chain open. | PUBLIC METADATA + INDEX — BURDEN | Financing/security — not WI vesting.</t>
        </is>
      </c>
    </row>
    <row r="17" ht="36" customFormat="1" customHeight="1" s="26">
      <c r="A17" s="302" t="n">
        <v>69</v>
      </c>
      <c r="B17" s="302" t="n"/>
      <c r="C17" s="302" t="inlineStr">
        <is>
          <t>Financing Statement</t>
        </is>
      </c>
      <c r="D17" s="313" t="inlineStr">
        <is>
          <t>2371/589–625</t>
        </is>
      </c>
      <c r="E17" s="303" t="n"/>
      <c r="F17" s="297" t="n">
        <v>44573</v>
      </c>
      <c r="G17" s="300" t="inlineStr">
        <is>
          <t>Tapstone; Diversified Production</t>
        </is>
      </c>
      <c r="H17" s="298" t="inlineStr">
        <is>
          <t>KeyBank</t>
        </is>
      </c>
      <c r="I17" s="299" t="inlineStr">
        <is>
          <t>Collateral schedule</t>
        </is>
      </c>
      <c r="J17" s="301" t="inlineStr">
        <is>
          <t>Direct Diversified UCC/fixture filing; termination chain open. | PUBLIC METADATA + INDEX — BURDEN | Financing/security — not WI vesting.</t>
        </is>
      </c>
    </row>
    <row r="18" ht="36" customFormat="1" customHeight="1" s="26">
      <c r="A18" s="302" t="n">
        <v>78</v>
      </c>
      <c r="B18" s="302" t="n"/>
      <c r="C18" s="302" t="inlineStr">
        <is>
          <t>Financing Statement</t>
        </is>
      </c>
      <c r="D18" s="313" t="inlineStr">
        <is>
          <t>2389/630–671</t>
        </is>
      </c>
      <c r="E18" s="303" t="n"/>
      <c r="F18" s="297" t="n">
        <v>44797</v>
      </c>
      <c r="G18" s="298" t="inlineStr">
        <is>
          <t>DP Legacy Tapstone</t>
        </is>
      </c>
      <c r="H18" s="298" t="inlineStr">
        <is>
          <t>KeyBank</t>
        </is>
      </c>
      <c r="I18" s="299" t="inlineStr">
        <is>
          <t>Collateral schedule</t>
        </is>
      </c>
      <c r="J18" s="301" t="inlineStr">
        <is>
          <t>Collateral and termination must be matched. | PUBLIC METADATA + INDEX — BURDEN | Financing/security — not WI vesting.</t>
        </is>
      </c>
    </row>
    <row r="19" ht="60" customFormat="1" customHeight="1" s="26">
      <c r="A19" s="302" t="n">
        <v>82</v>
      </c>
      <c r="B19" s="302" t="n"/>
      <c r="C19" s="302" t="inlineStr">
        <is>
          <t>Financing Statement Termination (NOT title conveyance)</t>
        </is>
      </c>
      <c r="D19" s="313" t="inlineStr">
        <is>
          <t>2395/967–972</t>
        </is>
      </c>
      <c r="E19" s="303" t="n"/>
      <c r="F19" s="297" t="n">
        <v>44893</v>
      </c>
      <c r="G19" s="298" t="inlineStr">
        <is>
          <t>KeyBank National Association</t>
        </is>
      </c>
      <c r="H19" s="298" t="inlineStr">
        <is>
          <t>Tapstone Energy LLC; Diversified Production LLC</t>
        </is>
      </c>
      <c r="I19" s="300" t="inlineStr">
        <is>
          <t>Long description</t>
        </is>
      </c>
      <c r="J19" s="301" t="inlineStr">
        <is>
          <t>Financing-statement termination only (2395/967–972) — NOT a title conveyance. | PUBLIC METADATA + INDEX</t>
        </is>
      </c>
    </row>
    <row r="20" ht="24" customFormat="1" customHeight="1" s="26">
      <c r="A20" s="302" t="n">
        <v>83</v>
      </c>
      <c r="B20" s="302" t="n"/>
      <c r="C20" s="302" t="inlineStr">
        <is>
          <t>Termination</t>
        </is>
      </c>
      <c r="D20" s="313" t="inlineStr">
        <is>
          <t>2395/973–978</t>
        </is>
      </c>
      <c r="E20" s="303" t="n"/>
      <c r="F20" s="297" t="n">
        <v>44893</v>
      </c>
      <c r="G20" s="298" t="inlineStr">
        <is>
          <t>KeyBank</t>
        </is>
      </c>
      <c r="H20" s="298" t="inlineStr">
        <is>
          <t>DP Legacy Tapstone</t>
        </is>
      </c>
      <c r="I20" s="299" t="inlineStr">
        <is>
          <t>Financing/UCC</t>
        </is>
      </c>
      <c r="J20" s="301" t="inlineStr">
        <is>
          <t>Separate termination; do not treat 2395/967 as releasing it. | PUBLIC METADATA + INDEX</t>
        </is>
      </c>
    </row>
    <row r="21" ht="24" customFormat="1" customHeight="1" s="26">
      <c r="A21" s="302" t="n">
        <v>106</v>
      </c>
      <c r="B21" s="302" t="n"/>
      <c r="C21" s="302" t="inlineStr">
        <is>
          <t>Affidavit</t>
        </is>
      </c>
      <c r="D21" s="313" t="inlineStr">
        <is>
          <t>2480/824–883</t>
        </is>
      </c>
      <c r="E21" s="303" t="n"/>
      <c r="F21" s="297" t="n">
        <v>46091</v>
      </c>
      <c r="G21" s="298" t="inlineStr">
        <is>
          <t>DP Legacy Central; Diversified Production</t>
        </is>
      </c>
      <c r="H21" s="298" t="inlineStr">
        <is>
          <t>Public</t>
        </is>
      </c>
      <c r="I21" s="299" t="inlineStr">
        <is>
          <t>Countywide long description</t>
        </is>
      </c>
      <c r="J21" s="301" t="inlineStr">
        <is>
          <t>Sixty-page affidavit; subject applicability/effect open. | COUNTYWIDE SCREEN</t>
        </is>
      </c>
    </row>
    <row r="22" ht="84" customFormat="1" customHeight="1" s="26">
      <c r="A22" s="302" t="n">
        <v>128</v>
      </c>
      <c r="B22" s="302" t="n"/>
      <c r="C22" s="302" t="inlineStr">
        <is>
          <t>Producing mineral-interest schedule</t>
        </is>
      </c>
      <c r="D22" s="313" t="inlineStr">
        <is>
          <t>774/227</t>
        </is>
      </c>
      <c r="E22" s="303" t="inlineStr">
        <is>
          <t>OPEN (schedule)</t>
        </is>
      </c>
      <c r="F22" s="297" t="inlineStr">
        <is>
          <t>OPEN (book 774)</t>
        </is>
      </c>
      <c r="G22" s="298" t="inlineStr">
        <is>
          <t>OPEN (schedule of an estate/owner)</t>
        </is>
      </c>
      <c r="H22" s="298" t="inlineStr">
        <is>
          <t>OPEN</t>
        </is>
      </c>
      <c r="I22" s="300" t="inlineStr">
        <is>
          <t>E/2 SE/4 (Cora Garrett lease) &amp; N/2 NW/4 (Crook #1-32) Section 32-11N-25W</t>
        </is>
      </c>
      <c r="J22" s="301" t="inlineStr">
        <is>
          <t>[chron 1984-01-01] DIRECT IMAGE 3301 (pixels). Item 68: 5/640 int E/2 SE/4, Lease CORA GARRETT, Purchaser Union #19400, NRI .00175780. Item 70: 18/640 int N/2 NW/4, Lease CROOK #1-32, Purchaser Mesa #012600 (gas), NRI .00109870. Fractional owner NRI (NOT Diversified). Confidence HIGH. Source: Images/3301.jpg</t>
        </is>
      </c>
    </row>
    <row r="23" ht="24" customFormat="1" customHeight="1" s="26">
      <c r="A23" s="302" t="n">
        <v>100</v>
      </c>
      <c r="B23" s="302" t="n"/>
      <c r="C23" s="302" t="inlineStr">
        <is>
          <t>Wellbore Assignment</t>
        </is>
      </c>
      <c r="D23" s="313" t="inlineStr">
        <is>
          <t>2464/200–217</t>
        </is>
      </c>
      <c r="E23" s="303" t="n"/>
      <c r="F23" s="297" t="n">
        <v>45909</v>
      </c>
      <c r="G23" s="298" t="inlineStr">
        <is>
          <t>Stephens / Continental Properties affiliates</t>
        </is>
      </c>
      <c r="H23" s="298" t="inlineStr">
        <is>
          <t>Diversified Production LLC (metadata string)</t>
        </is>
      </c>
      <c r="I23" s="299" t="inlineStr">
        <is>
          <t>Countywide long description</t>
        </is>
      </c>
      <c r="J23" s="304" t="inlineStr">
        <is>
          <t>Potential acquisition; metadata parties ambiguous; schedule required. | COUNTYWIDE SCREEN</t>
        </is>
      </c>
    </row>
    <row r="24" ht="48" customFormat="1" customHeight="1" s="26">
      <c r="A24" s="302" t="n">
        <v>329</v>
      </c>
      <c r="B24" s="302" t="n"/>
      <c r="C24" s="302" t="inlineStr">
        <is>
          <t>Wellbore Assignment</t>
        </is>
      </c>
      <c r="D24" s="313" t="inlineStr">
        <is>
          <t>2151/865-869</t>
        </is>
      </c>
      <c r="E24" s="303" t="n"/>
      <c r="F24" s="297" t="n">
        <v>41698</v>
      </c>
      <c r="G24" s="298" t="inlineStr">
        <is>
          <t>BP AMERICA PRODUCTION COMPANY</t>
        </is>
      </c>
      <c r="H24" s="298" t="inlineStr">
        <is>
          <t>LINN ENERGY HOLDINGS LLC</t>
        </is>
      </c>
      <c r="I24" s="299" t="inlineStr">
        <is>
          <t>S32 T11N R25W</t>
        </is>
      </c>
      <c r="J24" s="304" t="inlineStr">
        <is>
          <t>OKCOUNTY API METADATA ONLY — indexed occurrence affecting Section 32. Document images and operative schedules were not purchased or reviewed; do not calculate title quantum from metadata alone.</t>
        </is>
      </c>
    </row>
    <row r="25" ht="24" customFormat="1" customHeight="1" s="26">
      <c r="A25" s="302" t="n">
        <v>14</v>
      </c>
      <c r="B25" s="302" t="n"/>
      <c r="C25" s="302" t="inlineStr">
        <is>
          <t>Assignment/Reservation</t>
        </is>
      </c>
      <c r="D25" s="313" t="inlineStr">
        <is>
          <t>987/159</t>
        </is>
      </c>
      <c r="E25" s="303" t="n">
        <v>32113</v>
      </c>
      <c r="F25" s="297" t="n">
        <v>32115</v>
      </c>
      <c r="G25" s="298" t="inlineStr">
        <is>
          <t>TCW/Grantham/Carlson</t>
        </is>
      </c>
      <c r="H25" s="298" t="inlineStr">
        <is>
          <t>Leede Exploration</t>
        </is>
      </c>
      <c r="I25" s="300" t="inlineStr">
        <is>
          <t>McCall/Pearl/Crook table</t>
        </is>
      </c>
      <c r="J25" s="301" t="inlineStr">
        <is>
          <t>Historical Leede NRI/ORRI snapshot; corrected ending image. | DIRECT IMAGE L-009; imgs 4840–4852</t>
        </is>
      </c>
    </row>
    <row r="26" ht="36" customFormat="1" customHeight="1" s="26">
      <c r="A26" s="302" t="n">
        <v>51</v>
      </c>
      <c r="B26" s="302" t="n"/>
      <c r="C26" s="302" t="inlineStr">
        <is>
          <t>Assignment</t>
        </is>
      </c>
      <c r="D26" s="313" t="inlineStr">
        <is>
          <t>1783/118</t>
        </is>
      </c>
      <c r="E26" s="303" t="n"/>
      <c r="F26" s="297" t="n">
        <v>37830</v>
      </c>
      <c r="G26" s="298" t="inlineStr">
        <is>
          <t>Mobil Exploration Co.</t>
        </is>
      </c>
      <c r="H26" s="298" t="inlineStr">
        <is>
          <t>Chesapeake Exploration</t>
        </is>
      </c>
      <c r="I26" s="299" t="inlineStr">
        <is>
          <t>Section 32 index marks / extent varies</t>
        </is>
      </c>
      <c r="J26" s="301" t="inlineStr">
        <is>
          <t>Local Section 32 index reconciled; complete copy and schedules absent. Do not infer estate, quantum or operative effect. | INDEX ONLY S-002</t>
        </is>
      </c>
    </row>
    <row r="27" ht="36" customFormat="1" customHeight="1" s="26">
      <c r="A27" s="302" t="n">
        <v>52</v>
      </c>
      <c r="B27" s="302" t="n"/>
      <c r="C27" s="302" t="inlineStr">
        <is>
          <t>Assignment</t>
        </is>
      </c>
      <c r="D27" s="313" t="inlineStr">
        <is>
          <t>1784/959</t>
        </is>
      </c>
      <c r="E27" s="303" t="n"/>
      <c r="F27" s="297" t="n">
        <v>37851</v>
      </c>
      <c r="G27" s="298" t="inlineStr">
        <is>
          <t>Exxon Mobil Corp.</t>
        </is>
      </c>
      <c r="H27" s="298" t="inlineStr">
        <is>
          <t>Chesapeake Exploration</t>
        </is>
      </c>
      <c r="I27" s="300" t="inlineStr">
        <is>
          <t>Section 32 index marks / extent varies</t>
        </is>
      </c>
      <c r="J27" s="301" t="inlineStr">
        <is>
          <t>Local Section 32 index reconciled; complete copy and schedules absent. Do not infer estate, quantum or operative effect. | INDEX ONLY S-002</t>
        </is>
      </c>
    </row>
    <row r="28" ht="36" customFormat="1" customHeight="1" s="26">
      <c r="A28" s="302" t="n">
        <v>55</v>
      </c>
      <c r="B28" s="302" t="n"/>
      <c r="C28" s="302" t="inlineStr">
        <is>
          <t>Assignment</t>
        </is>
      </c>
      <c r="D28" s="313" t="inlineStr">
        <is>
          <t>2225/1</t>
        </is>
      </c>
      <c r="E28" s="303" t="n"/>
      <c r="F28" s="297" t="n">
        <v>42528</v>
      </c>
      <c r="G28" s="298" t="inlineStr">
        <is>
          <t>Chesapeake affiliates</t>
        </is>
      </c>
      <c r="H28" s="298" t="inlineStr">
        <is>
          <t>FourPoint Energy</t>
        </is>
      </c>
      <c r="I28" s="299" t="inlineStr">
        <is>
          <t>Section 32 index marks / extent varies</t>
        </is>
      </c>
      <c r="J28" s="301" t="inlineStr">
        <is>
          <t>Local Section 32 index reconciled; complete copy and schedules absent. Do not infer estate, quantum or operative effect. | INDEX ONLY S-002</t>
        </is>
      </c>
    </row>
    <row r="29" ht="48" customFormat="1" customHeight="1" s="26">
      <c r="A29" s="302" t="n">
        <v>59</v>
      </c>
      <c r="B29" s="302" t="n"/>
      <c r="C29" s="302" t="inlineStr">
        <is>
          <t>Assignment</t>
        </is>
      </c>
      <c r="D29" s="313" t="inlineStr">
        <is>
          <t>2340/490–519</t>
        </is>
      </c>
      <c r="E29" s="303" t="n"/>
      <c r="F29" s="297" t="n">
        <v>44179</v>
      </c>
      <c r="G29" s="298" t="inlineStr">
        <is>
          <t>Chesapeake affiliates</t>
        </is>
      </c>
      <c r="H29" s="298" t="inlineStr">
        <is>
          <t>KL CHK SPV LLC (local handwriting may read K3 CHK)</t>
        </is>
      </c>
      <c r="I29" s="300" t="inlineStr">
        <is>
          <t>Section 32 index marks / extent varies</t>
        </is>
      </c>
      <c r="J29" s="301" t="inlineStr">
        <is>
          <t>Complete copy and schedules absent; county metadata proves only the facial record. Legal, estate, quantum and operative effect remain open. | PUBLIC METADATA + INDEX</t>
        </is>
      </c>
    </row>
    <row r="30" ht="36" customFormat="1" customHeight="1" s="26">
      <c r="A30" s="302" t="n">
        <v>63</v>
      </c>
      <c r="B30" s="302" t="n"/>
      <c r="C30" s="302" t="inlineStr">
        <is>
          <t>Release of Mortgage</t>
        </is>
      </c>
      <c r="D30" s="313" t="inlineStr">
        <is>
          <t>2371/439–469</t>
        </is>
      </c>
      <c r="E30" s="303" t="n"/>
      <c r="F30" s="297" t="n">
        <v>44573</v>
      </c>
      <c r="G30" s="298" t="inlineStr">
        <is>
          <t>Bank of America</t>
        </is>
      </c>
      <c r="H30" s="298" t="inlineStr">
        <is>
          <t>Tapstone Energy LLC</t>
        </is>
      </c>
      <c r="I30" s="299" t="inlineStr">
        <is>
          <t>Blanket collateral</t>
        </is>
      </c>
      <c r="J30" s="301" t="inlineStr">
        <is>
          <t>Match released collateral to 2341/127–153. | PUBLIC METADATA + INDEX | Financing/security — not WI vesting.</t>
        </is>
      </c>
    </row>
    <row r="31" ht="24" customFormat="1" customHeight="1" s="26">
      <c r="A31" s="302" t="n">
        <v>79</v>
      </c>
      <c r="B31" s="302" t="n"/>
      <c r="C31" s="302" t="inlineStr">
        <is>
          <t>Assignment</t>
        </is>
      </c>
      <c r="D31" s="313" t="inlineStr">
        <is>
          <t>2393/1–698</t>
        </is>
      </c>
      <c r="E31" s="303" t="n"/>
      <c r="F31" s="297" t="n">
        <v>44851</v>
      </c>
      <c r="G31" s="298" t="inlineStr">
        <is>
          <t>ConocoPhillips; Louisiana Land &amp; Exploration; Burlington Resources</t>
        </is>
      </c>
      <c r="H31" s="298" t="inlineStr">
        <is>
          <t>DP Legacy Central LLC</t>
        </is>
      </c>
      <c r="I31" s="300" t="inlineStr">
        <is>
          <t>698-page schedule / Section 32 index entry</t>
        </is>
      </c>
      <c r="J31" s="301" t="inlineStr">
        <is>
          <t>Separate indexed acquisition branch; schedule must be searched for the subject. | PUBLIC METADATA + INDEX</t>
        </is>
      </c>
    </row>
    <row r="32" ht="24" customFormat="1" customHeight="1" s="26">
      <c r="A32" s="302" t="n">
        <v>97</v>
      </c>
      <c r="B32" s="302" t="n"/>
      <c r="C32" s="302" t="inlineStr">
        <is>
          <t>Merger</t>
        </is>
      </c>
      <c r="D32" s="313" t="inlineStr">
        <is>
          <t>2451/4–23</t>
        </is>
      </c>
      <c r="E32" s="303" t="n"/>
      <c r="F32" s="297" t="n">
        <v>45790</v>
      </c>
      <c r="G32" s="298" t="inlineStr">
        <is>
          <t>Diversified Energy Company PLC</t>
        </is>
      </c>
      <c r="H32" s="298" t="inlineStr">
        <is>
          <t>Public</t>
        </is>
      </c>
      <c r="I32" s="300" t="inlineStr">
        <is>
          <t>Long description / broad index ticks</t>
        </is>
      </c>
      <c r="J32" s="301" t="inlineStr">
        <is>
          <t>Merged/surviving entities and title effect absent. | PUBLIC METADATA C-005 + INDEX</t>
        </is>
      </c>
    </row>
    <row r="33" ht="24" customFormat="1" customHeight="1" s="26">
      <c r="A33" s="302" t="n">
        <v>107</v>
      </c>
      <c r="B33" s="302" t="n"/>
      <c r="C33" s="302" t="inlineStr">
        <is>
          <t>Merger</t>
        </is>
      </c>
      <c r="D33" s="313" t="inlineStr">
        <is>
          <t>2480/903–909</t>
        </is>
      </c>
      <c r="E33" s="303" t="n"/>
      <c r="F33" s="297" t="n">
        <v>46092</v>
      </c>
      <c r="G33" s="298" t="inlineStr">
        <is>
          <t>DP/Diversified/Canvas affiliates</t>
        </is>
      </c>
      <c r="H33" s="298" t="inlineStr">
        <is>
          <t>Public</t>
        </is>
      </c>
      <c r="I33" s="299" t="inlineStr">
        <is>
          <t>No indexed legal description</t>
        </is>
      </c>
      <c r="J33" s="301" t="inlineStr">
        <is>
          <t>Corporate effect may be global; plan/certificate required. | COUNTYWIDE SCREEN</t>
        </is>
      </c>
    </row>
    <row r="34" ht="72" customFormat="1" customHeight="1" s="26">
      <c r="A34" s="302" t="n">
        <v>120</v>
      </c>
      <c r="B34" s="302" t="n"/>
      <c r="C34" s="302" t="inlineStr">
        <is>
          <t>Release and Agreement</t>
        </is>
      </c>
      <c r="D34" s="313" t="inlineStr">
        <is>
          <t>395/618</t>
        </is>
      </c>
      <c r="E34" s="303" t="n">
        <v>29180</v>
      </c>
      <c r="F34" s="297" t="inlineStr">
        <is>
          <t>1979-12 (Beckham)</t>
        </is>
      </c>
      <c r="G34" s="298" t="inlineStr">
        <is>
          <t>Charlie B. Crook &amp; Ima Pearl Crook</t>
        </is>
      </c>
      <c r="H34" s="298" t="inlineStr">
        <is>
          <t>Leede Exploration (released)</t>
        </is>
      </c>
      <c r="I34" s="299" t="inlineStr">
        <is>
          <t>NE/4 Section 32-11N-25W (Crook lease Bk 264/345)</t>
        </is>
      </c>
      <c r="J34" s="301" t="inlineStr">
        <is>
          <t>[chron 1979-11-21] DIRECT IMAGE 1575 (pixels verified). Crooks own surface + portion of minerals under NE/4 Sec 32. O&amp;G lease 1972-02-05 rec Bk 264/345, Lessee Union Oil, covering SW/4 NW/4 &amp; NW/4 SW/4 Sec 28 and NE/4 Sec 32; held by production from Number 1 Bruner Unit. Confidence HIGH. Source: Images/1575.jpg</t>
        </is>
      </c>
    </row>
    <row r="35" ht="60" customFormat="1" customHeight="1" s="26">
      <c r="A35" s="302" t="n">
        <v>141</v>
      </c>
      <c r="B35" s="302" t="n"/>
      <c r="C35" s="302" t="inlineStr">
        <is>
          <t>Mineral Deed</t>
        </is>
      </c>
      <c r="D35" s="313" t="inlineStr">
        <is>
          <t>1063/164-165</t>
        </is>
      </c>
      <c r="E35" s="303" t="n">
        <v>32539</v>
      </c>
      <c r="F35" s="297" t="n">
        <v>32540</v>
      </c>
      <c r="G35" s="298" t="inlineStr">
        <is>
          <t>GARRETT, GERTRUDE</t>
        </is>
      </c>
      <c r="H35" s="298" t="inlineStr">
        <is>
          <t>FOWLER, JOHN; FOWLER, RUTH; GODWIN, JUANITA; KUYKENDALL, MILLARD E; ROBERTS, PAULINE; ROBERTS, ROYICE; STEWART, CARLENE</t>
        </is>
      </c>
      <c r="I35" s="299" t="inlineStr">
        <is>
          <t>S32 T11N R25W</t>
        </is>
      </c>
      <c r="J35" s="301" t="inlineStr">
        <is>
          <t>OKCOUNTY API METADATA ONLY — indexed occurrence affecting Section 32. Document images and operative schedules were not purchased or reviewed; do not calculate title quantum from metadata alone.</t>
        </is>
      </c>
    </row>
    <row r="36" ht="48" customFormat="1" customHeight="1" s="26">
      <c r="A36" s="302" t="n">
        <v>142</v>
      </c>
      <c r="B36" s="302" t="n"/>
      <c r="C36" s="302" t="inlineStr">
        <is>
          <t>Mineral Deed</t>
        </is>
      </c>
      <c r="D36" s="313" t="inlineStr">
        <is>
          <t>1063/166-167</t>
        </is>
      </c>
      <c r="E36" s="303" t="n">
        <v>32520</v>
      </c>
      <c r="F36" s="297" t="n">
        <v>32540</v>
      </c>
      <c r="G36" s="298" t="inlineStr">
        <is>
          <t>GARRETT, CARL W</t>
        </is>
      </c>
      <c r="H36" s="298" t="inlineStr">
        <is>
          <t>STEWART, CARLENE</t>
        </is>
      </c>
      <c r="I36" s="300" t="inlineStr">
        <is>
          <t>S32 T11N R25W</t>
        </is>
      </c>
      <c r="J36" s="301" t="inlineStr">
        <is>
          <t>OKCOUNTY API METADATA ONLY — indexed occurrence affecting Section 32. Document images and operative schedules were not purchased or reviewed; do not calculate title quantum from metadata alone.</t>
        </is>
      </c>
    </row>
    <row r="37" ht="48" customFormat="1" customHeight="1" s="26">
      <c r="A37" s="302" t="n">
        <v>174</v>
      </c>
      <c r="B37" s="302" t="n"/>
      <c r="C37" s="302" t="inlineStr">
        <is>
          <t>Mineral Deed</t>
        </is>
      </c>
      <c r="D37" s="313" t="inlineStr">
        <is>
          <t>1283/4-5</t>
        </is>
      </c>
      <c r="E37" s="303" t="n">
        <v>33903</v>
      </c>
      <c r="F37" s="297" t="n">
        <v>33904</v>
      </c>
      <c r="G37" s="298" t="inlineStr">
        <is>
          <t>GARRETT, CARL</t>
        </is>
      </c>
      <c r="H37" s="298" t="inlineStr">
        <is>
          <t>STEWART, CARLENE</t>
        </is>
      </c>
      <c r="I37" s="299" t="inlineStr">
        <is>
          <t>S32 T11N R25W</t>
        </is>
      </c>
      <c r="J37" s="301" t="inlineStr">
        <is>
          <t>OKCOUNTY API METADATA ONLY — indexed occurrence affecting Section 32. Document images and operative schedules were not purchased or reviewed; do not calculate title quantum from metadata alone.</t>
        </is>
      </c>
    </row>
    <row r="38" ht="48" customFormat="1" customHeight="1" s="26">
      <c r="A38" s="302" t="n">
        <v>256</v>
      </c>
      <c r="B38" s="302" t="n"/>
      <c r="C38" s="302" t="inlineStr">
        <is>
          <t>Assignment Of Overriding Royalty Interest</t>
        </is>
      </c>
      <c r="D38" s="313" t="inlineStr">
        <is>
          <t>1693/95-96</t>
        </is>
      </c>
      <c r="E38" s="303" t="n">
        <v>36983</v>
      </c>
      <c r="F38" s="297" t="n">
        <v>37026</v>
      </c>
      <c r="G38" s="298" t="inlineStr">
        <is>
          <t>STAGHORN RESOURCES LLC</t>
        </is>
      </c>
      <c r="H38" s="298" t="n"/>
      <c r="I38" s="299" t="inlineStr">
        <is>
          <t>32-11N-25W</t>
        </is>
      </c>
      <c r="J38" s="301" t="inlineStr">
        <is>
          <t>OKCOUNTY API METADATA ONLY — indexed occurrence affecting Section 32. Document images and operative schedules were not purchased or reviewed; do not calculate title quantum from metadata alone.</t>
        </is>
      </c>
    </row>
    <row r="39" ht="144" customFormat="1" customHeight="1" s="26">
      <c r="A39" s="302" t="n">
        <v>327</v>
      </c>
      <c r="B39" s="302" t="n"/>
      <c r="C39" s="302" t="inlineStr">
        <is>
          <t>Partial Release Of Mortgage</t>
        </is>
      </c>
      <c r="D39" s="313" t="inlineStr">
        <is>
          <t>2146/23-39</t>
        </is>
      </c>
      <c r="E39" s="303" t="n">
        <v>41628</v>
      </c>
      <c r="F39" s="297" t="n">
        <v>41646</v>
      </c>
      <c r="G39" s="298" t="inlineStr">
        <is>
          <t>UNION BANK N A</t>
        </is>
      </c>
      <c r="H39" s="298" t="inlineStr">
        <is>
          <t>CARMEN ACQUISITION LLC; CHESAPEAKE CLEMENTS ACQUISITION LLC; CHESAPEAKE EXPLORATION LIMITED PARTNERSHIP; CHESAPEAKE EXPLORATION LLC; CHESAPEAKE LOUISIANA L P; CHESAPEAKE ROYALTY LLC; EMPRESS LOUISIANA PROPERTIES L P; GOTHIC PRODUCTION LLC; MC LOUISIANA MINERALS LLC; MC MINERAL COMPANY LLC</t>
        </is>
      </c>
      <c r="I39" s="299" t="inlineStr">
        <is>
          <t>S32 T11N R25W</t>
        </is>
      </c>
      <c r="J39" s="301" t="inlineStr">
        <is>
          <t>OKCOUNTY API METADATA ONLY — indexed occurrence affecting Section 32. Document images and operative schedules were not purchased or reviewed; do not calculate title quantum from metadata alone. | Financing/security — not WI vesting.</t>
        </is>
      </c>
    </row>
    <row r="40" ht="36" customFormat="1" customHeight="1" s="26">
      <c r="A40" s="302" t="n">
        <v>56</v>
      </c>
      <c r="B40" s="302" t="n"/>
      <c r="C40" s="302" t="inlineStr">
        <is>
          <t>Memorandum</t>
        </is>
      </c>
      <c r="D40" s="313" t="inlineStr">
        <is>
          <t>2225/710</t>
        </is>
      </c>
      <c r="E40" s="303" t="n"/>
      <c r="F40" s="297" t="n">
        <v>42528</v>
      </c>
      <c r="G40" s="298" t="inlineStr">
        <is>
          <t>Chesapeake affiliates</t>
        </is>
      </c>
      <c r="H40" s="298" t="inlineStr">
        <is>
          <t>FourPoint Energy</t>
        </is>
      </c>
      <c r="I40" s="300" t="inlineStr">
        <is>
          <t>Section 32 index marks / extent varies</t>
        </is>
      </c>
      <c r="J40" s="301" t="inlineStr">
        <is>
          <t>Local Section 32 index reconciled; complete copy and schedules absent. Do not infer estate, quantum or operative effect. | INDEX ONLY S-002</t>
        </is>
      </c>
    </row>
    <row r="41" ht="36" customFormat="1" customHeight="1" s="26">
      <c r="A41" s="302" t="n">
        <v>60</v>
      </c>
      <c r="B41" s="302" t="n"/>
      <c r="C41" s="302" t="inlineStr">
        <is>
          <t>Mortgage</t>
        </is>
      </c>
      <c r="D41" s="313" t="inlineStr">
        <is>
          <t>2341/127–153</t>
        </is>
      </c>
      <c r="E41" s="303" t="n"/>
      <c r="F41" s="297" t="n">
        <v>44194</v>
      </c>
      <c r="G41" s="298" t="inlineStr">
        <is>
          <t>Tapstone Energy LLC</t>
        </is>
      </c>
      <c r="H41" s="298" t="inlineStr">
        <is>
          <t>Bank of America</t>
        </is>
      </c>
      <c r="I41" s="300" t="inlineStr">
        <is>
          <t>Blanket collateral / long description</t>
        </is>
      </c>
      <c r="J41" s="301" t="inlineStr">
        <is>
          <t>Collateral schedule and release chain open. | PUBLIC METADATA + INDEX | Financing/security — not WI vesting.</t>
        </is>
      </c>
    </row>
    <row r="42" ht="36" customFormat="1" customHeight="1" s="26">
      <c r="A42" s="302" t="n">
        <v>18</v>
      </c>
      <c r="B42" s="302" t="n"/>
      <c r="C42" s="302" t="inlineStr">
        <is>
          <t>Assignment</t>
        </is>
      </c>
      <c r="D42" s="313" t="inlineStr">
        <is>
          <t>1014/228</t>
        </is>
      </c>
      <c r="E42" s="303" t="n"/>
      <c r="F42" s="297" t="n"/>
      <c r="G42" s="298" t="inlineStr">
        <is>
          <t>Mesa Operating Limited Partnership</t>
        </is>
      </c>
      <c r="H42" s="298" t="inlineStr">
        <is>
          <t>Leede Exploration</t>
        </is>
      </c>
      <c r="I42" s="299" t="inlineStr">
        <is>
          <t>Section 32 index marks / extent varies</t>
        </is>
      </c>
      <c r="J42" s="304" t="inlineStr">
        <is>
          <t>Local Section 32 index reconciled; complete copy and schedules absent. Do not infer estate, quantum or operative effect. | INDEX ONLY S-002</t>
        </is>
      </c>
    </row>
    <row r="43" ht="36" customFormat="1" customHeight="1" s="26">
      <c r="A43" s="302" t="n">
        <v>17</v>
      </c>
      <c r="B43" s="302" t="n"/>
      <c r="C43" s="302" t="inlineStr">
        <is>
          <t>Assignment</t>
        </is>
      </c>
      <c r="D43" s="313" t="inlineStr">
        <is>
          <t>1014/76</t>
        </is>
      </c>
      <c r="E43" s="303" t="n"/>
      <c r="F43" s="297" t="n"/>
      <c r="G43" s="298" t="inlineStr">
        <is>
          <t>Union Oil &amp; Chemical Co., Ltd. et al.</t>
        </is>
      </c>
      <c r="H43" s="298" t="inlineStr">
        <is>
          <t>Leede Exploration</t>
        </is>
      </c>
      <c r="I43" s="299" t="inlineStr">
        <is>
          <t>Section 32 index marks / extent varies</t>
        </is>
      </c>
      <c r="J43" s="304" t="inlineStr">
        <is>
          <t>Local Section 32 index reconciled; complete copy and schedules absent. Do not infer estate, quantum or operative effect. | INDEX ONLY S-002</t>
        </is>
      </c>
    </row>
    <row r="44" ht="36" customFormat="1" customHeight="1" s="26">
      <c r="A44" s="302" t="n">
        <v>29</v>
      </c>
      <c r="B44" s="302" t="n"/>
      <c r="C44" s="302" t="inlineStr">
        <is>
          <t>Assignment of Liens</t>
        </is>
      </c>
      <c r="D44" s="313" t="inlineStr">
        <is>
          <t>1022/800</t>
        </is>
      </c>
      <c r="E44" s="303" t="n"/>
      <c r="F44" s="297" t="n"/>
      <c r="G44" s="298" t="inlineStr">
        <is>
          <t>Trust Company of the West, Trustee</t>
        </is>
      </c>
      <c r="H44" s="298" t="inlineStr">
        <is>
          <t>First City National Bank of Midland</t>
        </is>
      </c>
      <c r="I44" s="299" t="inlineStr">
        <is>
          <t>Section 32 index marks / extent varies</t>
        </is>
      </c>
      <c r="J44" s="301" t="inlineStr">
        <is>
          <t>Local Section 32 index reconciled; complete copy and schedules absent. Do not infer estate, quantum or operative effect. | INDEX ONLY S-002</t>
        </is>
      </c>
    </row>
    <row r="45" ht="36" customFormat="1" customHeight="1" s="26">
      <c r="A45" s="302" t="n">
        <v>30</v>
      </c>
      <c r="B45" s="302" t="n"/>
      <c r="C45" s="302" t="inlineStr">
        <is>
          <t>Release of Liens</t>
        </is>
      </c>
      <c r="D45" s="313" t="inlineStr">
        <is>
          <t>1022/802</t>
        </is>
      </c>
      <c r="E45" s="303" t="n"/>
      <c r="F45" s="297" t="n"/>
      <c r="G45" s="298" t="inlineStr">
        <is>
          <t>Trust Company of the West, Trustee</t>
        </is>
      </c>
      <c r="H45" s="298" t="inlineStr">
        <is>
          <t>First City National Bank of Midland</t>
        </is>
      </c>
      <c r="I45" s="299" t="inlineStr">
        <is>
          <t>Section 32 index marks / extent varies</t>
        </is>
      </c>
      <c r="J45" s="304" t="inlineStr">
        <is>
          <t>Local Section 32 index reconciled; complete copy and schedules absent. Do not infer estate, quantum or operative effect. | INDEX ONLY S-002</t>
        </is>
      </c>
    </row>
    <row r="46" ht="36" customFormat="1" customHeight="1" s="26">
      <c r="A46" s="302" t="n">
        <v>20</v>
      </c>
      <c r="B46" s="302" t="n"/>
      <c r="C46" s="302" t="inlineStr">
        <is>
          <t>Assignment</t>
        </is>
      </c>
      <c r="D46" s="313" t="inlineStr">
        <is>
          <t>1016/13</t>
        </is>
      </c>
      <c r="E46" s="303" t="n"/>
      <c r="F46" s="297" t="n">
        <v>32268</v>
      </c>
      <c r="G46" s="298" t="inlineStr">
        <is>
          <t>Frazier, Robert H.</t>
        </is>
      </c>
      <c r="H46" s="298" t="inlineStr">
        <is>
          <t>Leede Exploration</t>
        </is>
      </c>
      <c r="I46" s="299" t="inlineStr">
        <is>
          <t>Section 32 index marks / extent varies</t>
        </is>
      </c>
      <c r="J46" s="304" t="inlineStr">
        <is>
          <t>Local Section 32 index reconciled; complete copy and schedules absent. Do not infer estate, quantum or operative effect. | INDEX ONLY S-002</t>
        </is>
      </c>
    </row>
    <row r="47" ht="36" customFormat="1" customHeight="1" s="26">
      <c r="A47" s="302" t="n">
        <v>21</v>
      </c>
      <c r="B47" s="302" t="n"/>
      <c r="C47" s="302" t="inlineStr">
        <is>
          <t>Assignment</t>
        </is>
      </c>
      <c r="D47" s="313" t="inlineStr">
        <is>
          <t>1016/18</t>
        </is>
      </c>
      <c r="E47" s="297" t="n"/>
      <c r="F47" s="297" t="n">
        <v>32268</v>
      </c>
      <c r="G47" s="298" t="inlineStr">
        <is>
          <t>Leede &amp; Pine, Ltd. et al.</t>
        </is>
      </c>
      <c r="H47" s="298" t="inlineStr">
        <is>
          <t>Leede Exploration</t>
        </is>
      </c>
      <c r="I47" s="299" t="inlineStr">
        <is>
          <t>Section 32 index marks / extent varies</t>
        </is>
      </c>
      <c r="J47" s="301" t="inlineStr">
        <is>
          <t>Local Section 32 index reconciled; complete copy and schedules absent. Do not infer estate, quantum or operative effect. | INDEX ONLY S-002</t>
        </is>
      </c>
    </row>
    <row r="48" ht="36" customFormat="1" customHeight="1" s="26">
      <c r="A48" s="302" t="n">
        <v>22</v>
      </c>
      <c r="B48" s="306" t="n"/>
      <c r="C48" s="306" t="inlineStr">
        <is>
          <t>Assignment</t>
        </is>
      </c>
      <c r="D48" s="314" t="inlineStr">
        <is>
          <t>1016/25</t>
        </is>
      </c>
      <c r="E48" s="297" t="n"/>
      <c r="F48" s="297" t="n">
        <v>32268</v>
      </c>
      <c r="G48" s="300" t="inlineStr">
        <is>
          <t>Pine, Clyde A. et al.</t>
        </is>
      </c>
      <c r="H48" s="300" t="inlineStr">
        <is>
          <t>Leede Exploration</t>
        </is>
      </c>
      <c r="I48" s="299" t="inlineStr">
        <is>
          <t>Section 32 index marks / extent varies</t>
        </is>
      </c>
      <c r="J48" s="301" t="inlineStr">
        <is>
          <t>Local Section 32 index reconciled; complete copy and schedules absent. Do not infer estate, quantum or operative effect. | INDEX ONLY S-002</t>
        </is>
      </c>
    </row>
    <row r="49" ht="36" customFormat="1" customHeight="1" s="26">
      <c r="A49" s="302" t="n">
        <v>23</v>
      </c>
      <c r="B49" s="302" t="n"/>
      <c r="C49" s="302" t="inlineStr">
        <is>
          <t>Assignment</t>
        </is>
      </c>
      <c r="D49" s="313" t="inlineStr">
        <is>
          <t>1016/29</t>
        </is>
      </c>
      <c r="E49" s="303" t="n"/>
      <c r="F49" s="297" t="n">
        <v>32268</v>
      </c>
      <c r="G49" s="298" t="inlineStr">
        <is>
          <t>Consolidation of Leede Trusts</t>
        </is>
      </c>
      <c r="H49" s="298" t="inlineStr">
        <is>
          <t>Leede Exploration</t>
        </is>
      </c>
      <c r="I49" s="299" t="inlineStr">
        <is>
          <t>Section 32 index marks / extent varies</t>
        </is>
      </c>
      <c r="J49" s="301" t="inlineStr">
        <is>
          <t>Local Section 32 index reconciled; complete copy and schedules absent. Do not infer estate, quantum or operative effect. | INDEX ONLY S-002</t>
        </is>
      </c>
    </row>
    <row r="50" ht="36" customFormat="1" customHeight="1" s="26">
      <c r="A50" s="302" t="n">
        <v>24</v>
      </c>
      <c r="B50" s="302" t="n"/>
      <c r="C50" s="302" t="inlineStr">
        <is>
          <t>Assignment</t>
        </is>
      </c>
      <c r="D50" s="313" t="inlineStr">
        <is>
          <t>1016/33</t>
        </is>
      </c>
      <c r="E50" s="303" t="n"/>
      <c r="F50" s="297" t="n">
        <v>32268</v>
      </c>
      <c r="G50" s="298" t="inlineStr">
        <is>
          <t>McCall, Jack C. et al.</t>
        </is>
      </c>
      <c r="H50" s="298" t="inlineStr">
        <is>
          <t>Leede Exploration</t>
        </is>
      </c>
      <c r="I50" s="300" t="inlineStr">
        <is>
          <t>Section 32 index marks / extent varies</t>
        </is>
      </c>
      <c r="J50" s="301" t="inlineStr">
        <is>
          <t>Local Section 32 index reconciled; complete copy and schedules absent. Do not infer estate, quantum or operative effect. | INDEX ONLY S-002</t>
        </is>
      </c>
    </row>
    <row r="51" ht="36" customFormat="1" customHeight="1" s="26">
      <c r="A51" s="302" t="n">
        <v>25</v>
      </c>
      <c r="B51" s="302" t="n"/>
      <c r="C51" s="302" t="inlineStr">
        <is>
          <t>Assignment</t>
        </is>
      </c>
      <c r="D51" s="313" t="inlineStr">
        <is>
          <t>1016/38</t>
        </is>
      </c>
      <c r="E51" s="303" t="n"/>
      <c r="F51" s="297" t="n">
        <v>32268</v>
      </c>
      <c r="G51" s="298" t="inlineStr">
        <is>
          <t>Leede Exploration et al.</t>
        </is>
      </c>
      <c r="H51" s="298" t="inlineStr">
        <is>
          <t>Exxon Corp.</t>
        </is>
      </c>
      <c r="I51" s="300" t="inlineStr">
        <is>
          <t>Section 32 index marks / extent varies</t>
        </is>
      </c>
      <c r="J51" s="301" t="inlineStr">
        <is>
          <t>Local Section 32 index reconciled; complete copy and schedules absent. Do not infer estate, quantum or operative effect. | INDEX ONLY S-002</t>
        </is>
      </c>
    </row>
    <row r="52" ht="36" customFormat="1" customHeight="1" s="26">
      <c r="A52" s="302" t="n">
        <v>19</v>
      </c>
      <c r="B52" s="302" t="n"/>
      <c r="C52" s="302" t="inlineStr">
        <is>
          <t>Assignment</t>
        </is>
      </c>
      <c r="D52" s="313" t="inlineStr">
        <is>
          <t>1016/7</t>
        </is>
      </c>
      <c r="E52" s="303" t="n"/>
      <c r="F52" s="297" t="n">
        <v>32268</v>
      </c>
      <c r="G52" s="298" t="inlineStr">
        <is>
          <t>Ray, Charles E.</t>
        </is>
      </c>
      <c r="H52" s="298" t="inlineStr">
        <is>
          <t>Leede Exploration</t>
        </is>
      </c>
      <c r="I52" s="300" t="inlineStr">
        <is>
          <t>Section 32 index marks / extent varies</t>
        </is>
      </c>
      <c r="J52" s="301" t="inlineStr">
        <is>
          <t>Local Section 32 index reconciled; complete copy and schedules absent. Do not infer estate, quantum or operative effect. | INDEX ONLY S-002</t>
        </is>
      </c>
    </row>
    <row r="53" ht="36" customFormat="1" customHeight="1" s="26">
      <c r="A53" s="302" t="n">
        <v>26</v>
      </c>
      <c r="B53" s="302" t="n"/>
      <c r="C53" s="302" t="inlineStr">
        <is>
          <t>Assignment</t>
        </is>
      </c>
      <c r="D53" s="313" t="inlineStr">
        <is>
          <t>1016/90</t>
        </is>
      </c>
      <c r="E53" s="303" t="n"/>
      <c r="F53" s="297" t="n">
        <v>32268</v>
      </c>
      <c r="G53" s="298" t="inlineStr">
        <is>
          <t>Leede Exploration et al.</t>
        </is>
      </c>
      <c r="H53" s="298" t="inlineStr">
        <is>
          <t>Enco Gas Gathering Co.</t>
        </is>
      </c>
      <c r="I53" s="299" t="inlineStr">
        <is>
          <t>Section 32 index marks / extent varies</t>
        </is>
      </c>
      <c r="J53" s="304" t="inlineStr">
        <is>
          <t>Local Section 32 index reconciled; complete copy and schedules absent. Do not infer estate, quantum or operative effect. | INDEX ONLY S-002</t>
        </is>
      </c>
    </row>
    <row r="54" ht="36" customFormat="1" customHeight="1" s="26">
      <c r="A54" s="302" t="n">
        <v>28</v>
      </c>
      <c r="B54" s="302" t="n"/>
      <c r="C54" s="302" t="inlineStr">
        <is>
          <t>Release of Liens</t>
        </is>
      </c>
      <c r="D54" s="313" t="inlineStr">
        <is>
          <t>1017/328</t>
        </is>
      </c>
      <c r="E54" s="303" t="n"/>
      <c r="F54" s="297" t="n">
        <v>32310</v>
      </c>
      <c r="G54" s="298" t="inlineStr">
        <is>
          <t>First City National Bank of Midland</t>
        </is>
      </c>
      <c r="H54" s="298" t="inlineStr">
        <is>
          <t>Leede Exploration et al.</t>
        </is>
      </c>
      <c r="I54" s="299" t="inlineStr">
        <is>
          <t>Section 32 index marks / extent varies</t>
        </is>
      </c>
      <c r="J54" s="301" t="inlineStr">
        <is>
          <t>Local Section 32 index reconciled; complete copy and schedules absent. Do not infer estate, quantum or operative effect. | INDEX ONLY S-002</t>
        </is>
      </c>
    </row>
    <row r="55" ht="36" customFormat="1" customHeight="1" s="26">
      <c r="A55" s="302" t="n">
        <v>31</v>
      </c>
      <c r="B55" s="302" t="n"/>
      <c r="C55" s="302" t="inlineStr">
        <is>
          <t>Release</t>
        </is>
      </c>
      <c r="D55" s="313" t="inlineStr">
        <is>
          <t>1028/217</t>
        </is>
      </c>
      <c r="E55" s="303" t="n"/>
      <c r="F55" s="297" t="n">
        <v>32351</v>
      </c>
      <c r="G55" s="298" t="inlineStr">
        <is>
          <t>Tarco Oil &amp; Gas Inc.</t>
        </is>
      </c>
      <c r="H55" s="298" t="inlineStr">
        <is>
          <t>Warlock Petroleum Corp.</t>
        </is>
      </c>
      <c r="I55" s="299" t="inlineStr">
        <is>
          <t>Section 32 index marks / extent varies</t>
        </is>
      </c>
      <c r="J55" s="301" t="inlineStr">
        <is>
          <t>Local Section 32 index reconciled; complete copy and schedules absent. Do not infer estate, quantum or operative effect. | INDEX ONLY S-002</t>
        </is>
      </c>
    </row>
    <row r="56" ht="36" customFormat="1" customHeight="1" s="26">
      <c r="A56" s="302" t="n">
        <v>32</v>
      </c>
      <c r="B56" s="302" t="n"/>
      <c r="C56" s="302" t="inlineStr">
        <is>
          <t>Assignment</t>
        </is>
      </c>
      <c r="D56" s="313" t="inlineStr">
        <is>
          <t>1137/65</t>
        </is>
      </c>
      <c r="E56" s="303" t="n"/>
      <c r="F56" s="297" t="n">
        <v>32878</v>
      </c>
      <c r="G56" s="298" t="inlineStr">
        <is>
          <t>Leede Exploration et al.</t>
        </is>
      </c>
      <c r="H56" s="298" t="inlineStr">
        <is>
          <t>TCW Royalty Co. et al.</t>
        </is>
      </c>
      <c r="I56" s="299" t="inlineStr">
        <is>
          <t>Section 32 index marks / extent varies</t>
        </is>
      </c>
      <c r="J56" s="301" t="inlineStr">
        <is>
          <t>Local Section 32 index reconciled; complete copy and schedules absent. Do not infer estate, quantum or operative effect. | INDEX ONLY S-002</t>
        </is>
      </c>
    </row>
    <row r="57" ht="36" customFormat="1" customHeight="1" s="26">
      <c r="A57" s="302" t="n">
        <v>35</v>
      </c>
      <c r="B57" s="302" t="n"/>
      <c r="C57" s="302" t="inlineStr">
        <is>
          <t>Assignment</t>
        </is>
      </c>
      <c r="D57" s="313" t="inlineStr">
        <is>
          <t>1217/304</t>
        </is>
      </c>
      <c r="E57" s="303" t="n"/>
      <c r="F57" s="297" t="n">
        <v>33444</v>
      </c>
      <c r="G57" s="298" t="inlineStr">
        <is>
          <t>Leede Exploration</t>
        </is>
      </c>
      <c r="H57" s="298" t="inlineStr">
        <is>
          <t>NICOR Exploration Co.</t>
        </is>
      </c>
      <c r="I57" s="299" t="inlineStr">
        <is>
          <t>Section 32 index marks / extent varies</t>
        </is>
      </c>
      <c r="J57" s="301" t="inlineStr">
        <is>
          <t>Local Section 32 index reconciled; complete copy and schedules absent. Do not infer estate, quantum or operative effect. | INDEX ONLY S-002</t>
        </is>
      </c>
    </row>
    <row r="58" ht="36" customFormat="1" customHeight="1" s="26">
      <c r="A58" s="302" t="n">
        <v>36</v>
      </c>
      <c r="B58" s="302" t="n"/>
      <c r="C58" s="302" t="inlineStr">
        <is>
          <t>Assignment</t>
        </is>
      </c>
      <c r="D58" s="313" t="inlineStr">
        <is>
          <t>1217/318</t>
        </is>
      </c>
      <c r="E58" s="303" t="n"/>
      <c r="F58" s="297" t="n">
        <v>33444</v>
      </c>
      <c r="G58" s="298" t="inlineStr">
        <is>
          <t>Leede Exploration</t>
        </is>
      </c>
      <c r="H58" s="298" t="inlineStr">
        <is>
          <t>NICOR Exploration Co.</t>
        </is>
      </c>
      <c r="I58" s="300" t="inlineStr">
        <is>
          <t>Section 32 index marks / extent varies</t>
        </is>
      </c>
      <c r="J58" s="301" t="inlineStr">
        <is>
          <t>Local Section 32 index reconciled; complete copy and schedules absent. Do not infer estate, quantum or operative effect. | INDEX ONLY S-002</t>
        </is>
      </c>
    </row>
    <row r="59" ht="60" customFormat="1" customHeight="1" s="26">
      <c r="A59" s="302" t="n">
        <v>172</v>
      </c>
      <c r="B59" s="302" t="n"/>
      <c r="C59" s="302" t="inlineStr">
        <is>
          <t>Assignment Of Mortgage</t>
        </is>
      </c>
      <c r="D59" s="313" t="inlineStr">
        <is>
          <t>1277/178-184</t>
        </is>
      </c>
      <c r="E59" s="303" t="n"/>
      <c r="F59" s="297" t="n">
        <v>33868</v>
      </c>
      <c r="G59" s="298" t="inlineStr">
        <is>
          <t>LATIGO OIL AND GAS INC</t>
        </is>
      </c>
      <c r="H59" s="298" t="inlineStr">
        <is>
          <t>BANK OF WOODWARD</t>
        </is>
      </c>
      <c r="I59" s="300" t="inlineStr">
        <is>
          <t>S32 T11N R25W</t>
        </is>
      </c>
      <c r="J59" s="301" t="inlineStr">
        <is>
          <t>OKCOUNTY API METADATA ONLY — indexed occurrence affecting Section 32. Document images and operative schedules were not purchased or reviewed; do not calculate title quantum from metadata alone. | Financing/security — not WI vesting.</t>
        </is>
      </c>
    </row>
    <row r="60" ht="36" customFormat="1" customHeight="1" s="26">
      <c r="A60" s="302" t="n">
        <v>38</v>
      </c>
      <c r="B60" s="302" t="n"/>
      <c r="C60" s="302" t="inlineStr">
        <is>
          <t>Assignment</t>
        </is>
      </c>
      <c r="D60" s="313" t="inlineStr">
        <is>
          <t>1303/202</t>
        </is>
      </c>
      <c r="E60" s="303" t="n"/>
      <c r="F60" s="297" t="n">
        <v>34059</v>
      </c>
      <c r="G60" s="298" t="inlineStr">
        <is>
          <t>Leede Exploration</t>
        </is>
      </c>
      <c r="H60" s="298" t="inlineStr">
        <is>
          <t>Exxon Corp.</t>
        </is>
      </c>
      <c r="I60" s="299" t="inlineStr">
        <is>
          <t>Section 32 index marks / extent varies</t>
        </is>
      </c>
      <c r="J60" s="301" t="inlineStr">
        <is>
          <t>Local Section 32 index reconciled; complete copy and schedules absent. Do not infer estate, quantum or operative effect. | INDEX ONLY S-002</t>
        </is>
      </c>
    </row>
    <row r="61" ht="48" customFormat="1" customHeight="1" s="26">
      <c r="A61" s="302" t="n">
        <v>178</v>
      </c>
      <c r="B61" s="302" t="n"/>
      <c r="C61" s="302" t="inlineStr">
        <is>
          <t>Assignment</t>
        </is>
      </c>
      <c r="D61" s="313" t="inlineStr">
        <is>
          <t>1318/238-248</t>
        </is>
      </c>
      <c r="E61" s="303" t="n"/>
      <c r="F61" s="297" t="n">
        <v>34152</v>
      </c>
      <c r="G61" s="298" t="inlineStr">
        <is>
          <t>MARATHON OIL COMPANY</t>
        </is>
      </c>
      <c r="H61" s="298" t="inlineStr">
        <is>
          <t>MRI ASSOCIATES INC</t>
        </is>
      </c>
      <c r="I61" s="299" t="inlineStr">
        <is>
          <t>S32 T11N R25W</t>
        </is>
      </c>
      <c r="J61" s="301" t="inlineStr">
        <is>
          <t>OKCOUNTY API METADATA ONLY — indexed occurrence affecting Section 32. Document images and operative schedules were not purchased or reviewed; do not calculate title quantum from metadata alone.</t>
        </is>
      </c>
    </row>
    <row r="62" ht="36" customFormat="1" customHeight="1" s="26">
      <c r="A62" s="302" t="n">
        <v>39</v>
      </c>
      <c r="B62" s="302" t="n"/>
      <c r="C62" s="302" t="inlineStr">
        <is>
          <t>Assignment</t>
        </is>
      </c>
      <c r="D62" s="313" t="inlineStr">
        <is>
          <t>1346/34</t>
        </is>
      </c>
      <c r="E62" s="303" t="n"/>
      <c r="F62" s="297" t="n">
        <v>34368</v>
      </c>
      <c r="G62" s="298" t="inlineStr">
        <is>
          <t>Leede Exploration</t>
        </is>
      </c>
      <c r="H62" s="298" t="inlineStr">
        <is>
          <t>Leede Operating Co.</t>
        </is>
      </c>
      <c r="I62" s="299" t="inlineStr">
        <is>
          <t>Section 32 index marks / extent varies</t>
        </is>
      </c>
      <c r="J62" s="301" t="inlineStr">
        <is>
          <t>Local Section 32 index reconciled; complete copy and schedules absent. Do not infer estate, quantum or operative effect. | INDEX ONLY S-002</t>
        </is>
      </c>
    </row>
    <row r="63" ht="36" customFormat="1" customHeight="1" s="26">
      <c r="A63" s="302" t="n">
        <v>41</v>
      </c>
      <c r="B63" s="302" t="n"/>
      <c r="C63" s="302" t="inlineStr">
        <is>
          <t>Assignment</t>
        </is>
      </c>
      <c r="D63" s="313" t="inlineStr">
        <is>
          <t>1522/84</t>
        </is>
      </c>
      <c r="E63" s="297" t="n"/>
      <c r="F63" s="297" t="n">
        <v>35600</v>
      </c>
      <c r="G63" s="298" t="inlineStr">
        <is>
          <t>Leede Operating Co.</t>
        </is>
      </c>
      <c r="H63" s="298" t="inlineStr">
        <is>
          <t>St. Mary Land &amp; Exploration</t>
        </is>
      </c>
      <c r="I63" s="299" t="inlineStr">
        <is>
          <t>Section 32 index marks / extent varies</t>
        </is>
      </c>
      <c r="J63" s="301" t="inlineStr">
        <is>
          <t>Local Section 32 index reconciled; complete copy and schedules absent. Do not infer estate, quantum or operative effect. | INDEX ONLY S-002</t>
        </is>
      </c>
    </row>
    <row r="64" ht="36" customFormat="1" customHeight="1" s="26">
      <c r="A64" s="302" t="n">
        <v>42</v>
      </c>
      <c r="B64" s="302" t="n"/>
      <c r="C64" s="302" t="inlineStr">
        <is>
          <t>Assignment</t>
        </is>
      </c>
      <c r="D64" s="313" t="inlineStr">
        <is>
          <t>1522/87</t>
        </is>
      </c>
      <c r="E64" s="303" t="n"/>
      <c r="F64" s="297" t="n">
        <v>35600</v>
      </c>
      <c r="G64" s="298" t="inlineStr">
        <is>
          <t>Leede Operating Co.</t>
        </is>
      </c>
      <c r="H64" s="298" t="inlineStr">
        <is>
          <t>St. Mary Land &amp; Exploration</t>
        </is>
      </c>
      <c r="I64" s="300" t="inlineStr">
        <is>
          <t>Section 32 index marks / extent varies</t>
        </is>
      </c>
      <c r="J64" s="301" t="inlineStr">
        <is>
          <t>Local Section 32 index reconciled; complete copy and schedules absent. Do not infer estate, quantum or operative effect. | INDEX ONLY S-002</t>
        </is>
      </c>
    </row>
    <row r="65" ht="36" customFormat="1" customHeight="1" s="26">
      <c r="A65" s="302" t="n">
        <v>43</v>
      </c>
      <c r="B65" s="302" t="n"/>
      <c r="C65" s="302" t="inlineStr">
        <is>
          <t>Assignment</t>
        </is>
      </c>
      <c r="D65" s="313" t="inlineStr">
        <is>
          <t>1524/36</t>
        </is>
      </c>
      <c r="E65" s="303" t="n"/>
      <c r="F65" s="297" t="n">
        <v>35618</v>
      </c>
      <c r="G65" s="298" t="inlineStr">
        <is>
          <t>Mid-Continent Energy</t>
        </is>
      </c>
      <c r="H65" s="298" t="inlineStr">
        <is>
          <t>Sanguine Ltd.</t>
        </is>
      </c>
      <c r="I65" s="299" t="inlineStr">
        <is>
          <t>Section 32 index marks / extent varies</t>
        </is>
      </c>
      <c r="J65" s="301" t="inlineStr">
        <is>
          <t>Local Section 32 index reconciled; complete copy and schedules absent. Do not infer estate, quantum or operative effect. | INDEX ONLY S-002</t>
        </is>
      </c>
    </row>
    <row r="66" ht="24" customFormat="1" customHeight="1" s="26">
      <c r="A66" s="302" t="n">
        <v>61</v>
      </c>
      <c r="B66" s="302" t="n"/>
      <c r="C66" s="302" t="inlineStr">
        <is>
          <t>Power of Attorney</t>
        </is>
      </c>
      <c r="D66" s="313" t="inlineStr">
        <is>
          <t>2342/364–368</t>
        </is>
      </c>
      <c r="E66" s="303" t="n"/>
      <c r="F66" s="297" t="n">
        <v>44204</v>
      </c>
      <c r="G66" s="298" t="inlineStr">
        <is>
          <t>KL CHK SPV LLC</t>
        </is>
      </c>
      <c r="H66" s="298" t="inlineStr">
        <is>
          <t>Tapstone Energy LLC</t>
        </is>
      </c>
      <c r="I66" s="299" t="inlineStr">
        <is>
          <t>Authority/predicate</t>
        </is>
      </c>
      <c r="J66" s="301" t="inlineStr">
        <is>
          <t>Authority and operative scope open. | PUBLIC METADATA + INDEX</t>
        </is>
      </c>
    </row>
    <row r="67" ht="36" customFormat="1" customHeight="1" s="26">
      <c r="A67" s="302" t="n">
        <v>62</v>
      </c>
      <c r="B67" s="302" t="n"/>
      <c r="C67" s="302" t="inlineStr">
        <is>
          <t>Financing Statement</t>
        </is>
      </c>
      <c r="D67" s="313" t="inlineStr">
        <is>
          <t>2342/369–398</t>
        </is>
      </c>
      <c r="E67" s="303" t="n"/>
      <c r="F67" s="297" t="n">
        <v>44204</v>
      </c>
      <c r="G67" s="298" t="inlineStr">
        <is>
          <t>Tapstone (county metadata variant: LC)</t>
        </is>
      </c>
      <c r="H67" s="298" t="inlineStr">
        <is>
          <t>Bank of America</t>
        </is>
      </c>
      <c r="I67" s="299" t="inlineStr">
        <is>
          <t>Blanket collateral / long description</t>
        </is>
      </c>
      <c r="J67" s="301" t="inlineStr">
        <is>
          <t>Exact Tapstone entity name, collateral and release chain remain open. | PUBLIC METADATA + INDEX | Financing/security — not WI vesting.</t>
        </is>
      </c>
    </row>
    <row r="68" ht="24" customFormat="1" customHeight="1" s="26">
      <c r="A68" s="302" t="n">
        <v>66</v>
      </c>
      <c r="B68" s="302" t="n"/>
      <c r="C68" s="302" t="inlineStr">
        <is>
          <t>Agreement</t>
        </is>
      </c>
      <c r="D68" s="313" t="inlineStr">
        <is>
          <t>2371/514–532</t>
        </is>
      </c>
      <c r="E68" s="303" t="n"/>
      <c r="F68" s="297" t="n">
        <v>44573</v>
      </c>
      <c r="G68" s="298" t="inlineStr">
        <is>
          <t>Tapstone Energy LLC</t>
        </is>
      </c>
      <c r="H68" s="298" t="inlineStr">
        <is>
          <t>OCM Denali Holdings LLC</t>
        </is>
      </c>
      <c r="I68" s="299" t="inlineStr">
        <is>
          <t>Section 32</t>
        </is>
      </c>
      <c r="J68" s="301" t="inlineStr">
        <is>
          <t>Agreement is not automatically a conveyance; effect absent. | PUBLIC METADATA + INDEX</t>
        </is>
      </c>
    </row>
    <row r="69" ht="24" customFormat="1" customHeight="1" s="26">
      <c r="A69" s="302" t="n">
        <v>67</v>
      </c>
      <c r="B69" s="302" t="n"/>
      <c r="C69" s="302" t="inlineStr">
        <is>
          <t>Memorandum</t>
        </is>
      </c>
      <c r="D69" s="313" t="inlineStr">
        <is>
          <t>2371/533–553</t>
        </is>
      </c>
      <c r="E69" s="303" t="n"/>
      <c r="F69" s="297" t="n">
        <v>44573</v>
      </c>
      <c r="G69" s="298" t="inlineStr">
        <is>
          <t>Diversified Production LLC / OCM Denali</t>
        </is>
      </c>
      <c r="H69" s="298" t="inlineStr">
        <is>
          <t>Reciprocal indexed sides</t>
        </is>
      </c>
      <c r="I69" s="299" t="inlineStr">
        <is>
          <t>Section 32</t>
        </is>
      </c>
      <c r="J69" s="301" t="inlineStr">
        <is>
          <t>Notice only unless operative language provides otherwise. | PUBLIC METADATA + INDEX</t>
        </is>
      </c>
    </row>
    <row r="70" ht="24" customFormat="1" customHeight="1" s="26">
      <c r="A70" s="302" t="n">
        <v>74</v>
      </c>
      <c r="B70" s="302" t="n"/>
      <c r="C70" s="302" t="inlineStr">
        <is>
          <t>Termination</t>
        </is>
      </c>
      <c r="D70" s="313" t="inlineStr">
        <is>
          <t>2389/417–449</t>
        </is>
      </c>
      <c r="E70" s="303" t="n"/>
      <c r="F70" s="297" t="n">
        <v>44795</v>
      </c>
      <c r="G70" s="298" t="inlineStr">
        <is>
          <t>Bank of America</t>
        </is>
      </c>
      <c r="H70" s="298" t="inlineStr">
        <is>
          <t>Tapstone Energy LLC</t>
        </is>
      </c>
      <c r="I70" s="299" t="inlineStr">
        <is>
          <t>Financing/UCC</t>
        </is>
      </c>
      <c r="J70" s="301" t="inlineStr">
        <is>
          <t>Match to the exact prior UCC; metadata/index date discrepancy noted. | PUBLIC METADATA + INDEX</t>
        </is>
      </c>
    </row>
    <row r="71" ht="36" customFormat="1" customHeight="1" s="26">
      <c r="A71" s="302" t="n">
        <v>76</v>
      </c>
      <c r="B71" s="302" t="n"/>
      <c r="C71" s="302" t="inlineStr">
        <is>
          <t>Affidavit (local index: amended)</t>
        </is>
      </c>
      <c r="D71" s="313" t="inlineStr">
        <is>
          <t>2389/581–589</t>
        </is>
      </c>
      <c r="E71" s="303" t="n"/>
      <c r="F71" s="297" t="n">
        <v>44797</v>
      </c>
      <c r="G71" s="298" t="inlineStr">
        <is>
          <t>Diversified Gas and Oil Corporation</t>
        </is>
      </c>
      <c r="H71" s="298" t="inlineStr">
        <is>
          <t>Public</t>
        </is>
      </c>
      <c r="I71" s="299" t="inlineStr">
        <is>
          <t>Section 32</t>
        </is>
      </c>
      <c r="J71" s="301" t="inlineStr">
        <is>
          <t>Corporate identity notice; not treated as a conveyance. | PUBLIC METADATA + INDEX</t>
        </is>
      </c>
    </row>
    <row r="72" ht="36" customFormat="1" customHeight="1" s="26">
      <c r="A72" s="302" t="n">
        <v>84</v>
      </c>
      <c r="B72" s="302" t="n"/>
      <c r="C72" s="302" t="inlineStr">
        <is>
          <t>Mortgage</t>
        </is>
      </c>
      <c r="D72" s="313" t="inlineStr">
        <is>
          <t>2396/141–226</t>
        </is>
      </c>
      <c r="E72" s="303" t="n"/>
      <c r="F72" s="297" t="n">
        <v>44896</v>
      </c>
      <c r="G72" s="298" t="inlineStr">
        <is>
          <t>DP Legacy Central</t>
        </is>
      </c>
      <c r="H72" s="298" t="inlineStr">
        <is>
          <t>KeyBank</t>
        </is>
      </c>
      <c r="I72" s="299" t="inlineStr">
        <is>
          <t>Partial-section collateral pattern</t>
        </is>
      </c>
      <c r="J72" s="301" t="inlineStr">
        <is>
          <t>Exact aliquots, collateral and release chain open. | PUBLIC METADATA + INDEX — BURDEN | Financing/security — not WI vesting.</t>
        </is>
      </c>
    </row>
    <row r="73" ht="36" customFormat="1" customHeight="1" s="26">
      <c r="A73" s="302" t="n">
        <v>85</v>
      </c>
      <c r="B73" s="302" t="n"/>
      <c r="C73" s="302" t="inlineStr">
        <is>
          <t>Financing Statement</t>
        </is>
      </c>
      <c r="D73" s="313" t="inlineStr">
        <is>
          <t>2396/227–314</t>
        </is>
      </c>
      <c r="E73" s="303" t="n"/>
      <c r="F73" s="297" t="n">
        <v>44896</v>
      </c>
      <c r="G73" s="298" t="inlineStr">
        <is>
          <t>DP Legacy Central</t>
        </is>
      </c>
      <c r="H73" s="298" t="inlineStr">
        <is>
          <t>KeyBank</t>
        </is>
      </c>
      <c r="I73" s="299" t="inlineStr">
        <is>
          <t>Partial-section collateral pattern</t>
        </is>
      </c>
      <c r="J73" s="301" t="inlineStr">
        <is>
          <t>Collateral and termination chain open. | PUBLIC METADATA + INDEX — BURDEN | Financing/security — not WI vesting.</t>
        </is>
      </c>
    </row>
    <row r="74" ht="36" customFormat="1" customHeight="1" s="26">
      <c r="A74" s="302" t="n">
        <v>87</v>
      </c>
      <c r="B74" s="302" t="n"/>
      <c r="C74" s="302" t="inlineStr">
        <is>
          <t>Partial Release of Mortgage</t>
        </is>
      </c>
      <c r="D74" s="313" t="inlineStr">
        <is>
          <t>2415/237–307</t>
        </is>
      </c>
      <c r="E74" s="303" t="n"/>
      <c r="F74" s="297" t="n">
        <v>45244</v>
      </c>
      <c r="G74" s="298" t="inlineStr">
        <is>
          <t>JPMorgan</t>
        </is>
      </c>
      <c r="H74" s="298" t="inlineStr">
        <is>
          <t>Unbridled Resources / Unbridled Agent</t>
        </is>
      </c>
      <c r="I74" s="299" t="inlineStr">
        <is>
          <t>Collateral schedule</t>
        </is>
      </c>
      <c r="J74" s="301" t="inlineStr">
        <is>
          <t>FourPoint/Unbridled/MNR lien predicate. | PUBLIC METADATA + INDEX | Financing/security — not WI vesting.</t>
        </is>
      </c>
    </row>
    <row r="75" ht="24" customFormat="1" customHeight="1" s="26">
      <c r="A75" s="302" t="n">
        <v>88</v>
      </c>
      <c r="B75" s="302" t="n"/>
      <c r="C75" s="302" t="inlineStr">
        <is>
          <t>Wellbore Assignment</t>
        </is>
      </c>
      <c r="D75" s="313" t="inlineStr">
        <is>
          <t>2415/328–393</t>
        </is>
      </c>
      <c r="E75" s="303" t="n"/>
      <c r="F75" s="297" t="n">
        <v>45244</v>
      </c>
      <c r="G75" s="298" t="inlineStr">
        <is>
          <t>Unbridled Resources</t>
        </is>
      </c>
      <c r="H75" s="298" t="inlineStr">
        <is>
          <t>MNR ABS Issuer I LLC</t>
        </is>
      </c>
      <c r="I75" s="299" t="inlineStr">
        <is>
          <t>Section 32 index entry / wellbore schedule</t>
        </is>
      </c>
      <c r="J75" s="301" t="inlineStr">
        <is>
          <t>Wellbore, exclusions and overlap with principal branch open. | PUBLIC METADATA + INDEX</t>
        </is>
      </c>
    </row>
    <row r="76" ht="24" customFormat="1" customHeight="1" s="26">
      <c r="A76" s="302" t="n">
        <v>101</v>
      </c>
      <c r="B76" s="302" t="n"/>
      <c r="C76" s="302" t="inlineStr">
        <is>
          <t>Merger</t>
        </is>
      </c>
      <c r="D76" s="313" t="inlineStr">
        <is>
          <t>2475/943–959</t>
        </is>
      </c>
      <c r="E76" s="303" t="n"/>
      <c r="F76" s="297" t="n">
        <v>46045</v>
      </c>
      <c r="G76" s="298" t="inlineStr">
        <is>
          <t>Canvas Energy LLC</t>
        </is>
      </c>
      <c r="H76" s="298" t="inlineStr">
        <is>
          <t>Canvas Energy II LLC</t>
        </is>
      </c>
      <c r="I76" s="299" t="inlineStr">
        <is>
          <t>Corporate filing</t>
        </is>
      </c>
      <c r="J76" s="301" t="inlineStr">
        <is>
          <t>Required predicate to DP Ponies conveyance; effect/schedule open. | PUBLIC METADATA + INDEX</t>
        </is>
      </c>
    </row>
    <row r="77" ht="36" customFormat="1" customHeight="1" s="26">
      <c r="A77" s="302" t="n">
        <v>105</v>
      </c>
      <c r="B77" s="302" t="n"/>
      <c r="C77" s="302" t="inlineStr">
        <is>
          <t>Agreement</t>
        </is>
      </c>
      <c r="D77" s="313" t="inlineStr">
        <is>
          <t>2476/121–130</t>
        </is>
      </c>
      <c r="E77" s="303" t="n"/>
      <c r="F77" s="297" t="n">
        <v>46045</v>
      </c>
      <c r="G77" s="298" t="inlineStr">
        <is>
          <t>Diversified Production; DP Ponies and four DP affiliates</t>
        </is>
      </c>
      <c r="H77" s="298" t="inlineStr">
        <is>
          <t>Same group; DP vs DE American Pharoah name variance</t>
        </is>
      </c>
      <c r="I77" s="299" t="inlineStr">
        <is>
          <t>All Section 32 ticks; long description</t>
        </is>
      </c>
      <c r="J77" s="301" t="inlineStr">
        <is>
          <t>Agreement only; not facially a conveyance; DP/DE American Pharoah source variance preserved; effect absent. | PUBLIC METADATA C-006 + INDEX</t>
        </is>
      </c>
    </row>
    <row r="78" ht="48" customFormat="1" customHeight="1" s="26">
      <c r="A78" s="302" t="n">
        <v>116</v>
      </c>
      <c r="B78" s="302" t="n"/>
      <c r="C78" s="302" t="inlineStr">
        <is>
          <t>Release (O&amp;G leases)</t>
        </is>
      </c>
      <c r="D78" s="313" t="inlineStr">
        <is>
          <t>336/327</t>
        </is>
      </c>
      <c r="E78" s="303" t="n">
        <v>28212</v>
      </c>
      <c r="F78" s="297" t="inlineStr">
        <is>
          <t>1977-05 (Beckham)</t>
        </is>
      </c>
      <c r="G78" s="298" t="inlineStr">
        <is>
          <t>Texaco Inc. (f/k/a The Texas Company)</t>
        </is>
      </c>
      <c r="H78" s="298" t="inlineStr">
        <is>
          <t>Public (release of leasehold)</t>
        </is>
      </c>
      <c r="I78" s="299" t="inlineStr">
        <is>
          <t>S/2 SW/4 &amp; W/2 SE/4 Section 32-11N-25W</t>
        </is>
      </c>
      <c r="J78" s="301" t="inlineStr">
        <is>
          <t>[chron 1977-03-28] DIRECT IMAGE 1399 (pixels verified). Releases Sec 32 leases: J.B. Palmer Bk 259/218 (renewal) and Bk 220/391. Confidence HIGH. Source: Images/1399.jpg</t>
        </is>
      </c>
    </row>
    <row r="79" ht="48" customFormat="1" customHeight="1" s="26">
      <c r="A79" s="302" t="n">
        <v>118</v>
      </c>
      <c r="B79" s="302" t="n"/>
      <c r="C79" s="302" t="inlineStr">
        <is>
          <t>Release (O&amp;G leases)</t>
        </is>
      </c>
      <c r="D79" s="313" t="inlineStr">
        <is>
          <t>336/329 (rel #4669)</t>
        </is>
      </c>
      <c r="E79" s="303" t="n">
        <v>28244</v>
      </c>
      <c r="F79" s="297" t="inlineStr">
        <is>
          <t>1977-05 (Beckham)</t>
        </is>
      </c>
      <c r="G79" s="298" t="inlineStr">
        <is>
          <t>Texaco Inc.</t>
        </is>
      </c>
      <c r="H79" s="298" t="inlineStr">
        <is>
          <t>Public (release of leasehold)</t>
        </is>
      </c>
      <c r="I79" s="299" t="inlineStr">
        <is>
          <t>S/2 SW/4 &amp; W/2 SE/4 Section 32-11N-25W</t>
        </is>
      </c>
      <c r="J79" s="301" t="inlineStr">
        <is>
          <t>[chron 1977-04-29] DIRECT IMAGE 1436 (pixels verified). Releases Sec 32 leases: L. Frank Palmer Bk 259/184; Sharon Gail Key Bk 259/186; Betty Jean Ferguson Bk 259/407. Confidence HIGH. Source: Images/1436.jpg</t>
        </is>
      </c>
    </row>
    <row r="80" ht="48" customFormat="1" customHeight="1" s="26">
      <c r="A80" s="302" t="n">
        <v>132</v>
      </c>
      <c r="B80" s="302" t="n"/>
      <c r="C80" s="302" t="inlineStr">
        <is>
          <t>Corrected Oil Lease</t>
        </is>
      </c>
      <c r="D80" s="313" t="inlineStr">
        <is>
          <t>1039/20-23</t>
        </is>
      </c>
      <c r="E80" s="303" t="n">
        <v>28935</v>
      </c>
      <c r="F80" s="297" t="n">
        <v>32402</v>
      </c>
      <c r="G80" s="298" t="inlineStr">
        <is>
          <t>GREAT WESTERN OIL AND GAS INC</t>
        </is>
      </c>
      <c r="H80" s="298" t="inlineStr">
        <is>
          <t>UNION OIL COMPANY OF CALIFORNIA</t>
        </is>
      </c>
      <c r="I80" s="299" t="inlineStr">
        <is>
          <t>S32 T11N R25W</t>
        </is>
      </c>
      <c r="J80" s="301" t="inlineStr">
        <is>
          <t>OKCOUNTY API METADATA ONLY — indexed occurrence affecting Section 32. Document images and operative schedules were not purchased or reviewed; do not calculate title quantum from metadata alone.</t>
        </is>
      </c>
    </row>
    <row r="81" ht="60" customFormat="1" customHeight="1" s="26">
      <c r="A81" s="302" t="n">
        <v>109</v>
      </c>
      <c r="B81" s="302" t="n"/>
      <c r="C81" s="302" t="inlineStr">
        <is>
          <t>Mineral Deed (Exhibit A)</t>
        </is>
      </c>
      <c r="D81" s="313" t="inlineStr">
        <is>
          <t>506/205</t>
        </is>
      </c>
      <c r="E81" s="303" t="n">
        <v>29631</v>
      </c>
      <c r="F81" s="297" t="inlineStr">
        <is>
          <t>OPEN (exhibit page)</t>
        </is>
      </c>
      <c r="G81" s="298" t="inlineStr">
        <is>
          <t>Kevin Leede</t>
        </is>
      </c>
      <c r="H81" s="298" t="inlineStr">
        <is>
          <t>OPEN — grantee not on exhibit page</t>
        </is>
      </c>
      <c r="I81" s="299" t="inlineStr">
        <is>
          <t>N/2 NW/4 &amp; N/2 SW/4; NE/4; W/2 SE/4 &amp; S/2 SW/4 Section 32-11N-25W</t>
        </is>
      </c>
      <c r="J81" s="301" t="inlineStr">
        <is>
          <t>DIRECT IMAGE 1945 (visually verified). Exhibit A to Mineral Deed 1981-02-14. Tract1 11.6666 min ac (Bk444/65); Tract2 10.0 min ac (Bk442/4); Tract3 8.75 min ac (Bk446/202-203, Bk448/131). Confidence HIGH. Source: Images/1945.jpg</t>
        </is>
      </c>
    </row>
    <row r="82" ht="72" customFormat="1" customHeight="1" s="26">
      <c r="A82" s="302" t="n">
        <v>121</v>
      </c>
      <c r="B82" s="302" t="n"/>
      <c r="C82" s="302" t="inlineStr">
        <is>
          <t>Assignment (wellbore + depth-limited)</t>
        </is>
      </c>
      <c r="D82" s="313" t="inlineStr">
        <is>
          <t>471/330</t>
        </is>
      </c>
      <c r="E82" s="303" t="inlineStr">
        <is>
          <t>1981-05-28 (approx)</t>
        </is>
      </c>
      <c r="F82" s="297" t="inlineStr">
        <is>
          <t>1981 (Beckham)</t>
        </is>
      </c>
      <c r="G82" s="298" t="inlineStr">
        <is>
          <t>Union Oil Company of California</t>
        </is>
      </c>
      <c r="H82" s="298" t="inlineStr">
        <is>
          <t>Leede Exploration</t>
        </is>
      </c>
      <c r="I82" s="299" t="inlineStr">
        <is>
          <t>Mesa-Leede #1 Crook wellbore, Section 32-11N-25W; Morrow-Springer interval 16,210-20,451 ft only</t>
        </is>
      </c>
      <c r="J82" s="301" t="inlineStr">
        <is>
          <t>[chron 1981-05-28] DIRECT IMAGE 1911 (pixels verified). Wellbore-only + depth-limited (Morrow-Springer 16,210-20,451 ft). Assignor RESERVES ORRI: 1/8 of 7/8 gas + 1/16 of 8/8 oil/casinghead. Adjacent to Bk 471/337 (superseded assignment corrected by 509/222). Confidence HIGH. Source: Images/1911.jpg</t>
        </is>
      </c>
    </row>
    <row r="83" ht="24" customFormat="1" customHeight="1" s="26">
      <c r="A83" s="302" t="n">
        <v>7</v>
      </c>
      <c r="B83" s="302" t="n"/>
      <c r="C83" s="302" t="inlineStr">
        <is>
          <t>Correction Assignment</t>
        </is>
      </c>
      <c r="D83" s="313" t="inlineStr">
        <is>
          <t>502/267</t>
        </is>
      </c>
      <c r="E83" s="303" t="n">
        <v>29845</v>
      </c>
      <c r="F83" s="297" t="n">
        <v>29872</v>
      </c>
      <c r="G83" s="298" t="inlineStr">
        <is>
          <t>Union Oil Co. of California</t>
        </is>
      </c>
      <c r="H83" s="298" t="inlineStr">
        <is>
          <t>Leede Exploration</t>
        </is>
      </c>
      <c r="I83" s="299" t="inlineStr">
        <is>
          <t>Crook wellbore, 16,210–20,451 ft</t>
        </is>
      </c>
      <c r="J83" s="301" t="inlineStr">
        <is>
          <t>Corrects 471/330; original 05/28/1981; recording stamp reviewed. | DIRECT IMAGE L-001; imgs 1940–1943</t>
        </is>
      </c>
    </row>
    <row r="84" ht="36" customFormat="1" customHeight="1" s="26">
      <c r="A84" s="302" t="n">
        <v>6</v>
      </c>
      <c r="B84" s="302" t="n"/>
      <c r="C84" s="302" t="inlineStr">
        <is>
          <t>Assignment of Interest</t>
        </is>
      </c>
      <c r="D84" s="313" t="inlineStr">
        <is>
          <t>502/265</t>
        </is>
      </c>
      <c r="E84" s="303" t="n">
        <v>29846</v>
      </c>
      <c r="F84" s="297" t="n">
        <v>29872</v>
      </c>
      <c r="G84" s="298" t="inlineStr">
        <is>
          <t>Leede Exploration</t>
        </is>
      </c>
      <c r="H84" s="298" t="inlineStr">
        <is>
          <t>Named royalty/ORRI owners</t>
        </is>
      </c>
      <c r="I84" s="299" t="inlineStr">
        <is>
          <t>Section 32</t>
        </is>
      </c>
      <c r="J84" s="301" t="inlineStr">
        <is>
          <t>Royalty/ORRI allocation; after-payout Crook WI excluded; recording stamp reviewed. | DIRECT IMAGE L-004; imgs 1938–1939</t>
        </is>
      </c>
    </row>
    <row r="85" ht="36" customFormat="1" customHeight="1" s="26">
      <c r="A85" s="302" t="n">
        <v>8</v>
      </c>
      <c r="B85" s="302" t="n"/>
      <c r="C85" s="302" t="inlineStr">
        <is>
          <t>Corrected ORRI Assignment</t>
        </is>
      </c>
      <c r="D85" s="313" t="inlineStr">
        <is>
          <t>509/176</t>
        </is>
      </c>
      <c r="E85" s="303" t="n">
        <v>29846</v>
      </c>
      <c r="F85" s="297" t="n">
        <v>29872</v>
      </c>
      <c r="G85" s="298" t="inlineStr">
        <is>
          <t>Leede Exploration</t>
        </is>
      </c>
      <c r="H85" s="298" t="inlineStr">
        <is>
          <t>Campbell/Park/Cone/Popham/Hickman</t>
        </is>
      </c>
      <c r="I85" s="299" t="inlineStr">
        <is>
          <t>Crook wellbore/depth</t>
        </is>
      </c>
      <c r="J85" s="301" t="inlineStr">
        <is>
          <t>2.25% aggregate historical ORRI; recording stamp reviewed. | DIRECT IMAGE L-003; imgs 1946–1948</t>
        </is>
      </c>
    </row>
    <row r="86" ht="36" customFormat="1" customHeight="1" s="26">
      <c r="A86" s="302" t="n">
        <v>9</v>
      </c>
      <c r="B86" s="302" t="n"/>
      <c r="C86" s="302" t="inlineStr">
        <is>
          <t>Correction Assignment</t>
        </is>
      </c>
      <c r="D86" s="313" t="inlineStr">
        <is>
          <t>509/220</t>
        </is>
      </c>
      <c r="E86" s="303" t="n">
        <v>29846</v>
      </c>
      <c r="F86" s="297" t="n">
        <v>29872</v>
      </c>
      <c r="G86" s="298" t="inlineStr">
        <is>
          <t>Leede Exploration</t>
        </is>
      </c>
      <c r="H86" s="298" t="inlineStr">
        <is>
          <t>Mesa/Petrofina/ENI/McCall/Midland/Sterling</t>
        </is>
      </c>
      <c r="I86" s="299" t="inlineStr">
        <is>
          <t>Crook wellbore/depth</t>
        </is>
      </c>
      <c r="J86" s="301" t="inlineStr">
        <is>
          <t>Historical participant allocation; payout/reversion; recording stamp reviewed. | DIRECT IMAGE L-002; imgs 1949–1952</t>
        </is>
      </c>
    </row>
    <row r="87" ht="60" customFormat="1" customHeight="1" s="26">
      <c r="A87" s="302" t="n">
        <v>127</v>
      </c>
      <c r="B87" s="302" t="n"/>
      <c r="C87" s="302" t="inlineStr">
        <is>
          <t>Assignment of Interest (royalty/ORRI)</t>
        </is>
      </c>
      <c r="D87" s="313" t="inlineStr">
        <is>
          <t>502/265</t>
        </is>
      </c>
      <c r="E87" s="303" t="inlineStr">
        <is>
          <t>1981-09-17 exec / eff first production</t>
        </is>
      </c>
      <c r="F87" s="297" t="inlineStr">
        <is>
          <t>1981 (Beckham)</t>
        </is>
      </c>
      <c r="G87" s="298" t="inlineStr">
        <is>
          <t>Leede Exploration (a Partnership)</t>
        </is>
      </c>
      <c r="H87" s="298" t="inlineStr">
        <is>
          <t>Edward H. Leede 21.053%; Midland National Bank Trustee 52.632%; Pine/Hudgeons/Frazier/Ray/Morgan 5.263% each</t>
        </is>
      </c>
      <c r="I87" s="299" t="inlineStr">
        <is>
          <t>All of Section 32-11N-25W</t>
        </is>
      </c>
      <c r="J87" s="301" t="inlineStr">
        <is>
          <t>[chron 1981-09-17] DIRECT IMAGE 1938 (pixels). Assigns Leede's royalty + ORRI, all of Sec 32. Expressly does NOT cover the 'After Payout' WI Leede receives on payout of Mesa-Leede #1-32 Crook. Confidence HIGH. Source: Images/1938.jpg</t>
        </is>
      </c>
    </row>
    <row r="88" ht="60" customFormat="1" customHeight="1" s="26">
      <c r="A88" s="302" t="n">
        <v>110</v>
      </c>
      <c r="B88" s="302" t="n"/>
      <c r="C88" s="302" t="inlineStr">
        <is>
          <t>Correction Assignment</t>
        </is>
      </c>
      <c r="D88" s="313" t="inlineStr">
        <is>
          <t>509/222</t>
        </is>
      </c>
      <c r="E88" s="303" t="inlineStr">
        <is>
          <t>1981-09-17 exec / eff first runs Crook #1-32</t>
        </is>
      </c>
      <c r="F88" s="297" t="inlineStr">
        <is>
          <t>OPEN</t>
        </is>
      </c>
      <c r="G88" s="298" t="inlineStr">
        <is>
          <t>Leede Exploration (Charles D. Ray, Partner-Land)</t>
        </is>
      </c>
      <c r="H88" s="298" t="inlineStr">
        <is>
          <t>OPEN — assignees per superseded assignment</t>
        </is>
      </c>
      <c r="I88" s="299" t="inlineStr">
        <is>
          <t>Section 32-11N-25W (Mesa-Leede Crook #1-32 well)</t>
        </is>
      </c>
      <c r="J88" s="301" t="inlineStr">
        <is>
          <t>DIRECT IMAGE 1951 (visually verified). Supersedes Assignment 1981-05-29 rec Bk 471/337. Effective as of first runs from Mesa-Leede Crook #1-32. Book 509/222 confirmed against pixels (was LOW, now HIGH). Confidence HIGH (content). Source: Images/1951.jpg</t>
        </is>
      </c>
    </row>
    <row r="89" ht="60" customFormat="1" customHeight="1" s="26">
      <c r="A89" s="302" t="n">
        <v>122</v>
      </c>
      <c r="B89" s="302" t="n"/>
      <c r="C89" s="302" t="inlineStr">
        <is>
          <t>Mineral Deed (Exhibit A)</t>
        </is>
      </c>
      <c r="D89" s="313" t="inlineStr">
        <is>
          <t>623/149</t>
        </is>
      </c>
      <c r="E89" s="303" t="n">
        <v>30313</v>
      </c>
      <c r="F89" s="297" t="inlineStr">
        <is>
          <t>OPEN (exhibit page)</t>
        </is>
      </c>
      <c r="G89" s="298" t="inlineStr">
        <is>
          <t>Charles P. Walne</t>
        </is>
      </c>
      <c r="H89" s="298" t="inlineStr">
        <is>
          <t>Asher Land and Exploration Co.</t>
        </is>
      </c>
      <c r="I89" s="299" t="inlineStr">
        <is>
          <t>N/2 NW/4 &amp; N/2 SW/4; NE/4; W/2 SE/4 &amp; S/2 SW/4 Section 32-11N-25W</t>
        </is>
      </c>
      <c r="J89" s="301" t="inlineStr">
        <is>
          <t>[chron 1982-12-28] DIRECT IMAGE 2175 (pixels verified). Conveys 5% interest = 1.52083 net mineral acres. Same tracts as Bk 444/65, 442/4, 446/202-203, 448/131 (also referenced by Kevin Leede exhibit Bk 506/205). Confidence HIGH. Source: Images/2175.jpg</t>
        </is>
      </c>
    </row>
    <row r="90" ht="96" customFormat="1" customHeight="1" s="26">
      <c r="A90" s="302" t="n">
        <v>111</v>
      </c>
      <c r="B90" s="302" t="n"/>
      <c r="C90" s="302" t="inlineStr">
        <is>
          <t>ORRI Conveyance/Assignment (recital)</t>
        </is>
      </c>
      <c r="D90" s="313" t="inlineStr">
        <is>
          <t>987/160; 737/84,120,164,221</t>
        </is>
      </c>
      <c r="E90" s="303" t="inlineStr">
        <is>
          <t>1984-07-20 / 1984-07-24</t>
        </is>
      </c>
      <c r="F90" s="297" t="n">
        <v>30893</v>
      </c>
      <c r="G90" s="298" t="inlineStr">
        <is>
          <t>Leede Exploration; Leede Oil &amp; Gas Inc.</t>
        </is>
      </c>
      <c r="H90" s="298" t="inlineStr">
        <is>
          <t>Leede Oil &amp; Gas Inc.; TCW Royalty Company</t>
        </is>
      </c>
      <c r="I90" s="299" t="inlineStr">
        <is>
          <t>Pearl #1-32 &amp; Crook #1-32, Section 32-11N-25W (among multi-section wells)</t>
        </is>
      </c>
      <c r="J90" s="301" t="inlineStr">
        <is>
          <t>DIRECT IMAGE 4841 (visually verified). Recital of ORRI conveyances rec Bk 737 (Pg 84/120/164/221) 1984-07-30. Confidence HIGH. Source: Images/4841.jpg [cont. Image 4844 Bk 987/163 Leede NRI/ORRI table: Pearl #1-32 (Sec32,Lower Morrow) NRI 10.462093%, ORRI 0.052310%; Crook #1-32 (Sec32,Upper Morrow) NRI 0.000000%; McCall #1-29 (S/2 Sec29 &amp; N/2 Sec32) NRI 8.629197%.]</t>
        </is>
      </c>
    </row>
    <row r="91" ht="60" customFormat="1" customHeight="1" s="26">
      <c r="A91" s="302" t="n">
        <v>113</v>
      </c>
      <c r="B91" s="302" t="n"/>
      <c r="C91" s="302" t="inlineStr">
        <is>
          <t>Mortgage schedule (within Release 995/052)</t>
        </is>
      </c>
      <c r="D91" s="313" t="inlineStr">
        <is>
          <t>995/053; 768/300; 962/016,046,115,152</t>
        </is>
      </c>
      <c r="E91" s="303" t="inlineStr">
        <is>
          <t>1984-11-13 / 1987-06-30</t>
        </is>
      </c>
      <c r="F91" s="297" t="inlineStr">
        <is>
          <t>OPEN</t>
        </is>
      </c>
      <c r="G91" s="298" t="inlineStr">
        <is>
          <t>Leede Exploration Ltd.</t>
        </is>
      </c>
      <c r="H91" s="298" t="inlineStr">
        <is>
          <t>Vinson Supply Co.; First City National Bank of Midland</t>
        </is>
      </c>
      <c r="I91" s="299" t="inlineStr">
        <is>
          <t>Crook #1-32 &amp; Pearl #1-32, Section 32-11N-25W</t>
        </is>
      </c>
      <c r="J91" s="301" t="inlineStr">
        <is>
          <t>DIRECT IMAGE 4869 (visually verified). Mortgage schedule within Release of Liens (995/052-053). Confidence HIGH. Source: Images/4869.jpg | Financing/security — not WI vesting.</t>
        </is>
      </c>
    </row>
    <row r="92" ht="60" customFormat="1" customHeight="1" s="26">
      <c r="A92" s="302" t="n">
        <v>133</v>
      </c>
      <c r="B92" s="302" t="n"/>
      <c r="C92" s="302" t="inlineStr">
        <is>
          <t>Corrected Release Of Mortgage</t>
        </is>
      </c>
      <c r="D92" s="313" t="inlineStr">
        <is>
          <t>1039/24-31</t>
        </is>
      </c>
      <c r="E92" s="303" t="n">
        <v>31076</v>
      </c>
      <c r="F92" s="297" t="n">
        <v>32402</v>
      </c>
      <c r="G92" s="298" t="inlineStr">
        <is>
          <t>SEATTLE FIRST NATIONAL BANK</t>
        </is>
      </c>
      <c r="H92" s="298" t="inlineStr">
        <is>
          <t>ENI IDENTIFIED PROPERTIES PROGRAM 1979 IV; ENI JOINT VNTURE 1979 XII</t>
        </is>
      </c>
      <c r="I92" s="299" t="inlineStr">
        <is>
          <t>S32 T11N R25W</t>
        </is>
      </c>
      <c r="J92" s="301" t="inlineStr">
        <is>
          <t>OKCOUNTY API METADATA ONLY — indexed occurrence affecting Section 32. Document images and operative schedules were not purchased or reviewed; do not calculate title quantum from metadata alone. | Financing/security — not WI vesting.</t>
        </is>
      </c>
    </row>
    <row r="93" ht="24" customFormat="1" customHeight="1" s="26">
      <c r="A93" s="302" t="n">
        <v>11</v>
      </c>
      <c r="B93" s="302" t="n"/>
      <c r="C93" s="302" t="inlineStr">
        <is>
          <t>Borehole Assignment</t>
        </is>
      </c>
      <c r="D93" s="313" t="inlineStr">
        <is>
          <t>845/47</t>
        </is>
      </c>
      <c r="E93" s="303" t="n">
        <v>31257</v>
      </c>
      <c r="F93" s="297" t="n">
        <v>31343</v>
      </c>
      <c r="G93" s="298" t="inlineStr">
        <is>
          <t>Cities Service Oil &amp; Gas</t>
        </is>
      </c>
      <c r="H93" s="298" t="inlineStr">
        <is>
          <t>Leede Exploration</t>
        </is>
      </c>
      <c r="I93" s="299" t="inlineStr">
        <is>
          <t>E/2 SE/4; Pearl 11,100–19,480 ft</t>
        </is>
      </c>
      <c r="J93" s="304" t="inlineStr">
        <is>
          <t>1/8 ORRI reservation; corrected source images. | DIRECT IMAGE L-006; imgs 4118–4119</t>
        </is>
      </c>
    </row>
    <row r="94" ht="24" customFormat="1" customHeight="1" s="26">
      <c r="A94" s="302" t="n">
        <v>10</v>
      </c>
      <c r="B94" s="302" t="n"/>
      <c r="C94" s="302" t="inlineStr">
        <is>
          <t>Assignment</t>
        </is>
      </c>
      <c r="D94" s="313" t="inlineStr">
        <is>
          <t>839/188</t>
        </is>
      </c>
      <c r="E94" s="303" t="n">
        <v>31302</v>
      </c>
      <c r="F94" s="297" t="n">
        <v>31317</v>
      </c>
      <c r="G94" s="298" t="inlineStr">
        <is>
          <t>First City National Bank, Trustee</t>
        </is>
      </c>
      <c r="H94" s="298" t="inlineStr">
        <is>
          <t>Consolidation of Leede Trusts</t>
        </is>
      </c>
      <c r="I94" s="299" t="inlineStr">
        <is>
          <t>Royalty/ORRI under 502/265</t>
        </is>
      </c>
      <c r="J94" s="304" t="inlineStr">
        <is>
          <t>Does not establish separate 1% participant WI transfer. | DIRECT IMAGE L-005; img 4103</t>
        </is>
      </c>
    </row>
    <row r="95" ht="24" customFormat="1" customHeight="1" s="26">
      <c r="A95" s="302" t="n">
        <v>12</v>
      </c>
      <c r="B95" s="302" t="n"/>
      <c r="C95" s="302" t="inlineStr">
        <is>
          <t>Assignment</t>
        </is>
      </c>
      <c r="D95" s="313" t="inlineStr">
        <is>
          <t>872/279</t>
        </is>
      </c>
      <c r="E95" s="303" t="n">
        <v>31349</v>
      </c>
      <c r="F95" s="297" t="n">
        <v>31477</v>
      </c>
      <c r="G95" s="298" t="inlineStr">
        <is>
          <t>Union Oil Co. of California</t>
        </is>
      </c>
      <c r="H95" s="298" t="inlineStr">
        <is>
          <t>Leede Exploration</t>
        </is>
      </c>
      <c r="I95" s="299" t="inlineStr">
        <is>
          <t>Listed leases; top Morrow–19,480 ft</t>
        </is>
      </c>
      <c r="J95" s="301" t="inlineStr">
        <is>
          <t>Historical deep assignment; corrected source-image start. | DIRECT IMAGE L-007; imgs 4388–4393</t>
        </is>
      </c>
    </row>
    <row r="96" ht="60" customFormat="1" customHeight="1" s="26">
      <c r="A96" s="302" t="n">
        <v>124</v>
      </c>
      <c r="B96" s="302" t="n"/>
      <c r="C96" s="302" t="inlineStr">
        <is>
          <t>Assignment of Liens</t>
        </is>
      </c>
      <c r="D96" s="313" t="inlineStr">
        <is>
          <t>962/012</t>
        </is>
      </c>
      <c r="E96" s="303" t="n">
        <v>31954</v>
      </c>
      <c r="F96" s="297" t="inlineStr">
        <is>
          <t>1987 (Beckham)</t>
        </is>
      </c>
      <c r="G96" s="298" t="inlineStr">
        <is>
          <t>Trust Company of the West (Trustee, TCW Commingled Debt &amp; Royalty Fund I)</t>
        </is>
      </c>
      <c r="H96" s="298" t="inlineStr">
        <is>
          <t>First City National Bank of Midland</t>
        </is>
      </c>
      <c r="I96" s="299" t="inlineStr">
        <is>
          <t>Pearl No. 1-32 &amp; Crook No. 1-32, Section 32-11N-25W (among multi-section collateral)</t>
        </is>
      </c>
      <c r="J96" s="301" t="inlineStr">
        <is>
          <t>[chron 1987-06-26] DIRECT IMAGE 4613 (pixels verified). Assigns mortgages Bk 737/335, 738/29 (Pearl #1-32 Sec 32), 738/80 (Crook #1-32 Sec 32); $10MM note due 1991-03-31. Precedes Release Bk 995/052 (Image 4868). Confidence HIGH. Source: Images/4613.jpg</t>
        </is>
      </c>
    </row>
    <row r="97" ht="60" customFormat="1" customHeight="1" s="26">
      <c r="A97" s="302" t="n">
        <v>112</v>
      </c>
      <c r="B97" s="302" t="n"/>
      <c r="C97" s="302" t="inlineStr">
        <is>
          <t>Release of Liens</t>
        </is>
      </c>
      <c r="D97" s="313" t="inlineStr">
        <is>
          <t>995/052</t>
        </is>
      </c>
      <c r="E97" s="303" t="n">
        <v>31954</v>
      </c>
      <c r="F97" s="297" t="inlineStr">
        <is>
          <t>OPEN</t>
        </is>
      </c>
      <c r="G97" s="298" t="inlineStr">
        <is>
          <t>First City National Bank of Midland</t>
        </is>
      </c>
      <c r="H97" s="298" t="inlineStr">
        <is>
          <t>Leede Exploration (mortgagor released)</t>
        </is>
      </c>
      <c r="I97" s="299" t="inlineStr">
        <is>
          <t>Pearl #1-32 &amp; Crook #1-32, Section 32-11N-25W</t>
        </is>
      </c>
      <c r="J97" s="301" t="inlineStr">
        <is>
          <t>DIRECT IMAGE 4868 (visually verified). Releases Leede -&gt; Trust Company of the West (TCW Commingled Debt &amp; Royalty Fund I) mortgages rec Bk 962/012; collateral Bk 737/335, 738/29, 738/80. Confidence HIGH. Source: Images/4868.jpg</t>
        </is>
      </c>
    </row>
    <row r="98" ht="36" customFormat="1" customHeight="1" s="26">
      <c r="A98" s="302" t="n">
        <v>15</v>
      </c>
      <c r="B98" s="302" t="n"/>
      <c r="C98" s="302" t="inlineStr">
        <is>
          <t>Release</t>
        </is>
      </c>
      <c r="D98" s="313" t="inlineStr">
        <is>
          <t>995/52–54</t>
        </is>
      </c>
      <c r="E98" s="303" t="n">
        <v>32155</v>
      </c>
      <c r="F98" s="297" t="n">
        <v>32161</v>
      </c>
      <c r="G98" s="298" t="inlineStr">
        <is>
          <t>First City National Bank</t>
        </is>
      </c>
      <c r="H98" s="298" t="inlineStr">
        <is>
          <t>Leede parties</t>
        </is>
      </c>
      <c r="I98" s="299" t="inlineStr">
        <is>
          <t>Enumerated Pearl/Crook/McCall liens</t>
        </is>
      </c>
      <c r="J98" s="301" t="inlineStr">
        <is>
          <t>Release limited to enumerated interests; execution and recording stamps reviewed. | DIRECT IMAGE L-010; imgs 4868–4870</t>
        </is>
      </c>
    </row>
    <row r="99" ht="36" customFormat="1" customHeight="1" s="26">
      <c r="A99" s="302" t="n">
        <v>16</v>
      </c>
      <c r="B99" s="302" t="n"/>
      <c r="C99" s="302" t="inlineStr">
        <is>
          <t>Assignment</t>
        </is>
      </c>
      <c r="D99" s="313" t="inlineStr">
        <is>
          <t>1014/75</t>
        </is>
      </c>
      <c r="E99" s="303" t="n">
        <v>32191</v>
      </c>
      <c r="F99" s="297" t="n">
        <v>32259</v>
      </c>
      <c r="G99" s="298" t="inlineStr">
        <is>
          <t>Consolidation of Leede Trusts</t>
        </is>
      </c>
      <c r="H99" s="298" t="inlineStr">
        <is>
          <t>Leede Exploration</t>
        </is>
      </c>
      <c r="I99" s="299" t="inlineStr">
        <is>
          <t>N/2 below top Hunton</t>
        </is>
      </c>
      <c r="J99" s="301" t="inlineStr">
        <is>
          <t>Effective as of first production from McCall #1-29; assignor WI source defect. | DIRECT IMAGE L-011; img 4893</t>
        </is>
      </c>
    </row>
    <row r="100" ht="48" customFormat="1" customHeight="1" s="26">
      <c r="A100" s="302" t="n">
        <v>139</v>
      </c>
      <c r="B100" s="302" t="n"/>
      <c r="C100" s="302" t="inlineStr">
        <is>
          <t>Assignment</t>
        </is>
      </c>
      <c r="D100" s="313" t="inlineStr">
        <is>
          <t>1042/102-110</t>
        </is>
      </c>
      <c r="E100" s="303" t="n">
        <v>32417</v>
      </c>
      <c r="F100" s="297" t="n">
        <v>32429</v>
      </c>
      <c r="G100" s="298" t="inlineStr">
        <is>
          <t>CHAMPLIN PETROLEUM COMPANY FKA; UNION PACIFIC RESOURCES COMPANY</t>
        </is>
      </c>
      <c r="H100" s="298" t="inlineStr">
        <is>
          <t>BRISTOL RESOURCES 1987 1 ACQUISITION PROGRAM</t>
        </is>
      </c>
      <c r="I100" s="299" t="inlineStr">
        <is>
          <t>S32 T11N R25W</t>
        </is>
      </c>
      <c r="J100" s="301" t="inlineStr">
        <is>
          <t>OKCOUNTY API METADATA ONLY — indexed occurrence affecting Section 32. Document images and operative schedules were not purchased or reviewed; do not calculate title quantum from metadata alone.</t>
        </is>
      </c>
    </row>
    <row r="101" ht="60" customFormat="1" customHeight="1" s="26">
      <c r="A101" s="302" t="n">
        <v>140</v>
      </c>
      <c r="B101" s="302" t="n"/>
      <c r="C101" s="302" t="inlineStr">
        <is>
          <t>Release Of Mortgage</t>
        </is>
      </c>
      <c r="D101" s="313" t="inlineStr">
        <is>
          <t>1052/78</t>
        </is>
      </c>
      <c r="E101" s="303" t="n">
        <v>32479</v>
      </c>
      <c r="F101" s="297" t="n">
        <v>32483</v>
      </c>
      <c r="G101" s="298" t="inlineStr">
        <is>
          <t>LIBERTY NATIONAL BANK AND TRUST COMPANY OF OKLAHO</t>
        </is>
      </c>
      <c r="H101" s="298" t="inlineStr">
        <is>
          <t>CAMPBELL, DAVID G</t>
        </is>
      </c>
      <c r="I101" s="299" t="inlineStr">
        <is>
          <t>S32 T11N R25W</t>
        </is>
      </c>
      <c r="J101" s="301" t="inlineStr">
        <is>
          <t>OKCOUNTY API METADATA ONLY — indexed occurrence affecting Section 32. Document images and operative schedules were not purchased or reviewed; do not calculate title quantum from metadata alone. | Financing/security — not WI vesting.</t>
        </is>
      </c>
    </row>
    <row r="102" ht="48" customFormat="1" customHeight="1" s="26">
      <c r="A102" s="302" t="n">
        <v>143</v>
      </c>
      <c r="B102" s="302" t="n"/>
      <c r="C102" s="302" t="inlineStr">
        <is>
          <t>Assignment</t>
        </is>
      </c>
      <c r="D102" s="313" t="inlineStr">
        <is>
          <t>1064/223</t>
        </is>
      </c>
      <c r="E102" s="303" t="n">
        <v>32531</v>
      </c>
      <c r="F102" s="297" t="n">
        <v>32549</v>
      </c>
      <c r="G102" s="298" t="inlineStr">
        <is>
          <t>POPHAM, DENNIS E</t>
        </is>
      </c>
      <c r="H102" s="298" t="inlineStr">
        <is>
          <t>LEEDE EXPLORATION</t>
        </is>
      </c>
      <c r="I102" s="299" t="inlineStr">
        <is>
          <t>S32 T11N R25W</t>
        </is>
      </c>
      <c r="J102" s="301" t="inlineStr">
        <is>
          <t>OKCOUNTY API METADATA ONLY — indexed occurrence affecting Section 32. Document images and operative schedules were not purchased or reviewed; do not calculate title quantum from metadata alone.</t>
        </is>
      </c>
    </row>
    <row r="103" ht="168" customFormat="1" customHeight="1" s="26">
      <c r="A103" s="302" t="n">
        <v>144</v>
      </c>
      <c r="B103" s="302" t="n"/>
      <c r="C103" s="302" t="inlineStr">
        <is>
          <t>Release Of Oil Lease</t>
        </is>
      </c>
      <c r="D103" s="313" t="inlineStr">
        <is>
          <t>1065/195-196</t>
        </is>
      </c>
      <c r="E103" s="303" t="n">
        <v>32531</v>
      </c>
      <c r="F103" s="297" t="n">
        <v>32554</v>
      </c>
      <c r="G103" s="298" t="inlineStr">
        <is>
          <t>UNION OIL COMPANY OF CALIFORNIA</t>
        </is>
      </c>
      <c r="H103" s="298" t="inlineStr">
        <is>
          <t>CHUNN, FLORENCE JENKINS; FARISS, E A ESTATE OF; GENTRY, LOIS M; GILLESPIE, FLORENCE F; HARRISON, GEORGE T JR; HARRISON, RENATA; HELLER, HARVEY A; HELLER, HARVEY A JR; JACOBS, MYLON C; JENKINS, WILLIAM RUNDELL; LLOYD, GARTHALENE M; MADDOUX, A E; MADDOUX, D H; MADDOUX, L H; MCMAHAN, MAURINE B; MINTON, R L; NEWLAND, JEROME; RANDEL, F L; RANDEL, J L; SHEARER, JEAN JENKINS</t>
        </is>
      </c>
      <c r="I103" s="300" t="inlineStr">
        <is>
          <t>S32 T11N R25W</t>
        </is>
      </c>
      <c r="J103" s="301" t="inlineStr">
        <is>
          <t>OKCOUNTY API METADATA ONLY — indexed occurrence affecting Section 32. Document images and operative schedules were not purchased or reviewed; do not calculate title quantum from metadata alone.</t>
        </is>
      </c>
    </row>
    <row r="104" ht="48" customFormat="1" customHeight="1" s="26">
      <c r="A104" s="302" t="n">
        <v>150</v>
      </c>
      <c r="B104" s="302" t="n"/>
      <c r="C104" s="302" t="inlineStr">
        <is>
          <t>Mineral Deed</t>
        </is>
      </c>
      <c r="D104" s="313" t="inlineStr">
        <is>
          <t>1090/94</t>
        </is>
      </c>
      <c r="E104" s="303" t="n">
        <v>32674</v>
      </c>
      <c r="F104" s="297" t="n">
        <v>32682</v>
      </c>
      <c r="G104" s="298" t="inlineStr">
        <is>
          <t>GODWIN, JUANITA</t>
        </is>
      </c>
      <c r="H104" s="298" t="inlineStr">
        <is>
          <t>GODWIN, JOSEPH ERVIN III</t>
        </is>
      </c>
      <c r="I104" s="299" t="inlineStr">
        <is>
          <t>S32 T11N R25W</t>
        </is>
      </c>
      <c r="J104" s="301" t="inlineStr">
        <is>
          <t>OKCOUNTY API METADATA ONLY — indexed occurrence affecting Section 32. Document images and operative schedules were not purchased or reviewed; do not calculate title quantum from metadata alone.</t>
        </is>
      </c>
    </row>
    <row r="105" ht="48" customFormat="1" customHeight="1" s="26">
      <c r="A105" s="302" t="n">
        <v>151</v>
      </c>
      <c r="B105" s="302" t="n"/>
      <c r="C105" s="302" t="inlineStr">
        <is>
          <t>Mineral Deed</t>
        </is>
      </c>
      <c r="D105" s="313" t="inlineStr">
        <is>
          <t>1090/95</t>
        </is>
      </c>
      <c r="E105" s="303" t="n">
        <v>32674</v>
      </c>
      <c r="F105" s="297" t="n">
        <v>32682</v>
      </c>
      <c r="G105" s="298" t="inlineStr">
        <is>
          <t>GODWIN, JUANITA</t>
        </is>
      </c>
      <c r="H105" s="298" t="inlineStr">
        <is>
          <t>GODWIN, TIMOTHY ADRIAN</t>
        </is>
      </c>
      <c r="I105" s="299" t="inlineStr">
        <is>
          <t>S32 T11N R25W</t>
        </is>
      </c>
      <c r="J105" s="301" t="inlineStr">
        <is>
          <t>OKCOUNTY API METADATA ONLY — indexed occurrence affecting Section 32. Document images and operative schedules were not purchased or reviewed; do not calculate title quantum from metadata alone.</t>
        </is>
      </c>
    </row>
    <row r="106" ht="48" customHeight="1">
      <c r="A106" s="302" t="n">
        <v>153</v>
      </c>
      <c r="B106" s="302" t="n"/>
      <c r="C106" s="302" t="inlineStr">
        <is>
          <t>Assignment</t>
        </is>
      </c>
      <c r="D106" s="313" t="inlineStr">
        <is>
          <t>1112/208-216</t>
        </is>
      </c>
      <c r="E106" s="303" t="n">
        <v>32786</v>
      </c>
      <c r="F106" s="297" t="n">
        <v>32797</v>
      </c>
      <c r="G106" s="298" t="inlineStr">
        <is>
          <t>MOBIL EXPLORATION AND PRODUCING NORTH AMERICA INC</t>
        </is>
      </c>
      <c r="H106" s="298" t="inlineStr">
        <is>
          <t>SAMSON RESOURCES COMPANY</t>
        </is>
      </c>
      <c r="I106" s="299" t="inlineStr">
        <is>
          <t>S32 T11N R25W</t>
        </is>
      </c>
      <c r="J106" s="301" t="inlineStr">
        <is>
          <t>OKCOUNTY API METADATA ONLY — indexed occurrence affecting Section 32. Document images and operative schedules were not purchased or reviewed; do not calculate title quantum from metadata alone.</t>
        </is>
      </c>
    </row>
    <row r="107" ht="60" customHeight="1">
      <c r="A107" s="302" t="n">
        <v>155</v>
      </c>
      <c r="B107" s="302" t="n"/>
      <c r="C107" s="302" t="inlineStr">
        <is>
          <t>Partial Release Of Mortgage</t>
        </is>
      </c>
      <c r="D107" s="313" t="inlineStr">
        <is>
          <t>1123/293-296</t>
        </is>
      </c>
      <c r="E107" s="303" t="n">
        <v>32839</v>
      </c>
      <c r="F107" s="297" t="n">
        <v>32857</v>
      </c>
      <c r="G107" s="298" t="inlineStr">
        <is>
          <t>NCNB TEXAS NATIONAL BANK</t>
        </is>
      </c>
      <c r="H107" s="298" t="inlineStr">
        <is>
          <t>GREAT AMERICAN DRILLING PARTNERSHIP III; GREAT AMERICAN DRILLING PARTNERSHIP V; GREAT AMERICAN EXPLORATION CORPORATION</t>
        </is>
      </c>
      <c r="I107" s="299" t="inlineStr">
        <is>
          <t>S32 T11N R25W</t>
        </is>
      </c>
      <c r="J107" s="301" t="inlineStr">
        <is>
          <t>OKCOUNTY API METADATA ONLY — indexed occurrence affecting Section 32. Document images and operative schedules were not purchased or reviewed; do not calculate title quantum from metadata alone. | Financing/security — not WI vesting.</t>
        </is>
      </c>
    </row>
    <row r="108" ht="48" customHeight="1">
      <c r="A108" s="302" t="n">
        <v>157</v>
      </c>
      <c r="B108" s="302" t="n"/>
      <c r="C108" s="302" t="inlineStr">
        <is>
          <t>Assignment</t>
        </is>
      </c>
      <c r="D108" s="313" t="inlineStr">
        <is>
          <t>1167/279-281</t>
        </is>
      </c>
      <c r="E108" s="303" t="n">
        <v>33112</v>
      </c>
      <c r="F108" s="297" t="n">
        <v>33136</v>
      </c>
      <c r="G108" s="298" t="inlineStr">
        <is>
          <t>HAWK PETROLEUM INC LIQUIDATING TRUST</t>
        </is>
      </c>
      <c r="H108" s="298" t="inlineStr">
        <is>
          <t>BOYER, LYNDON B</t>
        </is>
      </c>
      <c r="I108" s="299" t="inlineStr">
        <is>
          <t>S32 T11N R25W</t>
        </is>
      </c>
      <c r="J108" s="301" t="inlineStr">
        <is>
          <t>OKCOUNTY API METADATA ONLY — indexed occurrence affecting Section 32. Document images and operative schedules were not purchased or reviewed; do not calculate title quantum from metadata alone.</t>
        </is>
      </c>
    </row>
    <row r="109" ht="48" customHeight="1">
      <c r="A109" s="302" t="n">
        <v>158</v>
      </c>
      <c r="B109" s="302" t="n"/>
      <c r="C109" s="302" t="inlineStr">
        <is>
          <t>Assignment</t>
        </is>
      </c>
      <c r="D109" s="313" t="inlineStr">
        <is>
          <t>1167/282-284</t>
        </is>
      </c>
      <c r="E109" s="303" t="n">
        <v>33112</v>
      </c>
      <c r="F109" s="297" t="n">
        <v>33136</v>
      </c>
      <c r="G109" s="298" t="inlineStr">
        <is>
          <t>HAWK PETROLEUM INC LIQUIDATING TRUST</t>
        </is>
      </c>
      <c r="H109" s="298" t="inlineStr">
        <is>
          <t>TBA PETROLEUM INC</t>
        </is>
      </c>
      <c r="I109" s="299" t="inlineStr">
        <is>
          <t>S32 T11N R25W</t>
        </is>
      </c>
      <c r="J109" s="301" t="inlineStr">
        <is>
          <t>OKCOUNTY API METADATA ONLY — indexed occurrence affecting Section 32. Document images and operative schedules were not purchased or reviewed; do not calculate title quantum from metadata alone.</t>
        </is>
      </c>
    </row>
    <row r="110" ht="48" customHeight="1">
      <c r="A110" s="302" t="n">
        <v>163</v>
      </c>
      <c r="B110" s="302" t="n"/>
      <c r="C110" s="302" t="inlineStr">
        <is>
          <t>Assignment</t>
        </is>
      </c>
      <c r="D110" s="313" t="inlineStr">
        <is>
          <t>1201/228-232</t>
        </is>
      </c>
      <c r="E110" s="303" t="n">
        <v>33308</v>
      </c>
      <c r="F110" s="297" t="n">
        <v>33332</v>
      </c>
      <c r="G110" s="298" t="inlineStr">
        <is>
          <t>HUNT, NELSON BUNKER TRUST ESTATE</t>
        </is>
      </c>
      <c r="H110" s="298" t="inlineStr">
        <is>
          <t>TOP OF TEXAS ENERGY CO INC</t>
        </is>
      </c>
      <c r="I110" s="299" t="inlineStr">
        <is>
          <t>S32 T11N R25W</t>
        </is>
      </c>
      <c r="J110" s="301" t="inlineStr">
        <is>
          <t>OKCOUNTY API METADATA ONLY — indexed occurrence affecting Section 32. Document images and operative schedules were not purchased or reviewed; do not calculate title quantum from metadata alone.</t>
        </is>
      </c>
    </row>
    <row r="111" ht="48" customHeight="1">
      <c r="A111" s="302" t="n">
        <v>162</v>
      </c>
      <c r="B111" s="302" t="n"/>
      <c r="C111" s="302" t="inlineStr">
        <is>
          <t>Assign Oil Lease</t>
        </is>
      </c>
      <c r="D111" s="313" t="inlineStr">
        <is>
          <t>1196/61</t>
        </is>
      </c>
      <c r="E111" s="303" t="n">
        <v>33309</v>
      </c>
      <c r="F111" s="297" t="n">
        <v>33315</v>
      </c>
      <c r="G111" s="298" t="inlineStr">
        <is>
          <t>WARLOCK PETROLEUM CORPORATION</t>
        </is>
      </c>
      <c r="H111" s="298" t="inlineStr">
        <is>
          <t>WEST PLAINS ENERGY COMPANY INC</t>
        </is>
      </c>
      <c r="I111" s="299" t="inlineStr">
        <is>
          <t>S32 T11N R25W</t>
        </is>
      </c>
      <c r="J111" s="301" t="inlineStr">
        <is>
          <t>OKCOUNTY API METADATA ONLY — indexed occurrence affecting Section 32. Document images and operative schedules were not purchased or reviewed; do not calculate title quantum from metadata alone.</t>
        </is>
      </c>
    </row>
    <row r="112" ht="48" customHeight="1">
      <c r="A112" s="302" t="n">
        <v>164</v>
      </c>
      <c r="B112" s="302" t="n"/>
      <c r="C112" s="302" t="inlineStr">
        <is>
          <t>Assign Oil Lease</t>
        </is>
      </c>
      <c r="D112" s="313" t="inlineStr">
        <is>
          <t>1208/17-18</t>
        </is>
      </c>
      <c r="E112" s="303" t="n">
        <v>33365</v>
      </c>
      <c r="F112" s="297" t="n">
        <v>33372</v>
      </c>
      <c r="G112" s="298" t="inlineStr">
        <is>
          <t>HAWK PETROLEUM INC</t>
        </is>
      </c>
      <c r="H112" s="298" t="inlineStr">
        <is>
          <t>HAWK PETROLEUM INC  LIQUIDATING TRUST</t>
        </is>
      </c>
      <c r="I112" s="299" t="inlineStr">
        <is>
          <t>S32 T11N R25W</t>
        </is>
      </c>
      <c r="J112" s="301" t="inlineStr">
        <is>
          <t>OKCOUNTY API METADATA ONLY — indexed occurrence affecting Section 32. Document images and operative schedules were not purchased or reviewed; do not calculate title quantum from metadata alone.</t>
        </is>
      </c>
    </row>
    <row r="113" ht="48" customHeight="1">
      <c r="A113" s="302" t="n">
        <v>168</v>
      </c>
      <c r="B113" s="302" t="n"/>
      <c r="C113" s="302" t="inlineStr">
        <is>
          <t>Assign Oil Lease</t>
        </is>
      </c>
      <c r="D113" s="313" t="inlineStr">
        <is>
          <t>1252/249-252</t>
        </is>
      </c>
      <c r="E113" s="303" t="n">
        <v>33631</v>
      </c>
      <c r="F113" s="297" t="n">
        <v>33682</v>
      </c>
      <c r="G113" s="298" t="inlineStr">
        <is>
          <t>BRISTOL RESOURCES 1987 1 ACQUISITION PROGRAM</t>
        </is>
      </c>
      <c r="H113" s="298" t="inlineStr">
        <is>
          <t>BRISTOL RESOURCES CORPORATION; SL ENERGY PARTNERS L P</t>
        </is>
      </c>
      <c r="I113" s="299" t="inlineStr">
        <is>
          <t>S32 T11N R25W</t>
        </is>
      </c>
      <c r="J113" s="301" t="inlineStr">
        <is>
          <t>OKCOUNTY API METADATA ONLY — indexed occurrence affecting Section 32. Document images and operative schedules were not purchased or reviewed; do not calculate title quantum from metadata alone.</t>
        </is>
      </c>
    </row>
    <row r="114" ht="48" customHeight="1">
      <c r="A114" s="302" t="n">
        <v>169</v>
      </c>
      <c r="B114" s="302" t="n"/>
      <c r="C114" s="302" t="inlineStr">
        <is>
          <t>Mineral Deed</t>
        </is>
      </c>
      <c r="D114" s="313" t="inlineStr">
        <is>
          <t>1262/330-334</t>
        </is>
      </c>
      <c r="E114" s="303" t="n">
        <v>33732</v>
      </c>
      <c r="F114" s="297" t="n">
        <v>33756</v>
      </c>
      <c r="G114" s="298" t="inlineStr">
        <is>
          <t>AMOCO PRODUCTION COMPANY</t>
        </is>
      </c>
      <c r="H114" s="298" t="inlineStr">
        <is>
          <t>MW PETROLEUM CORPORATION</t>
        </is>
      </c>
      <c r="I114" s="299" t="inlineStr">
        <is>
          <t>S32 T11N R25W</t>
        </is>
      </c>
      <c r="J114" s="301" t="inlineStr">
        <is>
          <t>OKCOUNTY API METADATA ONLY — indexed occurrence affecting Section 32. Document images and operative schedules were not purchased or reviewed; do not calculate title quantum from metadata alone.</t>
        </is>
      </c>
    </row>
    <row r="115" ht="48" customHeight="1">
      <c r="A115" s="302" t="n">
        <v>173</v>
      </c>
      <c r="B115" s="302" t="n"/>
      <c r="C115" s="302" t="inlineStr">
        <is>
          <t>Assignment</t>
        </is>
      </c>
      <c r="D115" s="313" t="inlineStr">
        <is>
          <t>1281/302-306</t>
        </is>
      </c>
      <c r="E115" s="303" t="n">
        <v>33779</v>
      </c>
      <c r="F115" s="297" t="n">
        <v>33896</v>
      </c>
      <c r="G115" s="298" t="inlineStr">
        <is>
          <t>JOHNSON SOUTHWEST INC; POST CONFIRMATION DEBTOR</t>
        </is>
      </c>
      <c r="H115" s="298" t="inlineStr">
        <is>
          <t>TEXONA ACQUISITION COMPANY</t>
        </is>
      </c>
      <c r="I115" s="299" t="inlineStr">
        <is>
          <t>S32 T11N R25W</t>
        </is>
      </c>
      <c r="J115" s="301" t="inlineStr">
        <is>
          <t>OKCOUNTY API METADATA ONLY — indexed occurrence affecting Section 32. Document images and operative schedules were not purchased or reviewed; do not calculate title quantum from metadata alone.</t>
        </is>
      </c>
    </row>
    <row r="116" ht="48" customHeight="1">
      <c r="A116" s="302" t="n">
        <v>171</v>
      </c>
      <c r="B116" s="302" t="n"/>
      <c r="C116" s="302" t="inlineStr">
        <is>
          <t>Assignment</t>
        </is>
      </c>
      <c r="D116" s="313" t="inlineStr">
        <is>
          <t>1275/138-142</t>
        </is>
      </c>
      <c r="E116" s="303" t="n">
        <v>33822</v>
      </c>
      <c r="F116" s="297" t="n">
        <v>33855</v>
      </c>
      <c r="G116" s="298" t="inlineStr">
        <is>
          <t>PLYMOUTH ENERGY ASSOCIATES</t>
        </is>
      </c>
      <c r="H116" s="298" t="inlineStr">
        <is>
          <t>LATIGO OIL AND GAS INC</t>
        </is>
      </c>
      <c r="I116" s="299" t="inlineStr">
        <is>
          <t>S32 T11N R25W</t>
        </is>
      </c>
      <c r="J116" s="301" t="inlineStr">
        <is>
          <t>OKCOUNTY API METADATA ONLY — indexed occurrence affecting Section 32. Document images and operative schedules were not purchased or reviewed; do not calculate title quantum from metadata alone.</t>
        </is>
      </c>
    </row>
    <row r="117" ht="48" customHeight="1">
      <c r="A117" s="302" t="n">
        <v>175</v>
      </c>
      <c r="B117" s="302" t="n"/>
      <c r="C117" s="302" t="inlineStr">
        <is>
          <t>Mineral Deed</t>
        </is>
      </c>
      <c r="D117" s="313" t="inlineStr">
        <is>
          <t>1287/42-44</t>
        </is>
      </c>
      <c r="E117" s="303" t="n">
        <v>33893</v>
      </c>
      <c r="F117" s="297" t="n">
        <v>33931</v>
      </c>
      <c r="G117" s="298" t="inlineStr">
        <is>
          <t>WALKER, EDNA MAE; WALKER, JACK V</t>
        </is>
      </c>
      <c r="H117" s="298" t="inlineStr">
        <is>
          <t>WALKER, EDNA MAE REV TRUST; WALKER, JACK V REV TRUST</t>
        </is>
      </c>
      <c r="I117" s="299" t="inlineStr">
        <is>
          <t>S32 T11N R25W</t>
        </is>
      </c>
      <c r="J117" s="301" t="inlineStr">
        <is>
          <t>OKCOUNTY API METADATA ONLY — indexed occurrence affecting Section 32. Document images and operative schedules were not purchased or reviewed; do not calculate title quantum from metadata alone.</t>
        </is>
      </c>
    </row>
    <row r="118" ht="48" customHeight="1">
      <c r="A118" s="302" t="n">
        <v>176</v>
      </c>
      <c r="B118" s="302" t="n"/>
      <c r="C118" s="302" t="inlineStr">
        <is>
          <t>Assignment</t>
        </is>
      </c>
      <c r="D118" s="313" t="inlineStr">
        <is>
          <t>1290/289-294</t>
        </is>
      </c>
      <c r="E118" s="303" t="n">
        <v>33941</v>
      </c>
      <c r="F118" s="297" t="n">
        <v>33966</v>
      </c>
      <c r="G118" s="298" t="inlineStr">
        <is>
          <t>LAMAR HUNT TRUST ESTATE</t>
        </is>
      </c>
      <c r="H118" s="298" t="inlineStr">
        <is>
          <t>SAMSON RESOURCES COMPANY</t>
        </is>
      </c>
      <c r="I118" s="299" t="inlineStr">
        <is>
          <t>S32 T11N R25W</t>
        </is>
      </c>
      <c r="J118" s="301" t="inlineStr">
        <is>
          <t>OKCOUNTY API METADATA ONLY — indexed occurrence affecting Section 32. Document images and operative schedules were not purchased or reviewed; do not calculate title quantum from metadata alone.</t>
        </is>
      </c>
    </row>
    <row r="119" ht="48" customHeight="1">
      <c r="A119" s="302" t="n">
        <v>193</v>
      </c>
      <c r="B119" s="302" t="n"/>
      <c r="C119" s="302" t="inlineStr">
        <is>
          <t>Assign Oil Lease</t>
        </is>
      </c>
      <c r="D119" s="313" t="inlineStr">
        <is>
          <t>1469/347-349</t>
        </is>
      </c>
      <c r="E119" s="303" t="n">
        <v>33969</v>
      </c>
      <c r="F119" s="297" t="n">
        <v>35177</v>
      </c>
      <c r="G119" s="298" t="inlineStr">
        <is>
          <t>SAMSON RESOURCES CO.</t>
        </is>
      </c>
      <c r="H119" s="298" t="inlineStr">
        <is>
          <t>SAMSON EXPLORATION CO.</t>
        </is>
      </c>
      <c r="I119" s="299" t="inlineStr">
        <is>
          <t>32-11N-25W</t>
        </is>
      </c>
      <c r="J119" s="301" t="inlineStr">
        <is>
          <t>OKCOUNTY API METADATA ONLY — indexed occurrence affecting Section 32. Document images and operative schedules were not purchased or reviewed; do not calculate title quantum from metadata alone.</t>
        </is>
      </c>
    </row>
    <row r="120" ht="48" customHeight="1">
      <c r="A120" s="302" t="n">
        <v>177</v>
      </c>
      <c r="B120" s="302" t="n"/>
      <c r="C120" s="302" t="inlineStr">
        <is>
          <t>Assign Oil Lease</t>
        </is>
      </c>
      <c r="D120" s="313" t="inlineStr">
        <is>
          <t>1302/59-62</t>
        </is>
      </c>
      <c r="E120" s="303" t="n">
        <v>34033</v>
      </c>
      <c r="F120" s="297" t="n">
        <v>34047</v>
      </c>
      <c r="G120" s="298" t="inlineStr">
        <is>
          <t>SL ENERGY PARTNERS L P</t>
        </is>
      </c>
      <c r="H120" s="298" t="inlineStr">
        <is>
          <t>STANFORD PETRO INC; TIERRA GAS</t>
        </is>
      </c>
      <c r="I120" s="299" t="inlineStr">
        <is>
          <t>S32 T11N R25W</t>
        </is>
      </c>
      <c r="J120" s="301" t="inlineStr">
        <is>
          <t>OKCOUNTY API METADATA ONLY — indexed occurrence affecting Section 32. Document images and operative schedules were not purchased or reviewed; do not calculate title quantum from metadata alone.</t>
        </is>
      </c>
    </row>
    <row r="121" ht="48" customHeight="1">
      <c r="A121" s="302" t="n">
        <v>179</v>
      </c>
      <c r="B121" s="302" t="n"/>
      <c r="C121" s="302" t="inlineStr">
        <is>
          <t>Assignment</t>
        </is>
      </c>
      <c r="D121" s="313" t="inlineStr">
        <is>
          <t>1349/34-35</t>
        </is>
      </c>
      <c r="E121" s="303" t="n">
        <v>34367</v>
      </c>
      <c r="F121" s="297" t="n">
        <v>34368</v>
      </c>
      <c r="G121" s="298" t="inlineStr">
        <is>
          <t>LEEDE EXPLORATION</t>
        </is>
      </c>
      <c r="H121" s="298" t="inlineStr">
        <is>
          <t>LEEDE OPERATING CO LLC</t>
        </is>
      </c>
      <c r="I121" s="299" t="inlineStr">
        <is>
          <t>S32 T11N R25W</t>
        </is>
      </c>
      <c r="J121" s="301" t="inlineStr">
        <is>
          <t>OKCOUNTY API METADATA ONLY — indexed occurrence affecting Section 32. Document images and operative schedules were not purchased or reviewed; do not calculate title quantum from metadata alone.</t>
        </is>
      </c>
    </row>
    <row r="122" ht="48" customHeight="1">
      <c r="A122" s="302" t="n">
        <v>180</v>
      </c>
      <c r="B122" s="302" t="n"/>
      <c r="C122" s="302" t="inlineStr">
        <is>
          <t>Assignment</t>
        </is>
      </c>
      <c r="D122" s="313" t="inlineStr">
        <is>
          <t>1371/34-36</t>
        </is>
      </c>
      <c r="E122" s="303" t="n">
        <v>34506</v>
      </c>
      <c r="F122" s="297" t="n">
        <v>34512</v>
      </c>
      <c r="G122" s="298" t="inlineStr">
        <is>
          <t>WEST PLAINS ENERGY COMPANY INC</t>
        </is>
      </c>
      <c r="H122" s="298" t="inlineStr">
        <is>
          <t>BERRY, MILTON</t>
        </is>
      </c>
      <c r="I122" s="299" t="inlineStr">
        <is>
          <t>S32 T11N R25W</t>
        </is>
      </c>
      <c r="J122" s="301" t="inlineStr">
        <is>
          <t>OKCOUNTY API METADATA ONLY — indexed occurrence affecting Section 32. Document images and operative schedules were not purchased or reviewed; do not calculate title quantum from metadata alone.</t>
        </is>
      </c>
    </row>
    <row r="123" ht="48" customHeight="1">
      <c r="A123" s="302" t="n">
        <v>181</v>
      </c>
      <c r="B123" s="302" t="n"/>
      <c r="C123" s="302" t="inlineStr">
        <is>
          <t>Assignment</t>
        </is>
      </c>
      <c r="D123" s="313" t="inlineStr">
        <is>
          <t>1374/341</t>
        </is>
      </c>
      <c r="E123" s="303" t="n">
        <v>34530</v>
      </c>
      <c r="F123" s="297" t="n">
        <v>34540</v>
      </c>
      <c r="G123" s="298" t="inlineStr">
        <is>
          <t>CONSOLIDATION OF LEEDE TRUSTS</t>
        </is>
      </c>
      <c r="H123" s="298" t="inlineStr">
        <is>
          <t>COLT DEVELOPMENT LLC</t>
        </is>
      </c>
      <c r="I123" s="299" t="inlineStr">
        <is>
          <t>S32 T11N R25W</t>
        </is>
      </c>
      <c r="J123" s="301" t="inlineStr">
        <is>
          <t>OKCOUNTY API METADATA ONLY — indexed occurrence affecting Section 32. Document images and operative schedules were not purchased or reviewed; do not calculate title quantum from metadata alone.</t>
        </is>
      </c>
    </row>
    <row r="124" ht="48" customHeight="1">
      <c r="A124" s="302" t="n">
        <v>184</v>
      </c>
      <c r="B124" s="302" t="n"/>
      <c r="C124" s="302" t="inlineStr">
        <is>
          <t>Assignment</t>
        </is>
      </c>
      <c r="D124" s="313" t="inlineStr">
        <is>
          <t>1393/116</t>
        </is>
      </c>
      <c r="E124" s="303" t="n">
        <v>34638</v>
      </c>
      <c r="F124" s="297" t="n">
        <v>34673</v>
      </c>
      <c r="G124" s="298" t="inlineStr">
        <is>
          <t>LEEDE, EDWARD H; LEEDE, MARGARET ANNE</t>
        </is>
      </c>
      <c r="H124" s="298" t="inlineStr">
        <is>
          <t>ROCA DEVELOPMENT LLC</t>
        </is>
      </c>
      <c r="I124" s="300" t="inlineStr">
        <is>
          <t>S32 T11N R25W</t>
        </is>
      </c>
      <c r="J124" s="301" t="inlineStr">
        <is>
          <t>OKCOUNTY API METADATA ONLY — indexed occurrence affecting Section 32. Document images and operative schedules were not purchased or reviewed; do not calculate title quantum from metadata alone.</t>
        </is>
      </c>
    </row>
    <row r="125" ht="48" customHeight="1">
      <c r="A125" s="302" t="n">
        <v>186</v>
      </c>
      <c r="B125" s="302" t="n"/>
      <c r="C125" s="302" t="inlineStr">
        <is>
          <t>Assignment</t>
        </is>
      </c>
      <c r="D125" s="313" t="inlineStr">
        <is>
          <t>1393/332-336</t>
        </is>
      </c>
      <c r="E125" s="303" t="n">
        <v>34641</v>
      </c>
      <c r="F125" s="297" t="n">
        <v>34675</v>
      </c>
      <c r="G125" s="298" t="inlineStr">
        <is>
          <t>TEXONA ACQUISITION COMPANY</t>
        </is>
      </c>
      <c r="H125" s="298" t="inlineStr">
        <is>
          <t>STELARON INC</t>
        </is>
      </c>
      <c r="I125" s="300" t="inlineStr">
        <is>
          <t>S32 T11N R25W</t>
        </is>
      </c>
      <c r="J125" s="301" t="inlineStr">
        <is>
          <t>OKCOUNTY API METADATA ONLY — indexed occurrence affecting Section 32. Document images and operative schedules were not purchased or reviewed; do not calculate title quantum from metadata alone.</t>
        </is>
      </c>
    </row>
    <row r="126" ht="48" customHeight="1">
      <c r="A126" s="302" t="n">
        <v>187</v>
      </c>
      <c r="B126" s="302" t="n"/>
      <c r="C126" s="302" t="inlineStr">
        <is>
          <t>Assign Oil Lease</t>
        </is>
      </c>
      <c r="D126" s="313" t="inlineStr">
        <is>
          <t>1397/332-334</t>
        </is>
      </c>
      <c r="E126" s="303" t="n">
        <v>34697</v>
      </c>
      <c r="F126" s="297" t="n">
        <v>34698</v>
      </c>
      <c r="G126" s="298" t="inlineStr">
        <is>
          <t>SAMSON RESOURCES CO</t>
        </is>
      </c>
      <c r="H126" s="298" t="inlineStr">
        <is>
          <t>SAMSON EXPLORATION COMPANY</t>
        </is>
      </c>
      <c r="I126" s="299" t="inlineStr">
        <is>
          <t>S32 T11N R25W</t>
        </is>
      </c>
      <c r="J126" s="301" t="inlineStr">
        <is>
          <t>OKCOUNTY API METADATA ONLY — indexed occurrence affecting Section 32. Document images and operative schedules were not purchased or reviewed; do not calculate title quantum from metadata alone.</t>
        </is>
      </c>
    </row>
    <row r="127" ht="48" customHeight="1">
      <c r="A127" s="302" t="n">
        <v>188</v>
      </c>
      <c r="B127" s="302" t="n"/>
      <c r="C127" s="302" t="inlineStr">
        <is>
          <t>Assign Oil Lease</t>
        </is>
      </c>
      <c r="D127" s="313" t="inlineStr">
        <is>
          <t>1397/338-340</t>
        </is>
      </c>
      <c r="E127" s="303" t="n">
        <v>34697</v>
      </c>
      <c r="F127" s="297" t="n">
        <v>34698</v>
      </c>
      <c r="G127" s="298" t="inlineStr">
        <is>
          <t>SAMSON RESOURCES CO</t>
        </is>
      </c>
      <c r="H127" s="298" t="inlineStr">
        <is>
          <t>SAMSON EXPLORATION COMPANY</t>
        </is>
      </c>
      <c r="I127" s="299" t="inlineStr">
        <is>
          <t>S32 T11N R25W</t>
        </is>
      </c>
      <c r="J127" s="301" t="inlineStr">
        <is>
          <t>OKCOUNTY API METADATA ONLY — indexed occurrence affecting Section 32. Document images and operative schedules were not purchased or reviewed; do not calculate title quantum from metadata alone.</t>
        </is>
      </c>
    </row>
    <row r="128" ht="48" customHeight="1">
      <c r="A128" s="302" t="n">
        <v>190</v>
      </c>
      <c r="B128" s="302" t="n"/>
      <c r="C128" s="302" t="inlineStr">
        <is>
          <t>Assign Oil Lease</t>
        </is>
      </c>
      <c r="D128" s="313" t="inlineStr">
        <is>
          <t>1426/177</t>
        </is>
      </c>
      <c r="E128" s="303" t="n">
        <v>34851</v>
      </c>
      <c r="F128" s="297" t="n">
        <v>34885</v>
      </c>
      <c r="G128" s="298" t="inlineStr">
        <is>
          <t>BOYER, LYNDON D</t>
        </is>
      </c>
      <c r="H128" s="298" t="inlineStr">
        <is>
          <t>TURNER, WILLIAM R</t>
        </is>
      </c>
      <c r="I128" s="299" t="inlineStr">
        <is>
          <t>32-11N-25W</t>
        </is>
      </c>
      <c r="J128" s="301" t="inlineStr">
        <is>
          <t>OKCOUNTY API METADATA ONLY — indexed occurrence affecting Section 32. Document images and operative schedules were not purchased or reviewed; do not calculate title quantum from metadata alone.</t>
        </is>
      </c>
    </row>
    <row r="129" ht="48" customHeight="1">
      <c r="A129" s="302" t="n">
        <v>189</v>
      </c>
      <c r="B129" s="302" t="n"/>
      <c r="C129" s="302" t="inlineStr">
        <is>
          <t>Mineral Deed</t>
        </is>
      </c>
      <c r="D129" s="313" t="inlineStr">
        <is>
          <t>1423/148-149</t>
        </is>
      </c>
      <c r="E129" s="303" t="n">
        <v>34862</v>
      </c>
      <c r="F129" s="297" t="n">
        <v>34864</v>
      </c>
      <c r="G129" s="298" t="inlineStr">
        <is>
          <t>FOWLER, RUTH</t>
        </is>
      </c>
      <c r="H129" s="298" t="inlineStr">
        <is>
          <t>FOWLER, R E; FOWLER, SUE</t>
        </is>
      </c>
      <c r="I129" s="299" t="inlineStr">
        <is>
          <t>S32 T11N R25W</t>
        </is>
      </c>
      <c r="J129" s="301" t="inlineStr">
        <is>
          <t>OKCOUNTY API METADATA ONLY — indexed occurrence affecting Section 32. Document images and operative schedules were not purchased or reviewed; do not calculate title quantum from metadata alone.</t>
        </is>
      </c>
    </row>
    <row r="130" ht="48" customHeight="1">
      <c r="A130" s="302" t="n">
        <v>191</v>
      </c>
      <c r="B130" s="302" t="n"/>
      <c r="C130" s="302" t="inlineStr">
        <is>
          <t>Mineral Deed</t>
        </is>
      </c>
      <c r="D130" s="313" t="inlineStr">
        <is>
          <t>1445/134-135</t>
        </is>
      </c>
      <c r="E130" s="303" t="n">
        <v>35003</v>
      </c>
      <c r="F130" s="297" t="n">
        <v>35011</v>
      </c>
      <c r="G130" s="298" t="inlineStr">
        <is>
          <t>RED EAGLE RESOURCES CORP.</t>
        </is>
      </c>
      <c r="H130" s="298" t="inlineStr">
        <is>
          <t>RAGAN PETROLEUM INC.</t>
        </is>
      </c>
      <c r="I130" s="299" t="inlineStr">
        <is>
          <t>32-11N-25W</t>
        </is>
      </c>
      <c r="J130" s="301" t="inlineStr">
        <is>
          <t>OKCOUNTY API METADATA ONLY — indexed occurrence affecting Section 32. Document images and operative schedules were not purchased or reviewed; do not calculate title quantum from metadata alone.</t>
        </is>
      </c>
    </row>
    <row r="131" ht="60" customHeight="1">
      <c r="A131" s="302" t="n">
        <v>192</v>
      </c>
      <c r="B131" s="302" t="n"/>
      <c r="C131" s="302" t="inlineStr">
        <is>
          <t>Release Of Mortgage</t>
        </is>
      </c>
      <c r="D131" s="313" t="inlineStr">
        <is>
          <t>1445/142</t>
        </is>
      </c>
      <c r="E131" s="303" t="n">
        <v>35010</v>
      </c>
      <c r="F131" s="297" t="n">
        <v>35011</v>
      </c>
      <c r="G131" s="298" t="inlineStr">
        <is>
          <t>FIRST NATIONAL BANK, SAYRE</t>
        </is>
      </c>
      <c r="H131" s="298" t="inlineStr">
        <is>
          <t>CROOK, C.B. JR.; CROOK, OLA MAE</t>
        </is>
      </c>
      <c r="I131" s="299" t="inlineStr">
        <is>
          <t>32-11N-25W</t>
        </is>
      </c>
      <c r="J131" s="301" t="inlineStr">
        <is>
          <t>OKCOUNTY API METADATA ONLY — indexed occurrence affecting Section 32. Document images and operative schedules were not purchased or reviewed; do not calculate title quantum from metadata alone. | Financing/security — not WI vesting.</t>
        </is>
      </c>
    </row>
    <row r="132" ht="48" customHeight="1">
      <c r="A132" s="302" t="n">
        <v>194</v>
      </c>
      <c r="B132" s="302" t="n"/>
      <c r="C132" s="302" t="inlineStr">
        <is>
          <t>Assign Oil Lease</t>
        </is>
      </c>
      <c r="D132" s="313" t="inlineStr">
        <is>
          <t>1474/467</t>
        </is>
      </c>
      <c r="E132" s="303" t="n">
        <v>35215</v>
      </c>
      <c r="F132" s="297" t="n">
        <v>35227</v>
      </c>
      <c r="G132" s="298" t="inlineStr">
        <is>
          <t>LINDSLEY, HENRY D., III.</t>
        </is>
      </c>
      <c r="H132" s="298" t="inlineStr">
        <is>
          <t>LEEDE OPERATING CO., L.L.C.</t>
        </is>
      </c>
      <c r="I132" s="299" t="inlineStr">
        <is>
          <t>32-11N-25W</t>
        </is>
      </c>
      <c r="J132" s="301" t="inlineStr">
        <is>
          <t>OKCOUNTY API METADATA ONLY — indexed occurrence affecting Section 32. Document images and operative schedules were not purchased or reviewed; do not calculate title quantum from metadata alone.</t>
        </is>
      </c>
    </row>
    <row r="133" ht="48" customHeight="1">
      <c r="A133" s="302" t="n">
        <v>195</v>
      </c>
      <c r="B133" s="302" t="n"/>
      <c r="C133" s="302" t="inlineStr">
        <is>
          <t>Assignment</t>
        </is>
      </c>
      <c r="D133" s="313" t="inlineStr">
        <is>
          <t>1489/486-488</t>
        </is>
      </c>
      <c r="E133" s="303" t="n">
        <v>35342</v>
      </c>
      <c r="F133" s="297" t="n">
        <v>35348</v>
      </c>
      <c r="G133" s="298" t="inlineStr">
        <is>
          <t>SAMSON HYDROCARBONS COMPANY</t>
        </is>
      </c>
      <c r="H133" s="298" t="inlineStr">
        <is>
          <t>SAMSON RESOURCES CO.</t>
        </is>
      </c>
      <c r="I133" s="299" t="inlineStr">
        <is>
          <t>32-11N-25W</t>
        </is>
      </c>
      <c r="J133" s="301" t="inlineStr">
        <is>
          <t>OKCOUNTY API METADATA ONLY — indexed occurrence affecting Section 32. Document images and operative schedules were not purchased or reviewed; do not calculate title quantum from metadata alone.</t>
        </is>
      </c>
    </row>
    <row r="134" ht="48" customHeight="1">
      <c r="A134" s="302" t="n">
        <v>196</v>
      </c>
      <c r="B134" s="302" t="n"/>
      <c r="C134" s="302" t="inlineStr">
        <is>
          <t>Assign Oil Lease</t>
        </is>
      </c>
      <c r="D134" s="313" t="inlineStr">
        <is>
          <t>1499/321-323</t>
        </is>
      </c>
      <c r="E134" s="303" t="n">
        <v>35417</v>
      </c>
      <c r="F134" s="297" t="n">
        <v>35436</v>
      </c>
      <c r="G134" s="298" t="inlineStr">
        <is>
          <t>TEX-OK PRODUCERS INC.</t>
        </is>
      </c>
      <c r="H134" s="298" t="inlineStr">
        <is>
          <t>LEEDE OPERATING COMPANY</t>
        </is>
      </c>
      <c r="I134" s="299" t="inlineStr">
        <is>
          <t>32-11N-25W</t>
        </is>
      </c>
      <c r="J134" s="301" t="inlineStr">
        <is>
          <t>OKCOUNTY API METADATA ONLY — indexed occurrence affecting Section 32. Document images and operative schedules were not purchased or reviewed; do not calculate title quantum from metadata alone.</t>
        </is>
      </c>
    </row>
    <row r="135" ht="48" customHeight="1">
      <c r="A135" s="302" t="n">
        <v>198</v>
      </c>
      <c r="B135" s="302" t="n"/>
      <c r="C135" s="302" t="inlineStr">
        <is>
          <t>Trustee Mineral Deed</t>
        </is>
      </c>
      <c r="D135" s="313" t="inlineStr">
        <is>
          <t>1503/322-327</t>
        </is>
      </c>
      <c r="E135" s="303" t="n">
        <v>35430</v>
      </c>
      <c r="F135" s="297" t="n">
        <v>35467</v>
      </c>
      <c r="G135" s="298" t="inlineStr">
        <is>
          <t>SANDITEN, ELY G.-FAM TRUST</t>
        </is>
      </c>
      <c r="H135" s="298" t="inlineStr">
        <is>
          <t>SANDITEN, BETTY LEHMAN REV TRUST #2</t>
        </is>
      </c>
      <c r="I135" s="299" t="inlineStr">
        <is>
          <t>32-11N-25W</t>
        </is>
      </c>
      <c r="J135" s="301" t="inlineStr">
        <is>
          <t>OKCOUNTY API METADATA ONLY — indexed occurrence affecting Section 32. Document images and operative schedules were not purchased or reviewed; do not calculate title quantum from metadata alone.</t>
        </is>
      </c>
    </row>
    <row r="136" ht="48" customHeight="1">
      <c r="A136" s="302" t="n">
        <v>199</v>
      </c>
      <c r="B136" s="302" t="n"/>
      <c r="C136" s="302" t="inlineStr">
        <is>
          <t>Assign Oil Lease</t>
        </is>
      </c>
      <c r="D136" s="313" t="inlineStr">
        <is>
          <t>1507/146-148</t>
        </is>
      </c>
      <c r="E136" s="303" t="n">
        <v>35482</v>
      </c>
      <c r="F136" s="297" t="n">
        <v>35492</v>
      </c>
      <c r="G136" s="298" t="inlineStr">
        <is>
          <t>FOWLER, DAVID</t>
        </is>
      </c>
      <c r="H136" s="298" t="inlineStr">
        <is>
          <t>LEEDE OPERATING COMPANY</t>
        </is>
      </c>
      <c r="I136" s="299" t="inlineStr">
        <is>
          <t>32-11N-25W</t>
        </is>
      </c>
      <c r="J136" s="301" t="inlineStr">
        <is>
          <t>OKCOUNTY API METADATA ONLY — indexed occurrence affecting Section 32. Document images and operative schedules were not purchased or reviewed; do not calculate title quantum from metadata alone.</t>
        </is>
      </c>
    </row>
    <row r="137" ht="48" customHeight="1">
      <c r="A137" s="302" t="n">
        <v>200</v>
      </c>
      <c r="B137" s="302" t="n"/>
      <c r="C137" s="302" t="inlineStr">
        <is>
          <t>Assignment</t>
        </is>
      </c>
      <c r="D137" s="313" t="inlineStr">
        <is>
          <t>1507/388-398</t>
        </is>
      </c>
      <c r="E137" s="303" t="n">
        <v>35488</v>
      </c>
      <c r="F137" s="297" t="n">
        <v>35495</v>
      </c>
      <c r="G137" s="298" t="inlineStr">
        <is>
          <t>UNION OIL CO OF CA</t>
        </is>
      </c>
      <c r="H137" s="298" t="inlineStr">
        <is>
          <t>BARRETT RESOURCES CORP.</t>
        </is>
      </c>
      <c r="I137" s="299" t="inlineStr">
        <is>
          <t>32-11N-25W</t>
        </is>
      </c>
      <c r="J137" s="301" t="inlineStr">
        <is>
          <t>OKCOUNTY API METADATA ONLY — indexed occurrence affecting Section 32. Document images and operative schedules were not purchased or reviewed; do not calculate title quantum from metadata alone.</t>
        </is>
      </c>
    </row>
    <row r="138" ht="48" customHeight="1">
      <c r="A138" s="302" t="n">
        <v>46</v>
      </c>
      <c r="B138" s="302" t="n"/>
      <c r="C138" s="302" t="inlineStr">
        <is>
          <t>Release - No Charge (local section index: Stip.)</t>
        </is>
      </c>
      <c r="D138" s="313" t="inlineStr">
        <is>
          <t>1576/140–195</t>
        </is>
      </c>
      <c r="E138" s="303" t="n">
        <v>36042</v>
      </c>
      <c r="F138" s="297" t="n">
        <v>36056</v>
      </c>
      <c r="G138" s="298" t="inlineStr">
        <is>
          <t>Exxon Corp.; Kabala Oil &amp; Gas LLC</t>
        </is>
      </c>
      <c r="H138" s="298" t="inlineStr">
        <is>
          <t>Kabala Oil &amp; Gas LLC; Exxon Corp.</t>
        </is>
      </c>
      <c r="I138" s="299" t="inlineStr">
        <is>
          <t>Section 32 index marks / extent varies</t>
        </is>
      </c>
      <c r="J138" s="301" t="inlineStr">
        <is>
          <t>I-1998-006227; county metadata calls this Release - No Charge while the local Section 32 index says Stip. Complete 60-page instrument is required to resolve type, scope and effect. | PUBLIC METADATA + INDEX</t>
        </is>
      </c>
    </row>
    <row r="139" ht="36" customHeight="1">
      <c r="A139" s="302" t="n">
        <v>47</v>
      </c>
      <c r="B139" s="307" t="n"/>
      <c r="C139" s="302" t="inlineStr">
        <is>
          <t>Assignment</t>
        </is>
      </c>
      <c r="D139" s="313" t="inlineStr">
        <is>
          <t>1576/450</t>
        </is>
      </c>
      <c r="E139" s="303" t="n">
        <v>36055</v>
      </c>
      <c r="F139" s="297" t="n">
        <v>36062</v>
      </c>
      <c r="G139" s="298" t="inlineStr">
        <is>
          <t>Leede Exploration</t>
        </is>
      </c>
      <c r="H139" s="298" t="inlineStr">
        <is>
          <t>Kabala Oil &amp; Gas LLC</t>
        </is>
      </c>
      <c r="I139" s="299" t="inlineStr">
        <is>
          <t>Section 32 index marks / extent varies</t>
        </is>
      </c>
      <c r="J139" s="301" t="inlineStr">
        <is>
          <t>I-1998-006340; facial assignment metadata reconciled. The one-page instrument and long legal description remain unreviewed. | PUBLIC METADATA + INDEX</t>
        </is>
      </c>
    </row>
    <row r="140" ht="48" customHeight="1">
      <c r="A140" s="302" t="n">
        <v>251</v>
      </c>
      <c r="B140" s="302" t="n"/>
      <c r="C140" s="302" t="inlineStr">
        <is>
          <t>Wellbore Assignment</t>
        </is>
      </c>
      <c r="D140" s="313" t="inlineStr">
        <is>
          <t>1657/140-147</t>
        </is>
      </c>
      <c r="E140" s="303" t="n">
        <v>36740</v>
      </c>
      <c r="F140" s="297" t="n">
        <v>36754</v>
      </c>
      <c r="G140" s="298" t="inlineStr">
        <is>
          <t>WILLISCHILD OIL &amp; GAS CORP</t>
        </is>
      </c>
      <c r="H140" s="298" t="inlineStr">
        <is>
          <t>VASTAR RESOURCES INC</t>
        </is>
      </c>
      <c r="I140" s="300" t="inlineStr">
        <is>
          <t>32-11N-25W</t>
        </is>
      </c>
      <c r="J140" s="301" t="inlineStr">
        <is>
          <t>OKCOUNTY API METADATA ONLY — indexed occurrence affecting Section 32. Document images and operative schedules were not purchased or reviewed; do not calculate title quantum from metadata alone.</t>
        </is>
      </c>
    </row>
    <row r="141" ht="72" customHeight="1">
      <c r="A141" s="302" t="n">
        <v>98</v>
      </c>
      <c r="B141" s="302" t="n"/>
      <c r="C141" s="302" t="inlineStr">
        <is>
          <t>Release of Mortgage; I-2025-002299</t>
        </is>
      </c>
      <c r="D141" s="313" t="inlineStr">
        <is>
          <t>2453/389–1000</t>
        </is>
      </c>
      <c r="E141" s="303" t="n">
        <v>45729</v>
      </c>
      <c r="F141" s="297" t="n">
        <v>45819</v>
      </c>
      <c r="G141" s="298" t="inlineStr">
        <is>
          <t>JPMorgan Chase Bank N.A.</t>
        </is>
      </c>
      <c r="H141" s="298" t="inlineStr">
        <is>
          <t>Breitburn Operating LP; Unbridled Resources LLC; Unbridled Agent Corp.</t>
        </is>
      </c>
      <c r="I141" s="299" t="inlineStr">
        <is>
          <t>LONG DESCRIPTION / 612-page collateral release</t>
        </is>
      </c>
      <c r="J141" s="301" t="inlineStr">
        <is>
          <t>Instrument date 03/13/2025. Metadata and range are reconciled, but the instrument and schedules were not reviewed; Section 32 coverage and the exact released mortgage/collateral remain open. | PUBLIC METADATA — BURDEN SCREEN | Financing/security — not WI vesting.</t>
        </is>
      </c>
    </row>
    <row r="142" ht="60" customHeight="1">
      <c r="A142" s="302" t="n">
        <v>123</v>
      </c>
      <c r="B142" s="302" t="n"/>
      <c r="C142" s="302" t="inlineStr">
        <is>
          <t>Final Decree / Probate distribution</t>
        </is>
      </c>
      <c r="D142" s="313" t="inlineStr">
        <is>
          <t>845/150</t>
        </is>
      </c>
      <c r="E142" s="303" t="inlineStr">
        <is>
          <t>decedent d. 1983-11-16</t>
        </is>
      </c>
      <c r="F142" s="297" t="inlineStr">
        <is>
          <t>1984 (Beckham)</t>
        </is>
      </c>
      <c r="G142" s="298" t="inlineStr">
        <is>
          <t>Estate of Charlie B. Crook</t>
        </is>
      </c>
      <c r="H142" s="298" t="inlineStr">
        <is>
          <t>Devisees (per decree)</t>
        </is>
      </c>
      <c r="I142" s="299" t="inlineStr">
        <is>
          <t>NE/4 Section 32-11N-25W (Tract 3: 7/13 interest; Tract 4: 7/52 minerals)</t>
        </is>
      </c>
      <c r="J142" s="301" t="inlineStr">
        <is>
          <t>[chron 1984-06-01] DIRECT IMAGE 4121 (pixels verified). Probate of Charlie B. Crook (testate). Sec 32 NE/4: undivided 7/13ths (Tract 3) and undivided 7/52nds minerals (Tract 4). Payments from Leede Oil &amp; Gas noted. Confidence HIGH. Source: Images/4121.jpg</t>
        </is>
      </c>
    </row>
    <row r="143" ht="72" customHeight="1">
      <c r="A143" s="302" t="n">
        <v>126</v>
      </c>
      <c r="B143" s="302" t="n"/>
      <c r="C143" s="302" t="inlineStr">
        <is>
          <t>Partnership property statement (WI)</t>
        </is>
      </c>
      <c r="D143" s="313" t="inlineStr">
        <is>
          <t>611/180</t>
        </is>
      </c>
      <c r="E143" s="303" t="inlineStr">
        <is>
          <t>eff via Leede/ENI Letter+Operating Agmt 1979-11-20</t>
        </is>
      </c>
      <c r="F143" s="297" t="inlineStr">
        <is>
          <t>OPEN</t>
        </is>
      </c>
      <c r="G143" s="298" t="inlineStr">
        <is>
          <t>ENI Joint Venture 1979 XII (the Partnership)</t>
        </is>
      </c>
      <c r="H143" s="298" t="inlineStr">
        <is>
          <t>n/a (statement of owned WI)</t>
        </is>
      </c>
      <c r="I143" s="299" t="inlineStr">
        <is>
          <t>Mesa No. 1-32 Crook spacing unit, CE/2 NE/4 Section 32-11N-25W</t>
        </is>
      </c>
      <c r="J143" s="301" t="inlineStr">
        <is>
          <t>[chron 1979-11-20] DIRECT IMAGE 2170 (pixels). STATED WI: 2.478516% of 8/8 before payout, 1.85889% after payout; revenue 1.85889% BPO / 1.394165% APO. Interest of ENI JV 1979 XII only (NOT Diversified). Gas Purchase Agmt 1981-02-15 Mesa/El Paso. Confidence HIGH. Source: Images/2170.jpg</t>
        </is>
      </c>
    </row>
    <row r="144" ht="60" customHeight="1">
      <c r="A144" s="302" t="n">
        <v>115</v>
      </c>
      <c r="B144" s="302" t="n"/>
      <c r="C144" s="302" t="inlineStr">
        <is>
          <t>Exhibit A (mineral/lease schedule)</t>
        </is>
      </c>
      <c r="D144" s="313" t="inlineStr">
        <is>
          <t>293/507</t>
        </is>
      </c>
      <c r="E144" s="303" t="inlineStr">
        <is>
          <t>filed 1975-04</t>
        </is>
      </c>
      <c r="F144" s="297" t="inlineStr">
        <is>
          <t>1975-04 (Beckham)</t>
        </is>
      </c>
      <c r="G144" s="298" t="inlineStr">
        <is>
          <t>OPEN (schedule page)</t>
        </is>
      </c>
      <c r="H144" s="298" t="inlineStr">
        <is>
          <t>OPEN (schedule page)</t>
        </is>
      </c>
      <c r="I144" s="299" t="inlineStr">
        <is>
          <t>W/2 SE/4 &amp; S/2 SW/4 Section 32-11N-25W (tract A-1244)</t>
        </is>
      </c>
      <c r="J144" s="301" t="inlineStr">
        <is>
          <t>[chron 1975-04-01] DIRECT IMAGE 1362 (pixels verified). Tract A-1244: undivided 3/8 fully participating perpetual mineral interest, 160 ac. Other tracts on page are Sec 32-11N-22W (NOT ours). Confidence HIGH (A-1244 only). Source: Images/1362.jpg</t>
        </is>
      </c>
    </row>
    <row r="145" ht="48" customHeight="1">
      <c r="A145" s="302" t="n">
        <v>114</v>
      </c>
      <c r="B145" s="302" t="n"/>
      <c r="C145" s="302" t="inlineStr">
        <is>
          <t>Amendment of Oil &amp; Gas Leases</t>
        </is>
      </c>
      <c r="D145" s="313" t="inlineStr">
        <is>
          <t>253/308</t>
        </is>
      </c>
      <c r="E145" s="303" t="inlineStr">
        <is>
          <t>leases 1966; amendment date OPEN</t>
        </is>
      </c>
      <c r="F145" s="297" t="inlineStr">
        <is>
          <t>OPEN</t>
        </is>
      </c>
      <c r="G145" s="298" t="inlineStr">
        <is>
          <t>Claud B. Hamill (lessor)</t>
        </is>
      </c>
      <c r="H145" s="298" t="inlineStr">
        <is>
          <t>W. W. Blair (lessee); now owned by Pan American Petroleum Corp.</t>
        </is>
      </c>
      <c r="I145" s="299" t="inlineStr">
        <is>
          <t>S/2 NW/4 Section 32-11N-25W (lease dated 1966-11-03, rec Bk 218/86)</t>
        </is>
      </c>
      <c r="J145" s="301" t="inlineStr">
        <is>
          <t>[chron 1966-11-03] DIRECT IMAGE 1102 (pixels verified). Only Tract 1 is Sec 32 (S/2 NW/4); tracts 2-3 are T10N. 1/6 royalty terms. Confidence HIGH. Source: Images/1102.jpg</t>
        </is>
      </c>
    </row>
    <row r="146" ht="48" customHeight="1">
      <c r="A146" s="440" t="n">
        <v>330</v>
      </c>
      <c r="B146" s="440" t="inlineStr"/>
      <c r="C146" s="440" t="inlineStr">
        <is>
          <t>Warranty Deed</t>
        </is>
      </c>
      <c r="D146" s="441" t="inlineStr">
        <is>
          <t>9/418</t>
        </is>
      </c>
      <c r="E146" s="442" t="inlineStr">
        <is>
          <t>October 11, 1906</t>
        </is>
      </c>
      <c r="F146" s="443" t="inlineStr">
        <is>
          <t>March 12, 1907, 7:00 A.M.</t>
        </is>
      </c>
      <c r="G146" s="444" t="inlineStr">
        <is>
          <t>Velmore Biggs and Hettie A. Biggs, his wife</t>
        </is>
      </c>
      <c r="H146" s="444" t="inlineStr">
        <is>
          <t>Edward J. Gordon</t>
        </is>
      </c>
      <c r="I146" s="445" t="inlineStr">
        <is>
          <t>SE/4 of Section 32, Township 11 North, Range 25 West of the Indian Meridian</t>
        </is>
      </c>
      <c r="J146" s="446" t="inlineStr">
        <is>
          <t>SOURCE GROUP B01-G001 | Images 0001–0001 | $800 mortgage in favor of Oklahoma Farm Mortgage Company | Confidence: high</t>
        </is>
      </c>
    </row>
    <row r="147" ht="48" customHeight="1">
      <c r="A147" s="440" t="n">
        <v>331</v>
      </c>
      <c r="B147" s="440" t="inlineStr"/>
      <c r="C147" s="440" t="inlineStr">
        <is>
          <t>Warranty Deed</t>
        </is>
      </c>
      <c r="D147" s="441" t="inlineStr">
        <is>
          <t>12</t>
        </is>
      </c>
      <c r="E147" s="442" t="inlineStr">
        <is>
          <t>July 16, 1907</t>
        </is>
      </c>
      <c r="F147" s="443" t="inlineStr">
        <is>
          <t>July 18, 1907, 1:00 P.M.</t>
        </is>
      </c>
      <c r="G147" s="444" t="inlineStr">
        <is>
          <t>Cornelius B. Cornelius and Margreta Cornelius, husband and wife</t>
        </is>
      </c>
      <c r="H147" s="444" t="inlineStr">
        <is>
          <t>Jacob Bollenbach</t>
        </is>
      </c>
      <c r="I147" s="445" t="inlineStr">
        <is>
          <t>NE/4 of Section 32, Township 11 North, Range 25 West of the Indian Meridian</t>
        </is>
      </c>
      <c r="J147" s="446" t="inlineStr">
        <is>
          <t>SOURCE GROUP B01-G002 | Images 0002–0002 | 1907 taxes | Confidence: high</t>
        </is>
      </c>
    </row>
    <row r="148" ht="48" customHeight="1">
      <c r="A148" s="440" t="n">
        <v>332</v>
      </c>
      <c r="B148" s="440" t="inlineStr"/>
      <c r="C148" s="440" t="inlineStr">
        <is>
          <t>Homestead Patent</t>
        </is>
      </c>
      <c r="D148" s="441" t="inlineStr">
        <is>
          <t>Patent Record/369</t>
        </is>
      </c>
      <c r="E148" s="442" t="inlineStr">
        <is>
          <t>March 22, 1906</t>
        </is>
      </c>
      <c r="F148" s="443" t="inlineStr"/>
      <c r="G148" s="444" t="inlineStr">
        <is>
          <t>United States of America</t>
        </is>
      </c>
      <c r="H148" s="444" t="inlineStr">
        <is>
          <t>Cornelius B. Cornelius</t>
        </is>
      </c>
      <c r="I148" s="445" t="inlineStr">
        <is>
          <t>NE/4 of Section 32, Township 11 North, Range 25 West of the Indian Meridian</t>
        </is>
      </c>
      <c r="J148" s="446" t="inlineStr">
        <is>
          <t>SOURCE GROUP B01-G003 | Images 0003–0003 | Confidence: high</t>
        </is>
      </c>
    </row>
    <row r="149" ht="48" customHeight="1">
      <c r="A149" s="440" t="n">
        <v>333</v>
      </c>
      <c r="B149" s="440" t="inlineStr"/>
      <c r="C149" s="440" t="inlineStr">
        <is>
          <t>Final Receiver's Receipt / Homestead Entry</t>
        </is>
      </c>
      <c r="D149" s="441" t="inlineStr"/>
      <c r="E149" s="442" t="inlineStr"/>
      <c r="F149" s="443" t="inlineStr">
        <is>
          <t>August 8, 1908</t>
        </is>
      </c>
      <c r="G149" s="444" t="inlineStr"/>
      <c r="H149" s="444" t="inlineStr">
        <is>
          <t>Velmore Biggs</t>
        </is>
      </c>
      <c r="I149" s="445" t="inlineStr">
        <is>
          <t>SE/4 of Section 32, Township 11 North, Range 25 West of the Indian Meridian</t>
        </is>
      </c>
      <c r="J149" s="446" t="inlineStr">
        <is>
          <t>SOURCE GROUP B01-G005 | Images 0004–0004 | Confidence: medium</t>
        </is>
      </c>
    </row>
    <row r="150" ht="48" customHeight="1">
      <c r="A150" s="440" t="n">
        <v>334</v>
      </c>
      <c r="B150" s="440" t="inlineStr"/>
      <c r="C150" s="440" t="inlineStr">
        <is>
          <t>Final Receiver's Receipt / Homestead Entry</t>
        </is>
      </c>
      <c r="D150" s="441" t="inlineStr"/>
      <c r="E150" s="442" t="inlineStr"/>
      <c r="F150" s="443" t="inlineStr"/>
      <c r="G150" s="444" t="inlineStr"/>
      <c r="H150" s="444" t="inlineStr">
        <is>
          <t>Herman Stevens</t>
        </is>
      </c>
      <c r="I150" s="445" t="inlineStr">
        <is>
          <t>SW/4 of Section 32, Township 11 North, Range 25 West of the Indian Meridian</t>
        </is>
      </c>
      <c r="J150" s="446" t="inlineStr">
        <is>
          <t>SOURCE GROUP B01-G007 | Images 0005–0005 | Confidence: medium</t>
        </is>
      </c>
    </row>
    <row r="151" ht="48" customHeight="1">
      <c r="A151" s="440" t="n">
        <v>335</v>
      </c>
      <c r="B151" s="440" t="inlineStr"/>
      <c r="C151" s="440" t="inlineStr">
        <is>
          <t>Final Receiver's Receipt / Homestead Entry</t>
        </is>
      </c>
      <c r="D151" s="441" t="inlineStr"/>
      <c r="E151" s="442" t="inlineStr"/>
      <c r="F151" s="443" t="inlineStr">
        <is>
          <t>May 12, 1908</t>
        </is>
      </c>
      <c r="G151" s="444" t="inlineStr"/>
      <c r="H151" s="444" t="inlineStr">
        <is>
          <t>Augustus P. Stevens</t>
        </is>
      </c>
      <c r="I151" s="445" t="inlineStr">
        <is>
          <t>SW/4 of Section 32, Township 11 North, Range 25 West of the Indian Meridian</t>
        </is>
      </c>
      <c r="J151" s="446" t="inlineStr">
        <is>
          <t>SOURCE GROUP B01-G008 | Images 0006–0006 | Confidence: medium</t>
        </is>
      </c>
    </row>
    <row r="152" ht="48" customHeight="1">
      <c r="A152" s="440" t="n">
        <v>336</v>
      </c>
      <c r="B152" s="440" t="inlineStr"/>
      <c r="C152" s="440" t="inlineStr">
        <is>
          <t>Real Estate and Chattel Mortgage</t>
        </is>
      </c>
      <c r="D152" s="441" t="inlineStr">
        <is>
          <t>173</t>
        </is>
      </c>
      <c r="E152" s="442" t="inlineStr">
        <is>
          <t>April 5, 1907</t>
        </is>
      </c>
      <c r="F152" s="443" t="inlineStr">
        <is>
          <t>April 17, 1907, 8:00 A.M.</t>
        </is>
      </c>
      <c r="G152" s="444" t="inlineStr">
        <is>
          <t>A. P. Stevens</t>
        </is>
      </c>
      <c r="H152" s="444" t="inlineStr">
        <is>
          <t>The Cotton Exchange State Bank</t>
        </is>
      </c>
      <c r="I152" s="445" t="inlineStr">
        <is>
          <t>SW/4 of Section 32, Township 11 North, Range 25 West of the Indian Meridian</t>
        </is>
      </c>
      <c r="J152" s="446" t="inlineStr">
        <is>
          <t>SOURCE GROUP B01-G010 | Images 0008–0008 | 0007.jpg is a duplicate image of this recorded page; exact source retained as 0008.jpg. | Confidence: medium | Assumptions: Party initials and some chattel-note details are difficult.</t>
        </is>
      </c>
    </row>
    <row r="153" ht="48" customHeight="1">
      <c r="A153" s="440" t="n">
        <v>337</v>
      </c>
      <c r="B153" s="440" t="inlineStr"/>
      <c r="C153" s="440" t="inlineStr">
        <is>
          <t>Real Estate Mortgage</t>
        </is>
      </c>
      <c r="D153" s="441" t="inlineStr">
        <is>
          <t>249/251</t>
        </is>
      </c>
      <c r="E153" s="442" t="inlineStr">
        <is>
          <t>May 10, 1905</t>
        </is>
      </c>
      <c r="F153" s="443" t="inlineStr">
        <is>
          <t>May 12, 1905, 6:30 P.M.</t>
        </is>
      </c>
      <c r="G153" s="444" t="inlineStr">
        <is>
          <t>Augustus P. Stevens and Herman Stevens, single men</t>
        </is>
      </c>
      <c r="H153" s="444" t="inlineStr">
        <is>
          <t>C. J. Weiser</t>
        </is>
      </c>
      <c r="I153" s="445" t="inlineStr">
        <is>
          <t>SW/4 and NW/4 of Section 32, Township 11 North, Range 25 West of the Indian Meridian</t>
        </is>
      </c>
      <c r="J153" s="446" t="inlineStr">
        <is>
          <t>SOURCE GROUP B01-G011 | Images 0009–0011 | Confidence: high</t>
        </is>
      </c>
    </row>
    <row r="154" ht="48" customHeight="1">
      <c r="A154" s="440" t="n">
        <v>338</v>
      </c>
      <c r="B154" s="440" t="inlineStr"/>
      <c r="C154" s="440" t="inlineStr">
        <is>
          <t>Oklahoma Farm Mortgage</t>
        </is>
      </c>
      <c r="D154" s="441" t="inlineStr">
        <is>
          <t>12/117</t>
        </is>
      </c>
      <c r="E154" s="442" t="inlineStr">
        <is>
          <t>July 27, 1906</t>
        </is>
      </c>
      <c r="F154" s="443" t="inlineStr">
        <is>
          <t>July 31, 1906</t>
        </is>
      </c>
      <c r="G154" s="444" t="inlineStr">
        <is>
          <t>Velmore Biggs and Hettie Biggs, husband and wife</t>
        </is>
      </c>
      <c r="H154" s="444" t="inlineStr">
        <is>
          <t>Oklahoma Farm Mortgage Company</t>
        </is>
      </c>
      <c r="I154" s="445" t="inlineStr">
        <is>
          <t>SE/4 of Section 32, Township 11 North, Range 25 West of the Indian Meridian</t>
        </is>
      </c>
      <c r="J154" s="446" t="inlineStr">
        <is>
          <t>SOURCE GROUP B01-G012 | Images 0012–0012 | 0013.jpg is a duplicate image of this recorded page. | Confidence: high</t>
        </is>
      </c>
    </row>
    <row r="155" ht="48" customHeight="1">
      <c r="A155" s="440" t="n">
        <v>339</v>
      </c>
      <c r="B155" s="440" t="inlineStr"/>
      <c r="C155" s="440" t="inlineStr">
        <is>
          <t>Assignment of Mortgage</t>
        </is>
      </c>
      <c r="D155" s="441" t="inlineStr">
        <is>
          <t>1/3</t>
        </is>
      </c>
      <c r="E155" s="442" t="inlineStr">
        <is>
          <t>September 10, 1906</t>
        </is>
      </c>
      <c r="F155" s="443" t="inlineStr">
        <is>
          <t>September 10, 1906</t>
        </is>
      </c>
      <c r="G155" s="444" t="inlineStr">
        <is>
          <t>Oklahoma Farm Mortgage Company</t>
        </is>
      </c>
      <c r="H155" s="444" t="inlineStr">
        <is>
          <t>Miss Mabel G. Allen</t>
        </is>
      </c>
      <c r="I155" s="445" t="inlineStr">
        <is>
          <t>SE/4 of Section 32, Township 11 North, Range 25 West of the Indian Meridian</t>
        </is>
      </c>
      <c r="J155" s="446" t="inlineStr">
        <is>
          <t>SOURCE GROUP B01-G014 | Images 0014–0014 | Confidence: high</t>
        </is>
      </c>
    </row>
    <row r="156" ht="48" customHeight="1">
      <c r="A156" s="440" t="n">
        <v>340</v>
      </c>
      <c r="B156" s="440" t="inlineStr"/>
      <c r="C156" s="440" t="inlineStr">
        <is>
          <t>Assignment of Mortgage</t>
        </is>
      </c>
      <c r="D156" s="441" t="inlineStr">
        <is>
          <t>1/4</t>
        </is>
      </c>
      <c r="E156" s="442" t="inlineStr">
        <is>
          <t>September 10, 1906</t>
        </is>
      </c>
      <c r="F156" s="443" t="inlineStr">
        <is>
          <t>September 24, 1906</t>
        </is>
      </c>
      <c r="G156" s="444" t="inlineStr">
        <is>
          <t>Mabel G. Allen</t>
        </is>
      </c>
      <c r="H156" s="444" t="inlineStr">
        <is>
          <t>Dr. S. E. Denbois</t>
        </is>
      </c>
      <c r="I156" s="445" t="inlineStr">
        <is>
          <t>SE/4 of Section 32, Township 11 North, Range 25 West of the Indian Meridian</t>
        </is>
      </c>
      <c r="J156" s="446" t="inlineStr">
        <is>
          <t>SOURCE GROUP B01-G015 | Images 0015–0015 | Confidence: medium</t>
        </is>
      </c>
    </row>
    <row r="157" ht="48" customHeight="1">
      <c r="A157" s="440" t="n">
        <v>341</v>
      </c>
      <c r="B157" s="440" t="inlineStr"/>
      <c r="C157" s="440" t="inlineStr">
        <is>
          <t>Assignment of Mortgage</t>
        </is>
      </c>
      <c r="D157" s="441" t="inlineStr">
        <is>
          <t>12/17</t>
        </is>
      </c>
      <c r="E157" s="442" t="inlineStr">
        <is>
          <t>April 3, 1908</t>
        </is>
      </c>
      <c r="F157" s="443" t="inlineStr">
        <is>
          <t>April 8, 1908, 6:00 P.M.</t>
        </is>
      </c>
      <c r="G157" s="444" t="inlineStr">
        <is>
          <t>W. S. P. [surname unclear]</t>
        </is>
      </c>
      <c r="H157" s="444" t="inlineStr">
        <is>
          <t>Jacob Guda [name uncertain]</t>
        </is>
      </c>
      <c r="I157" s="445" t="inlineStr">
        <is>
          <t>NE/4 of Section 32, Township 11 North, Range 25 West of the Indian Meridian</t>
        </is>
      </c>
      <c r="J157" s="446" t="inlineStr">
        <is>
          <t>SOURCE GROUP B01-G018 | Images 0017–0017 | Confidence: low | Assumptions: Handwritten party names are uncertain.</t>
        </is>
      </c>
    </row>
    <row r="158" ht="48" customHeight="1">
      <c r="A158" s="440" t="n">
        <v>342</v>
      </c>
      <c r="B158" s="440" t="inlineStr"/>
      <c r="C158" s="440" t="inlineStr">
        <is>
          <t>Oklahoma Mortgage</t>
        </is>
      </c>
      <c r="D158" s="441" t="inlineStr">
        <is>
          <t>316</t>
        </is>
      </c>
      <c r="E158" s="442" t="inlineStr">
        <is>
          <t>December 1, 1908</t>
        </is>
      </c>
      <c r="F158" s="443" t="inlineStr">
        <is>
          <t>December 9, 1908</t>
        </is>
      </c>
      <c r="G158" s="444" t="inlineStr">
        <is>
          <t>Paul [surname unclear] and wife</t>
        </is>
      </c>
      <c r="H158" s="444" t="inlineStr">
        <is>
          <t>Oklahoma Farm Mortgage Company</t>
        </is>
      </c>
      <c r="I158" s="445" t="inlineStr">
        <is>
          <t>SE/4 of Section 32, Township 11 North, Range 25 West of the Indian Meridian</t>
        </is>
      </c>
      <c r="J158" s="446" t="inlineStr">
        <is>
          <t>SOURCE GROUP B01-G020 | Images 0018–0018 | 0019.jpg appears to be a duplicate exposure of the same form/page. | Confidence: low | Assumptions: Mortgagor names are too faint for reliable transcription.</t>
        </is>
      </c>
    </row>
    <row r="159" ht="48" customHeight="1">
      <c r="A159" s="440" t="n">
        <v>343</v>
      </c>
      <c r="B159" s="440" t="inlineStr"/>
      <c r="C159" s="440" t="inlineStr">
        <is>
          <t>First Real Estate Mortgage</t>
        </is>
      </c>
      <c r="D159" s="441" t="inlineStr">
        <is>
          <t>101</t>
        </is>
      </c>
      <c r="E159" s="442" t="inlineStr">
        <is>
          <t>December 1, 1908</t>
        </is>
      </c>
      <c r="F159" s="443" t="inlineStr">
        <is>
          <t>December 10, 1908</t>
        </is>
      </c>
      <c r="G159" s="444" t="inlineStr">
        <is>
          <t>Augustus P. Stevens, a single man</t>
        </is>
      </c>
      <c r="H159" s="444" t="inlineStr">
        <is>
          <t>W. B. [surname unclear]</t>
        </is>
      </c>
      <c r="I159" s="445" t="inlineStr">
        <is>
          <t>SW/4 of Section 32, Township 11 North, Range 25 West of the Indian Meridian</t>
        </is>
      </c>
      <c r="J159" s="446" t="inlineStr">
        <is>
          <t>SOURCE GROUP B01-G021 | Images 0020–0020 | Confidence: low | Assumptions: Mortgagee and monetary terms are faint.</t>
        </is>
      </c>
    </row>
    <row r="160" ht="48" customHeight="1">
      <c r="A160" s="440" t="n">
        <v>344</v>
      </c>
      <c r="B160" s="440" t="inlineStr"/>
      <c r="C160" s="440" t="inlineStr">
        <is>
          <t>Mortgage</t>
        </is>
      </c>
      <c r="D160" s="441" t="inlineStr">
        <is>
          <t>328/329</t>
        </is>
      </c>
      <c r="E160" s="442" t="inlineStr">
        <is>
          <t>January 13, 1909</t>
        </is>
      </c>
      <c r="F160" s="443" t="inlineStr">
        <is>
          <t>January 18, 1909, 9:00 A.M.</t>
        </is>
      </c>
      <c r="G160" s="444" t="inlineStr">
        <is>
          <t>Jacob Bollenbach and Katharina Bollenbach, his wife</t>
        </is>
      </c>
      <c r="H160" s="444" t="inlineStr">
        <is>
          <t>Union Central Life Insurance Company</t>
        </is>
      </c>
      <c r="I160" s="445" t="inlineStr">
        <is>
          <t>NE/4 of Section 32, Township 11 North, Range 25 West of the Indian Meridian</t>
        </is>
      </c>
      <c r="J160" s="446" t="inlineStr">
        <is>
          <t>SOURCE GROUP B01-G024 | Images 0022–0023 | Confidence: high</t>
        </is>
      </c>
    </row>
    <row r="161" ht="48" customHeight="1">
      <c r="A161" s="440" t="n">
        <v>345</v>
      </c>
      <c r="B161" s="440" t="inlineStr"/>
      <c r="C161" s="440" t="inlineStr">
        <is>
          <t>Homestead Patent</t>
        </is>
      </c>
      <c r="D161" s="441" t="inlineStr">
        <is>
          <t>295</t>
        </is>
      </c>
      <c r="E161" s="442" t="inlineStr">
        <is>
          <t>November 3, 1909</t>
        </is>
      </c>
      <c r="F161" s="443" t="inlineStr"/>
      <c r="G161" s="444" t="inlineStr">
        <is>
          <t>United States of America</t>
        </is>
      </c>
      <c r="H161" s="444" t="inlineStr">
        <is>
          <t>Augustus P. Stevens</t>
        </is>
      </c>
      <c r="I161" s="445" t="inlineStr">
        <is>
          <t>SW/4 of Section 32, Township 11 North, Range 25 West of the Indian Meridian</t>
        </is>
      </c>
      <c r="J161" s="446" t="inlineStr">
        <is>
          <t>SOURCE GROUP B01-G026 | Images 0025–0025 | Confidence: high</t>
        </is>
      </c>
    </row>
    <row r="162" ht="48" customHeight="1">
      <c r="A162" s="440" t="n">
        <v>346</v>
      </c>
      <c r="B162" s="440" t="inlineStr"/>
      <c r="C162" s="440" t="inlineStr">
        <is>
          <t>Release of Mortgage</t>
        </is>
      </c>
      <c r="D162" s="441" t="inlineStr">
        <is>
          <t>200</t>
        </is>
      </c>
      <c r="E162" s="442" t="inlineStr"/>
      <c r="F162" s="443" t="inlineStr">
        <is>
          <t>January 19, 1909</t>
        </is>
      </c>
      <c r="G162" s="444" t="inlineStr">
        <is>
          <t>Oklahoma Farm Mortgage Company</t>
        </is>
      </c>
      <c r="H162" s="444" t="inlineStr">
        <is>
          <t>Mortgagor name unclear</t>
        </is>
      </c>
      <c r="I162" s="445" t="inlineStr">
        <is>
          <t>SW/4 of Section 32, Township 11 North, Range 25 West of the Indian Meridian</t>
        </is>
      </c>
      <c r="J162" s="446" t="inlineStr">
        <is>
          <t>SOURCE GROUP B01-G028 | Images 0026–0026 | Confidence: low | Assumptions: Party names and prior mortgage page require review.</t>
        </is>
      </c>
    </row>
    <row r="163" ht="48" customHeight="1">
      <c r="A163" s="440" t="n">
        <v>347</v>
      </c>
      <c r="B163" s="440" t="inlineStr"/>
      <c r="C163" s="440" t="inlineStr">
        <is>
          <t>Mortgage of Real Estate</t>
        </is>
      </c>
      <c r="D163" s="441" t="inlineStr">
        <is>
          <t>212</t>
        </is>
      </c>
      <c r="E163" s="442" t="inlineStr">
        <is>
          <t>February 6, 1909</t>
        </is>
      </c>
      <c r="F163" s="443" t="inlineStr">
        <is>
          <t>February 9, 1909, 3:00 P.M.</t>
        </is>
      </c>
      <c r="G163" s="444" t="inlineStr">
        <is>
          <t>Augustus P. Stevens, a single man</t>
        </is>
      </c>
      <c r="H163" s="444" t="inlineStr">
        <is>
          <t>The Cotton Exchange State Bank</t>
        </is>
      </c>
      <c r="I163" s="445" t="inlineStr">
        <is>
          <t>NW/4 of Section 32, Township 11 North, Range 25 West of the Indian Meridian</t>
        </is>
      </c>
      <c r="J163" s="446" t="inlineStr">
        <is>
          <t>SOURCE GROUP B01-G031 | Images 0028–0028 | Confidence: medium</t>
        </is>
      </c>
    </row>
    <row r="164" ht="48" customHeight="1">
      <c r="A164" s="440" t="n">
        <v>348</v>
      </c>
      <c r="B164" s="440" t="inlineStr"/>
      <c r="C164" s="440" t="inlineStr">
        <is>
          <t>Warranty Deed</t>
        </is>
      </c>
      <c r="D164" s="441" t="inlineStr">
        <is>
          <t>393</t>
        </is>
      </c>
      <c r="E164" s="442" t="inlineStr"/>
      <c r="F164" s="443" t="inlineStr">
        <is>
          <t>January 31, 1909</t>
        </is>
      </c>
      <c r="G164" s="444" t="inlineStr">
        <is>
          <t>E. D. Gordon and Annie A. Gordon, his wife</t>
        </is>
      </c>
      <c r="H164" s="444" t="inlineStr">
        <is>
          <t>Edward [surname unclear]</t>
        </is>
      </c>
      <c r="I164" s="445" t="inlineStr">
        <is>
          <t>SW/4 of Section 32, Township 11 North, Range 25 West of the Indian Meridian</t>
        </is>
      </c>
      <c r="J164" s="446" t="inlineStr">
        <is>
          <t>SOURCE GROUP B01-G032 | Images 0029–0029 | Confidence: low | Assumptions: Grantee surname and consideration are difficult.</t>
        </is>
      </c>
    </row>
    <row r="165" ht="48" customHeight="1">
      <c r="A165" s="440" t="n">
        <v>349</v>
      </c>
      <c r="B165" s="440" t="inlineStr"/>
      <c r="C165" s="440" t="inlineStr">
        <is>
          <t>Assignment of Mortgage</t>
        </is>
      </c>
      <c r="D165" s="441" t="inlineStr">
        <is>
          <t>70</t>
        </is>
      </c>
      <c r="E165" s="442" t="inlineStr"/>
      <c r="F165" s="443" t="inlineStr"/>
      <c r="G165" s="444" t="inlineStr">
        <is>
          <t>Oklahoma Farm Mortgage Company</t>
        </is>
      </c>
      <c r="H165" s="444" t="inlineStr">
        <is>
          <t>Mary [surname unclear]</t>
        </is>
      </c>
      <c r="I165" s="445" t="inlineStr">
        <is>
          <t>E/2 SW/4 of Section 32, Township 11 North, Range 25 West of the Indian Meridian</t>
        </is>
      </c>
      <c r="J165" s="446" t="inlineStr">
        <is>
          <t>SOURCE GROUP B01-G033 | Images 0030–0030 | Confidence: low | Assumptions: Party name, recording date, and full multi-tract legal require review.</t>
        </is>
      </c>
    </row>
    <row r="166" ht="48" customHeight="1">
      <c r="A166" s="440" t="n">
        <v>350</v>
      </c>
      <c r="B166" s="440" t="inlineStr"/>
      <c r="C166" s="440" t="inlineStr">
        <is>
          <t>Assignment of Mortgage</t>
        </is>
      </c>
      <c r="D166" s="441" t="inlineStr">
        <is>
          <t>70</t>
        </is>
      </c>
      <c r="E166" s="442" t="inlineStr"/>
      <c r="F166" s="443" t="inlineStr"/>
      <c r="G166" s="444" t="inlineStr">
        <is>
          <t>Jacob Bollenbach</t>
        </is>
      </c>
      <c r="H166" s="444" t="inlineStr">
        <is>
          <t>Name unclear</t>
        </is>
      </c>
      <c r="I166" s="445" t="inlineStr">
        <is>
          <t>NE/4 of Section 32, Township 11 North, Range 25 West of the Indian Meridian</t>
        </is>
      </c>
      <c r="J166" s="446" t="inlineStr">
        <is>
          <t>SOURCE GROUP B01-G034 | Images 0030–0030 | Confidence: low | Assumptions: Assignee name is illegible.</t>
        </is>
      </c>
    </row>
    <row r="167" ht="48" customHeight="1">
      <c r="A167" s="440" t="n">
        <v>351</v>
      </c>
      <c r="B167" s="440" t="inlineStr"/>
      <c r="C167" s="440" t="inlineStr">
        <is>
          <t>Assignment of Mortgage</t>
        </is>
      </c>
      <c r="D167" s="441" t="inlineStr">
        <is>
          <t>323</t>
        </is>
      </c>
      <c r="E167" s="442" t="inlineStr">
        <is>
          <t>February 22, 1908</t>
        </is>
      </c>
      <c r="F167" s="443" t="inlineStr">
        <is>
          <t>February 22, 1908, 8:00 P.M.</t>
        </is>
      </c>
      <c r="G167" s="444" t="inlineStr">
        <is>
          <t>Beers &amp; Co.</t>
        </is>
      </c>
      <c r="H167" s="444" t="inlineStr">
        <is>
          <t>Stevens, A. P.</t>
        </is>
      </c>
      <c r="I167" s="445" t="inlineStr">
        <is>
          <t>SW/4 of Section 32, Township 11 North, Range 25 West of the Indian Meridian</t>
        </is>
      </c>
      <c r="J167" s="446" t="inlineStr">
        <is>
          <t>SOURCE GROUP B01-G036 | Images 0031–0031 | Confidence: medium</t>
        </is>
      </c>
    </row>
    <row r="168" ht="48" customHeight="1">
      <c r="A168" s="440" t="n">
        <v>352</v>
      </c>
      <c r="B168" s="440" t="inlineStr"/>
      <c r="C168" s="440" t="inlineStr">
        <is>
          <t>Warranty Deed</t>
        </is>
      </c>
      <c r="D168" s="441" t="inlineStr">
        <is>
          <t>235</t>
        </is>
      </c>
      <c r="E168" s="442" t="inlineStr">
        <is>
          <t>June 18, 1910</t>
        </is>
      </c>
      <c r="F168" s="443" t="inlineStr">
        <is>
          <t>June 21, 1910</t>
        </is>
      </c>
      <c r="G168" s="444" t="inlineStr">
        <is>
          <t>Jacob Bollenbach and Katharina Bollenbach, husband and wife</t>
        </is>
      </c>
      <c r="H168" s="444" t="inlineStr">
        <is>
          <t>Adolf Bollenbach and Ena Bollenbach</t>
        </is>
      </c>
      <c r="I168" s="445" t="inlineStr">
        <is>
          <t>NE/4 of Section 32, Township 11 North, Range 25 West of the Indian Meridian</t>
        </is>
      </c>
      <c r="J168" s="446" t="inlineStr">
        <is>
          <t>SOURCE GROUP B01-G037 | Images 0032–0032 | Grantors reserve an interest stated on the deed; exact fraction is faint. | Confidence: medium | Assumptions: Reserved fraction requires human confirmation.</t>
        </is>
      </c>
    </row>
    <row r="169" ht="48" customHeight="1">
      <c r="A169" s="440" t="n">
        <v>353</v>
      </c>
      <c r="B169" s="440" t="inlineStr"/>
      <c r="C169" s="440" t="inlineStr">
        <is>
          <t>Mortgage of Real Estate</t>
        </is>
      </c>
      <c r="D169" s="441" t="inlineStr">
        <is>
          <t>410</t>
        </is>
      </c>
      <c r="E169" s="442" t="inlineStr">
        <is>
          <t>January 18, 1910</t>
        </is>
      </c>
      <c r="F169" s="443" t="inlineStr">
        <is>
          <t>January 31, 1910</t>
        </is>
      </c>
      <c r="G169" s="444" t="inlineStr">
        <is>
          <t>Adolf Bollenbach and Ena Bollenbach, husband and wife</t>
        </is>
      </c>
      <c r="H169" s="444" t="inlineStr">
        <is>
          <t>Jacob Bollenbach</t>
        </is>
      </c>
      <c r="I169" s="445" t="inlineStr">
        <is>
          <t>NE/4 of Section 32, Township 11 North, Range 25 West of the Indian Meridian</t>
        </is>
      </c>
      <c r="J169" s="446" t="inlineStr">
        <is>
          <t>SOURCE GROUP B01-G038 | Images 0033–0033 | Confidence: medium</t>
        </is>
      </c>
    </row>
    <row r="170" ht="48" customHeight="1">
      <c r="A170" s="440" t="n">
        <v>354</v>
      </c>
      <c r="B170" s="440" t="inlineStr"/>
      <c r="C170" s="440" t="inlineStr">
        <is>
          <t>Release of Mortgage</t>
        </is>
      </c>
      <c r="D170" s="441" t="inlineStr">
        <is>
          <t>4 Misc./155</t>
        </is>
      </c>
      <c r="E170" s="442" t="inlineStr">
        <is>
          <t>July 16, 1910</t>
        </is>
      </c>
      <c r="F170" s="443" t="inlineStr">
        <is>
          <t>July 21, 1910, 2:00 P.M.</t>
        </is>
      </c>
      <c r="G170" s="444" t="inlineStr">
        <is>
          <t>Jacob Bollenbach</t>
        </is>
      </c>
      <c r="H170" s="444" t="inlineStr">
        <is>
          <t>Adolf Bollenbach and Ena Bollenbach</t>
        </is>
      </c>
      <c r="I170" s="445" t="inlineStr">
        <is>
          <t>NE/4 of Section 32, Township 11 North, Range 25 West of the Indian Meridian</t>
        </is>
      </c>
      <c r="J170" s="446" t="inlineStr">
        <is>
          <t>SOURCE GROUP B01-G040 | Images 0034–0034 | Confidence: high</t>
        </is>
      </c>
    </row>
    <row r="171" ht="48" customHeight="1">
      <c r="A171" s="440" t="n">
        <v>355</v>
      </c>
      <c r="B171" s="440" t="inlineStr"/>
      <c r="C171" s="440" t="inlineStr">
        <is>
          <t>Mortgage of Real Estate</t>
        </is>
      </c>
      <c r="D171" s="441" t="inlineStr">
        <is>
          <t>515</t>
        </is>
      </c>
      <c r="E171" s="442" t="inlineStr">
        <is>
          <t>July 20, 1910</t>
        </is>
      </c>
      <c r="F171" s="443" t="inlineStr">
        <is>
          <t>July 21, 1910, 2:00 P.M.</t>
        </is>
      </c>
      <c r="G171" s="444" t="inlineStr">
        <is>
          <t>Adolf Bollenbach and Ena Bollenbach, husband and wife</t>
        </is>
      </c>
      <c r="H171" s="444" t="inlineStr">
        <is>
          <t>Jacob Bollenbach</t>
        </is>
      </c>
      <c r="I171" s="445" t="inlineStr">
        <is>
          <t>NE/4 of Section 32, Township 11 North, Range 25 West of the Indian Meridian</t>
        </is>
      </c>
      <c r="J171" s="446" t="inlineStr">
        <is>
          <t>SOURCE GROUP B01-G041 | Images 0035–0035 | Confidence: medium</t>
        </is>
      </c>
    </row>
    <row r="172" ht="48" customHeight="1">
      <c r="A172" s="440" t="n">
        <v>356</v>
      </c>
      <c r="B172" s="440" t="inlineStr"/>
      <c r="C172" s="440" t="inlineStr">
        <is>
          <t>Corporation Release of Mortgage</t>
        </is>
      </c>
      <c r="D172" s="441" t="inlineStr">
        <is>
          <t>4 Misc./483</t>
        </is>
      </c>
      <c r="E172" s="442" t="inlineStr">
        <is>
          <t>June 11, 1910</t>
        </is>
      </c>
      <c r="F172" s="443" t="inlineStr">
        <is>
          <t>February 25, 1911, 2:00 P.M.</t>
        </is>
      </c>
      <c r="G172" s="444" t="inlineStr">
        <is>
          <t>Cotton Exchange State Bank of Elk City, Oklahoma</t>
        </is>
      </c>
      <c r="H172" s="444" t="inlineStr">
        <is>
          <t>Augustus P. Stevens</t>
        </is>
      </c>
      <c r="I172" s="445" t="inlineStr">
        <is>
          <t>SW/4 of Section 32, Township 11 North, Range 25 West of the Indian Meridian</t>
        </is>
      </c>
      <c r="J172" s="446" t="inlineStr">
        <is>
          <t>SOURCE GROUP B01-G042 | Images 0036–0036 | Confidence: high</t>
        </is>
      </c>
    </row>
    <row r="173" ht="48" customHeight="1">
      <c r="A173" s="440" t="n">
        <v>357</v>
      </c>
      <c r="B173" s="440" t="inlineStr"/>
      <c r="C173" s="440" t="inlineStr">
        <is>
          <t>Assignment of Mortgage</t>
        </is>
      </c>
      <c r="D173" s="441" t="inlineStr">
        <is>
          <t>6 Misc./254</t>
        </is>
      </c>
      <c r="E173" s="442" t="inlineStr">
        <is>
          <t>August 9, 1910</t>
        </is>
      </c>
      <c r="F173" s="443" t="inlineStr">
        <is>
          <t>February 24, 1913, 8:00 A.M.</t>
        </is>
      </c>
      <c r="G173" s="444" t="inlineStr">
        <is>
          <t>Jacob Bollenbach</t>
        </is>
      </c>
      <c r="H173" s="444" t="inlineStr">
        <is>
          <t>Hulda Hahn</t>
        </is>
      </c>
      <c r="I173" s="445" t="inlineStr">
        <is>
          <t>NE/4 of Section 32, Township 11 North, Range 25 West of the Indian Meridian</t>
        </is>
      </c>
      <c r="J173" s="446" t="inlineStr">
        <is>
          <t>SOURCE GROUP B01-G044 | Images 0037–0037 | Confidence: high</t>
        </is>
      </c>
    </row>
    <row r="174" ht="48" customHeight="1">
      <c r="A174" s="440" t="n">
        <v>358</v>
      </c>
      <c r="B174" s="440" t="inlineStr"/>
      <c r="C174" s="440" t="inlineStr">
        <is>
          <t>Homestead Patent</t>
        </is>
      </c>
      <c r="D174" s="441" t="inlineStr">
        <is>
          <t>124</t>
        </is>
      </c>
      <c r="E174" s="442" t="inlineStr">
        <is>
          <t>May 4, 1912</t>
        </is>
      </c>
      <c r="F174" s="443" t="inlineStr"/>
      <c r="G174" s="444" t="inlineStr">
        <is>
          <t>United States of America</t>
        </is>
      </c>
      <c r="H174" s="444" t="inlineStr">
        <is>
          <t>William B. Farrar</t>
        </is>
      </c>
      <c r="I174" s="445" t="inlineStr">
        <is>
          <t>NW/4 of Section 32, Township 11 North, Range 25 West of the Indian Meridian</t>
        </is>
      </c>
      <c r="J174" s="446" t="inlineStr">
        <is>
          <t>SOURCE GROUP B01-G045 | Images 0038–0038 | Confidence: medium</t>
        </is>
      </c>
    </row>
    <row r="175" ht="48" customHeight="1">
      <c r="A175" s="440" t="n">
        <v>359</v>
      </c>
      <c r="B175" s="440" t="inlineStr"/>
      <c r="C175" s="440" t="inlineStr">
        <is>
          <t>Land Office Certificate of Cancellation</t>
        </is>
      </c>
      <c r="D175" s="441" t="inlineStr">
        <is>
          <t>6 Misc./441</t>
        </is>
      </c>
      <c r="E175" s="442" t="inlineStr">
        <is>
          <t>July 19, 1913</t>
        </is>
      </c>
      <c r="F175" s="443" t="inlineStr">
        <is>
          <t>July 21, 1913, 9:00 A.M.</t>
        </is>
      </c>
      <c r="G175" s="444" t="inlineStr"/>
      <c r="H175" s="444" t="inlineStr"/>
      <c r="I175" s="445" t="inlineStr">
        <is>
          <t>SW/4 of Section 32, Township 11 North, Range 25 West of the Indian Meridian</t>
        </is>
      </c>
      <c r="J175" s="446" t="inlineStr">
        <is>
          <t>SOURCE GROUP B01-G046 | Images 0039–0039 | Certifies Herman Stephens Homestead Entry No. 16112 / Final Certificate No. 3694 was cancelled by Commissioner's letter of July 9, 1907. | Confidence: high</t>
        </is>
      </c>
    </row>
    <row r="176" ht="48" customHeight="1">
      <c r="A176" s="440" t="n">
        <v>360</v>
      </c>
      <c r="B176" s="440" t="inlineStr"/>
      <c r="C176" s="440" t="inlineStr">
        <is>
          <t>Oklahoma Mortgage</t>
        </is>
      </c>
      <c r="D176" s="441" t="inlineStr">
        <is>
          <t>368</t>
        </is>
      </c>
      <c r="E176" s="442" t="inlineStr">
        <is>
          <t>June 26, 1913</t>
        </is>
      </c>
      <c r="F176" s="443" t="inlineStr">
        <is>
          <t>June 29, 1913</t>
        </is>
      </c>
      <c r="G176" s="444" t="inlineStr">
        <is>
          <t>William B. Farrar and Emma Farrar, husband and wife</t>
        </is>
      </c>
      <c r="H176" s="444" t="inlineStr">
        <is>
          <t>The Martin Loan and Investment Company</t>
        </is>
      </c>
      <c r="I176" s="445" t="inlineStr">
        <is>
          <t>NW/4 of Section 32, Township 11 North, Range 25 West of the Indian Meridian</t>
        </is>
      </c>
      <c r="J176" s="446" t="inlineStr">
        <is>
          <t>SOURCE GROUP B01-G048 | Images 0040–0040 | Confidence: low | Assumptions: Some monetary terms and recording details are faint.</t>
        </is>
      </c>
    </row>
    <row r="177" ht="48" customHeight="1">
      <c r="A177" s="440" t="n">
        <v>361</v>
      </c>
      <c r="B177" s="440" t="inlineStr"/>
      <c r="C177" s="440" t="inlineStr">
        <is>
          <t>Assignment of Mortgage</t>
        </is>
      </c>
      <c r="D177" s="441" t="inlineStr">
        <is>
          <t>20</t>
        </is>
      </c>
      <c r="E177" s="442" t="inlineStr">
        <is>
          <t>July 28, 1913</t>
        </is>
      </c>
      <c r="F177" s="443" t="inlineStr">
        <is>
          <t>August 14, 1913</t>
        </is>
      </c>
      <c r="G177" s="444" t="inlineStr">
        <is>
          <t>Martin Loan and Investment Company</t>
        </is>
      </c>
      <c r="H177" s="444" t="inlineStr">
        <is>
          <t>Mabel L. Benton</t>
        </is>
      </c>
      <c r="I177" s="445" t="inlineStr">
        <is>
          <t>NW/4 of Section 32, Township 11 North, Range 25 West of the Indian Meridian</t>
        </is>
      </c>
      <c r="J177" s="446" t="inlineStr">
        <is>
          <t>SOURCE GROUP B01-G050 | Images 0041–0041 | Confidence: medium</t>
        </is>
      </c>
    </row>
    <row r="178" ht="48" customHeight="1">
      <c r="A178" s="440" t="n">
        <v>362</v>
      </c>
      <c r="B178" s="440" t="inlineStr"/>
      <c r="C178" s="440" t="inlineStr">
        <is>
          <t>Second Mortgage</t>
        </is>
      </c>
      <c r="D178" s="441" t="inlineStr">
        <is>
          <t>24 Mortgages/451/452</t>
        </is>
      </c>
      <c r="E178" s="442" t="inlineStr">
        <is>
          <t>November 28, 1912</t>
        </is>
      </c>
      <c r="F178" s="443" t="inlineStr">
        <is>
          <t>December 12, 1913, 1:00 P.M.</t>
        </is>
      </c>
      <c r="G178" s="444" t="inlineStr">
        <is>
          <t>A. P. Stevens, a single man</t>
        </is>
      </c>
      <c r="H178" s="444" t="inlineStr">
        <is>
          <t>Garretson &amp; Woodward</t>
        </is>
      </c>
      <c r="I178" s="445" t="inlineStr">
        <is>
          <t>SW/4 of Section 32, Township 11 North, Range 25 West of the Indian Meridian</t>
        </is>
      </c>
      <c r="J178" s="446" t="inlineStr">
        <is>
          <t>SOURCE GROUP B01-G051 | Images 0042–0043 | Acknowledgment year appears inconsistent with execution year and requires review. | Prior mortgage of same date between same parties for $1,100.00 | Confidence: high</t>
        </is>
      </c>
    </row>
    <row r="179" ht="48" customHeight="1">
      <c r="A179" s="440" t="n">
        <v>363</v>
      </c>
      <c r="B179" s="440" t="inlineStr"/>
      <c r="C179" s="440" t="inlineStr">
        <is>
          <t>Oklahoma Mortgage</t>
        </is>
      </c>
      <c r="D179" s="441" t="inlineStr">
        <is>
          <t>426</t>
        </is>
      </c>
      <c r="E179" s="442" t="inlineStr">
        <is>
          <t>January 26, 1915</t>
        </is>
      </c>
      <c r="F179" s="443" t="inlineStr">
        <is>
          <t>February 26, 1915, 10:00 A.M.</t>
        </is>
      </c>
      <c r="G179" s="444" t="inlineStr">
        <is>
          <t>William B. Farrar and Emma Farrar, husband and wife</t>
        </is>
      </c>
      <c r="H179" s="444" t="inlineStr">
        <is>
          <t>The Martin Loan and Investment Company</t>
        </is>
      </c>
      <c r="I179" s="445" t="inlineStr">
        <is>
          <t>NW/4 of Section 32, Township 11 North, Range 25 West of the Indian Meridian</t>
        </is>
      </c>
      <c r="J179" s="446" t="inlineStr">
        <is>
          <t>SOURCE GROUP B01-G053 | Images 0044–0044 | Confidence: medium</t>
        </is>
      </c>
    </row>
    <row r="180" ht="48" customHeight="1">
      <c r="A180" s="440" t="n">
        <v>364</v>
      </c>
      <c r="B180" s="440" t="inlineStr"/>
      <c r="C180" s="440" t="inlineStr">
        <is>
          <t>Release of Mortgage</t>
        </is>
      </c>
      <c r="D180" s="441" t="inlineStr">
        <is>
          <t>150</t>
        </is>
      </c>
      <c r="E180" s="442" t="inlineStr">
        <is>
          <t>February 3, 1914</t>
        </is>
      </c>
      <c r="F180" s="443" t="inlineStr">
        <is>
          <t>July 10, 1914</t>
        </is>
      </c>
      <c r="G180" s="444" t="inlineStr">
        <is>
          <t>State S. Benton</t>
        </is>
      </c>
      <c r="H180" s="444" t="inlineStr">
        <is>
          <t>William B. Farrar and Emma Farrar</t>
        </is>
      </c>
      <c r="I180" s="445" t="inlineStr">
        <is>
          <t>NW/4 of Section 32, Township 11 North, Range 25 West of the Indian Meridian</t>
        </is>
      </c>
      <c r="J180" s="446" t="inlineStr">
        <is>
          <t>SOURCE GROUP B01-G054 | Images 0045–0045 | Confidence: low | Assumptions: Releasor given name may be Mabel/State; handwriting requires confirmation.</t>
        </is>
      </c>
    </row>
    <row r="181" ht="48" customHeight="1">
      <c r="A181" s="440" t="n">
        <v>365</v>
      </c>
      <c r="B181" s="440" t="inlineStr"/>
      <c r="C181" s="440" t="inlineStr">
        <is>
          <t>Assignment of Mortgage</t>
        </is>
      </c>
      <c r="D181" s="441" t="inlineStr">
        <is>
          <t>82</t>
        </is>
      </c>
      <c r="E181" s="442" t="inlineStr">
        <is>
          <t>December 18, 1913</t>
        </is>
      </c>
      <c r="F181" s="443" t="inlineStr">
        <is>
          <t>December 19, 1913</t>
        </is>
      </c>
      <c r="G181" s="444" t="inlineStr">
        <is>
          <t>Martin Loan and Investment Company</t>
        </is>
      </c>
      <c r="H181" s="444" t="inlineStr">
        <is>
          <t>Goldwin, Alice P. [reading uncertain]</t>
        </is>
      </c>
      <c r="I181" s="445" t="inlineStr">
        <is>
          <t>NW/4 of Section 32, Township 11 North, Range 25 West of the Indian Meridian</t>
        </is>
      </c>
      <c r="J181" s="446" t="inlineStr">
        <is>
          <t>SOURCE GROUP B01-G056 | Images 0046–0046 | Confidence: low | Assumptions: Assignee name requires confirmation.</t>
        </is>
      </c>
    </row>
    <row r="182" ht="48" customHeight="1">
      <c r="A182" s="440" t="n">
        <v>366</v>
      </c>
      <c r="B182" s="440" t="inlineStr"/>
      <c r="C182" s="440" t="inlineStr">
        <is>
          <t>Assignment of Mortgage</t>
        </is>
      </c>
      <c r="D182" s="441" t="inlineStr">
        <is>
          <t>82</t>
        </is>
      </c>
      <c r="E182" s="442" t="inlineStr">
        <is>
          <t>February 22, 1914</t>
        </is>
      </c>
      <c r="F182" s="443" t="inlineStr">
        <is>
          <t>February 24, 1914</t>
        </is>
      </c>
      <c r="G182" s="444" t="inlineStr">
        <is>
          <t>Martin Loan and Investment Company</t>
        </is>
      </c>
      <c r="H182" s="444" t="inlineStr">
        <is>
          <t>Kate S. Genter</t>
        </is>
      </c>
      <c r="I182" s="445" t="inlineStr">
        <is>
          <t>NW/4 of Section 32, Township 11 North, Range 25 West of the Indian Meridian</t>
        </is>
      </c>
      <c r="J182" s="446" t="inlineStr">
        <is>
          <t>SOURCE GROUP B01-G057 | Images 0046–0046 | Confidence: medium</t>
        </is>
      </c>
    </row>
    <row r="183" ht="48" customHeight="1">
      <c r="A183" s="440" t="n">
        <v>367</v>
      </c>
      <c r="B183" s="440" t="inlineStr"/>
      <c r="C183" s="440" t="inlineStr">
        <is>
          <t>Oklahoma Mortgage</t>
        </is>
      </c>
      <c r="D183" s="441" t="inlineStr">
        <is>
          <t>428</t>
        </is>
      </c>
      <c r="E183" s="442" t="inlineStr">
        <is>
          <t>January 26, 1915</t>
        </is>
      </c>
      <c r="F183" s="443" t="inlineStr">
        <is>
          <t>February 26, 1915</t>
        </is>
      </c>
      <c r="G183" s="444" t="inlineStr">
        <is>
          <t>William B. Farrar and Emma Farrar</t>
        </is>
      </c>
      <c r="H183" s="444" t="inlineStr">
        <is>
          <t>The Martin Loan and Investment Company</t>
        </is>
      </c>
      <c r="I183" s="445" t="inlineStr">
        <is>
          <t>NW/4 of Section 32, Township 11 North, Range 25 West of the Indian Meridian</t>
        </is>
      </c>
      <c r="J183" s="446" t="inlineStr">
        <is>
          <t>SOURCE GROUP B01-G058 | Images 0047–0047 | Separate recorded mortgage from the page-426 instrument on 0044; secures three notes. | Confidence: low | Assumptions: Principal amount is faint.</t>
        </is>
      </c>
    </row>
    <row r="184" ht="48" customHeight="1">
      <c r="A184" s="440" t="n">
        <v>368</v>
      </c>
      <c r="B184" s="440" t="inlineStr"/>
      <c r="C184" s="440" t="inlineStr">
        <is>
          <t>Real Estate Mortgage</t>
        </is>
      </c>
      <c r="D184" s="441" t="inlineStr">
        <is>
          <t>27 Mortgages/64</t>
        </is>
      </c>
      <c r="E184" s="442" t="inlineStr">
        <is>
          <t>September 8, 1915</t>
        </is>
      </c>
      <c r="F184" s="443" t="inlineStr">
        <is>
          <t>September 10, 1915</t>
        </is>
      </c>
      <c r="G184" s="444" t="inlineStr">
        <is>
          <t>Austin J. Coffey and Nancy J. Coffey</t>
        </is>
      </c>
      <c r="H184" s="444" t="inlineStr">
        <is>
          <t>P. E. Carroll</t>
        </is>
      </c>
      <c r="I184" s="445" t="inlineStr">
        <is>
          <t>NW/4 of Section 32, Township 11 North, Range 25 West of the Indian Meridian</t>
        </is>
      </c>
      <c r="J184" s="446" t="inlineStr">
        <is>
          <t>SOURCE GROUP B01-G059 | Images 0048–0048 | Subject to prior mortgage executed by William B. Farrar and wife | Confidence: medium</t>
        </is>
      </c>
    </row>
    <row r="185" ht="48" customHeight="1">
      <c r="A185" s="440" t="n">
        <v>369</v>
      </c>
      <c r="B185" s="440" t="inlineStr"/>
      <c r="C185" s="440" t="inlineStr">
        <is>
          <t>Warranty Deed</t>
        </is>
      </c>
      <c r="D185" s="441" t="inlineStr">
        <is>
          <t>52</t>
        </is>
      </c>
      <c r="E185" s="442" t="inlineStr">
        <is>
          <t>September 4, 1915</t>
        </is>
      </c>
      <c r="F185" s="443" t="inlineStr">
        <is>
          <t>September 10, 1915, 9:00 A.M.</t>
        </is>
      </c>
      <c r="G185" s="444" t="inlineStr">
        <is>
          <t>William B. Farrar and Emma Farrar, husband and wife</t>
        </is>
      </c>
      <c r="H185" s="444" t="inlineStr">
        <is>
          <t>Austin J. Coffey</t>
        </is>
      </c>
      <c r="I185" s="445" t="inlineStr">
        <is>
          <t>NW/4 of Section 32, Township 11 North, Range 25 West of the Indian Meridian</t>
        </is>
      </c>
      <c r="J185" s="446" t="inlineStr">
        <is>
          <t>SOURCE GROUP B01-G060 | Images 0049–0049 | Mortgage for $1,000 payable to Martin Loan and Investment Company | Confidence: medium</t>
        </is>
      </c>
    </row>
    <row r="186" ht="48" customHeight="1">
      <c r="A186" s="440" t="n">
        <v>370</v>
      </c>
      <c r="B186" s="440" t="inlineStr"/>
      <c r="C186" s="440" t="inlineStr">
        <is>
          <t>Release of Mortgage</t>
        </is>
      </c>
      <c r="D186" s="441" t="inlineStr">
        <is>
          <t>8</t>
        </is>
      </c>
      <c r="E186" s="442" t="inlineStr">
        <is>
          <t>September 10, 1915</t>
        </is>
      </c>
      <c r="F186" s="443" t="inlineStr">
        <is>
          <t>September 16, 1915, 10:00 A.M.</t>
        </is>
      </c>
      <c r="G186" s="444" t="inlineStr">
        <is>
          <t>The Martin Loan and Investment Company</t>
        </is>
      </c>
      <c r="H186" s="444" t="inlineStr">
        <is>
          <t>William B. Farrar and Emma Farrar</t>
        </is>
      </c>
      <c r="I186" s="445" t="inlineStr">
        <is>
          <t>NW/4 of Section 32, Township 11 North, Range 25 West of the Indian Meridian</t>
        </is>
      </c>
      <c r="J186" s="446" t="inlineStr">
        <is>
          <t>SOURCE GROUP B01-G061 | Images 0050–0050 | Confidence: medium | Assumptions: Quarter designation and prior-reference handwriting should be checked.</t>
        </is>
      </c>
    </row>
    <row r="187" ht="48" customHeight="1">
      <c r="A187" s="440" t="n">
        <v>371</v>
      </c>
      <c r="B187" s="440" t="inlineStr"/>
      <c r="C187" s="440" t="inlineStr">
        <is>
          <t>Agricultural Lease</t>
        </is>
      </c>
      <c r="D187" s="441" t="inlineStr">
        <is>
          <t>8 Miscellaneous/101/103</t>
        </is>
      </c>
      <c r="E187" s="442" t="inlineStr">
        <is>
          <t>October 14, 1916</t>
        </is>
      </c>
      <c r="F187" s="443" t="inlineStr">
        <is>
          <t>October 16, 1916, 9:00 A.M.</t>
        </is>
      </c>
      <c r="G187" s="444" t="inlineStr">
        <is>
          <t>Charles Sing</t>
        </is>
      </c>
      <c r="H187" s="444" t="inlineStr">
        <is>
          <t>T. K. Ross</t>
        </is>
      </c>
      <c r="I187" s="445" t="inlineStr">
        <is>
          <t>SE/4 of Section 32, Township 11 North, Range 25 West of the Indian Meridian</t>
        </is>
      </c>
      <c r="J187" s="446" t="inlineStr">
        <is>
          <t>SOURCE GROUP B02-G002 | Images 0051–0053 | Before: Charles Sing held the lessor's interest in the described premises. | After: T. K. Ross received a five-year agricultural leasehold, subject to the stated covenants. | Confidence: high</t>
        </is>
      </c>
    </row>
    <row r="188" ht="48" customHeight="1">
      <c r="A188" s="440" t="n">
        <v>372</v>
      </c>
      <c r="B188" s="440" t="inlineStr"/>
      <c r="C188" s="440" t="inlineStr">
        <is>
          <t>Release of Mortgage</t>
        </is>
      </c>
      <c r="D188" s="441" t="inlineStr">
        <is>
          <t>Release Record No. 4/516</t>
        </is>
      </c>
      <c r="E188" s="442" t="inlineStr"/>
      <c r="F188" s="443" t="inlineStr"/>
      <c r="G188" s="444" t="inlineStr">
        <is>
          <t>Oklahoma Farm Mortgage Company</t>
        </is>
      </c>
      <c r="H188" s="444" t="inlineStr">
        <is>
          <t>Velmore Biggs and wife</t>
        </is>
      </c>
      <c r="I188" s="445" t="inlineStr">
        <is>
          <t>SE/4 of Section 32, Township 11 North, Range 25 West of the Indian Meridian</t>
        </is>
      </c>
      <c r="J188" s="446" t="inlineStr">
        <is>
          <t>SOURCE GROUP B02-G003 | Images 0054–0054 | Upper release on the page; handwriting is faint. | Before: Recorded mortgage lien against the SE/4. | After: Mortgage lien released. | Confidence: medium</t>
        </is>
      </c>
    </row>
    <row r="189" ht="48" customHeight="1">
      <c r="A189" s="440" t="n">
        <v>373</v>
      </c>
      <c r="B189" s="440" t="inlineStr"/>
      <c r="C189" s="440" t="inlineStr">
        <is>
          <t>Release of Mortgage</t>
        </is>
      </c>
      <c r="D189" s="441" t="inlineStr">
        <is>
          <t>Release Record No. 4/516</t>
        </is>
      </c>
      <c r="E189" s="442" t="inlineStr">
        <is>
          <t>January 18, 1912</t>
        </is>
      </c>
      <c r="F189" s="443" t="inlineStr"/>
      <c r="G189" s="444" t="inlineStr">
        <is>
          <t>Phil Allen, Jr.</t>
        </is>
      </c>
      <c r="H189" s="444" t="inlineStr">
        <is>
          <t>Velmore Biggs and wife</t>
        </is>
      </c>
      <c r="I189" s="445" t="inlineStr">
        <is>
          <t>SE/4 of Section 32, Township 11 North, Range 25 West of the Indian Meridian</t>
        </is>
      </c>
      <c r="J189" s="446" t="inlineStr">
        <is>
          <t>SOURCE GROUP B02-G004 | Images 0054–0054 | Lower release; mortgage was originally payable to Oklahoma Farm Mortgage Company and assigned to Phil Allen, Jr. | Before: Phil Allen, Jr. held the assigned mortgage lien. | After: Mortgage lien released. | Confidence: medium</t>
        </is>
      </c>
    </row>
    <row r="190" ht="48" customHeight="1">
      <c r="A190" s="440" t="n">
        <v>374</v>
      </c>
      <c r="B190" s="440" t="inlineStr"/>
      <c r="C190" s="440" t="inlineStr">
        <is>
          <t>Warranty Deed</t>
        </is>
      </c>
      <c r="D190" s="441" t="inlineStr">
        <is>
          <t>Warranty Deed Record No. 26/294</t>
        </is>
      </c>
      <c r="E190" s="442" t="inlineStr">
        <is>
          <t>September 23, 1916</t>
        </is>
      </c>
      <c r="F190" s="443" t="inlineStr">
        <is>
          <t>December 4, 1916</t>
        </is>
      </c>
      <c r="G190" s="444" t="inlineStr">
        <is>
          <t>Sing, Charles, and wife</t>
        </is>
      </c>
      <c r="H190" s="444" t="inlineStr">
        <is>
          <t>Garratt, S. A.</t>
        </is>
      </c>
      <c r="I190" s="445" t="inlineStr">
        <is>
          <t>SE/4 of Section 32, Township 11 North, Range 25 West of the Indian Meridian</t>
        </is>
      </c>
      <c r="J190" s="446" t="inlineStr">
        <is>
          <t>SOURCE GROUP B02-G005 | Images 0055–0055 | Before: Charles Sing and wife held the grantor interest shown. | After: S. A. Garratt received the described tract by warranty deed. | Confidence: medium</t>
        </is>
      </c>
    </row>
    <row r="191" ht="48" customHeight="1">
      <c r="A191" s="440" t="n">
        <v>375</v>
      </c>
      <c r="B191" s="440" t="inlineStr"/>
      <c r="C191" s="440" t="inlineStr">
        <is>
          <t>Real Estate Mortgage</t>
        </is>
      </c>
      <c r="D191" s="441" t="inlineStr">
        <is>
          <t>Mortgage Record No. 27/277</t>
        </is>
      </c>
      <c r="E191" s="442" t="inlineStr">
        <is>
          <t>November 24, 1917</t>
        </is>
      </c>
      <c r="F191" s="443" t="inlineStr"/>
      <c r="G191" s="444" t="inlineStr">
        <is>
          <t>S. A. Garrett and Cora Garrett, husband and wife</t>
        </is>
      </c>
      <c r="H191" s="444" t="inlineStr">
        <is>
          <t>Sing, Charles</t>
        </is>
      </c>
      <c r="I191" s="445" t="inlineStr">
        <is>
          <t>SE/4 of Section 32, Township 11 North, Range 25 West of the Indian Meridian</t>
        </is>
      </c>
      <c r="J191" s="446" t="inlineStr">
        <is>
          <t>SOURCE GROUP B02-G006 | Images 0056–0056 | Before: S. A. Garrett and Cora Garrett held the mortgagor interest shown. | After: Charles Sing received a mortgage lien on the SE/4. | Confidence: medium</t>
        </is>
      </c>
    </row>
    <row r="192" ht="48" customHeight="1">
      <c r="A192" s="440" t="n">
        <v>376</v>
      </c>
      <c r="B192" s="440" t="inlineStr">
        <is>
          <t>OGL</t>
        </is>
      </c>
      <c r="C192" s="440" t="inlineStr">
        <is>
          <t>Oil and Gas Lease</t>
        </is>
      </c>
      <c r="D192" s="441" t="inlineStr">
        <is>
          <t>8 Miscellaneous/471/472</t>
        </is>
      </c>
      <c r="E192" s="442" t="inlineStr">
        <is>
          <t>May 2, 1917</t>
        </is>
      </c>
      <c r="F192" s="443" t="inlineStr">
        <is>
          <t>June 20, 1917, 9:00 A.M.</t>
        </is>
      </c>
      <c r="G192" s="444" t="inlineStr">
        <is>
          <t>Austin J. Coffey and Nancy L. Coffey, husband and wife</t>
        </is>
      </c>
      <c r="H192" s="444" t="inlineStr">
        <is>
          <t>Empire Oil and Fuel Company</t>
        </is>
      </c>
      <c r="I192" s="445" t="inlineStr">
        <is>
          <t>NW/4 of Section 32, Township 11 North, Range 25 West of the Indian Meridian</t>
        </is>
      </c>
      <c r="J192" s="446" t="inlineStr">
        <is>
          <t>SOURCE GROUP B02-G007 | Images 0057–0058 | Before: Austin J. and Nancy L. Coffey held the lessor interest shown. | After: Empire Oil and Fuel Company received the oil-and-gas leasehold, subject to the lease terms. | Confidence: high</t>
        </is>
      </c>
    </row>
    <row r="193" ht="48" customHeight="1">
      <c r="A193" s="440" t="n">
        <v>377</v>
      </c>
      <c r="B193" s="440" t="inlineStr"/>
      <c r="C193" s="440" t="inlineStr">
        <is>
          <t>Release of Mortgage</t>
        </is>
      </c>
      <c r="D193" s="441" t="inlineStr">
        <is>
          <t>Release Record No. 7/40</t>
        </is>
      </c>
      <c r="E193" s="442" t="inlineStr">
        <is>
          <t>November 12, 1917</t>
        </is>
      </c>
      <c r="F193" s="443" t="inlineStr"/>
      <c r="G193" s="444" t="inlineStr">
        <is>
          <t>Riley S. Butler</t>
        </is>
      </c>
      <c r="H193" s="444" t="inlineStr">
        <is>
          <t>William B. Tarver and Emma Tarver, husband and wife</t>
        </is>
      </c>
      <c r="I193" s="445" t="inlineStr">
        <is>
          <t>NW/4 of Section 32, Township 11 North, Range 25 West of the Indian Meridian</t>
        </is>
      </c>
      <c r="J193" s="446" t="inlineStr">
        <is>
          <t>SOURCE GROUP B02-G009 | Images 0059–0059 | Before: Riley S. Butler held the mortgage lien shown. | After: Mortgage lien released. | Confidence: medium</t>
        </is>
      </c>
    </row>
    <row r="194" ht="48" customHeight="1">
      <c r="A194" s="440" t="n">
        <v>378</v>
      </c>
      <c r="B194" s="440" t="inlineStr">
        <is>
          <t>OGL</t>
        </is>
      </c>
      <c r="C194" s="440" t="inlineStr">
        <is>
          <t>Oil and Gas Lease</t>
        </is>
      </c>
      <c r="D194" s="441" t="inlineStr">
        <is>
          <t>9 Miscellaneous/108</t>
        </is>
      </c>
      <c r="E194" s="442" t="inlineStr">
        <is>
          <t>May 1, 1917</t>
        </is>
      </c>
      <c r="F194" s="443" t="inlineStr"/>
      <c r="G194" s="444" t="inlineStr">
        <is>
          <t>S. E. Brumley and wife</t>
        </is>
      </c>
      <c r="H194" s="444" t="inlineStr">
        <is>
          <t>Eolian Oil Company</t>
        </is>
      </c>
      <c r="I194" s="445" t="inlineStr">
        <is>
          <t>E/2 SE/4 of Section 32, Township 11 North, Range 25 West of the Indian Meridian</t>
        </is>
      </c>
      <c r="J194" s="446" t="inlineStr">
        <is>
          <t>SOURCE GROUP B02-G010 | Images 0060–0060 | Before: S. E. Brumley and wife held the lessor interest shown. | After: Eolian Oil Company received the oil-and-gas leasehold. | Confidence: medium</t>
        </is>
      </c>
    </row>
    <row r="195" ht="48" customHeight="1">
      <c r="A195" s="440" t="n">
        <v>379</v>
      </c>
      <c r="B195" s="440" t="inlineStr">
        <is>
          <t>OGL</t>
        </is>
      </c>
      <c r="C195" s="440" t="inlineStr">
        <is>
          <t>Oil and Gas Lease</t>
        </is>
      </c>
      <c r="D195" s="441" t="inlineStr">
        <is>
          <t>9 Miscellaneous/128</t>
        </is>
      </c>
      <c r="E195" s="442" t="inlineStr">
        <is>
          <t>May 1, 1917</t>
        </is>
      </c>
      <c r="F195" s="443" t="inlineStr"/>
      <c r="G195" s="444" t="inlineStr">
        <is>
          <t>S. A. Garrett and Cora Garrett, husband and wife</t>
        </is>
      </c>
      <c r="H195" s="444" t="inlineStr">
        <is>
          <t>Eolian Oil Company</t>
        </is>
      </c>
      <c r="I195" s="445" t="inlineStr">
        <is>
          <t>SE/4 of Section 32, Township 11 North, Range 25 West of the Indian Meridian</t>
        </is>
      </c>
      <c r="J195" s="446" t="inlineStr">
        <is>
          <t>SOURCE GROUP B02-G011 | Images 0061–0061 | Before: S. A. Garrett and Cora Garrett held the lessor interest shown. | After: Eolian Oil Company received the oil-and-gas leasehold. | Confidence: medium</t>
        </is>
      </c>
    </row>
    <row r="196" ht="48" customHeight="1">
      <c r="A196" s="440" t="n">
        <v>380</v>
      </c>
      <c r="B196" s="440" t="inlineStr"/>
      <c r="C196" s="440" t="inlineStr">
        <is>
          <t>Warranty Deed</t>
        </is>
      </c>
      <c r="D196" s="441" t="inlineStr">
        <is>
          <t>Warranty Deed Record No. 29/398</t>
        </is>
      </c>
      <c r="E196" s="442" t="inlineStr">
        <is>
          <t>March 18, 1918</t>
        </is>
      </c>
      <c r="F196" s="443" t="inlineStr">
        <is>
          <t>April 1, 1918, 9:00 A.M.</t>
        </is>
      </c>
      <c r="G196" s="444" t="inlineStr">
        <is>
          <t>Austin J. Coffey and Nancy L. Coffey, husband and wife</t>
        </is>
      </c>
      <c r="H196" s="444" t="inlineStr">
        <is>
          <t>W. H. Kelley</t>
        </is>
      </c>
      <c r="I196" s="445" t="inlineStr">
        <is>
          <t>NW/4 of Section 32, Township 11 North, Range 25 West of the Indian Meridian</t>
        </is>
      </c>
      <c r="J196" s="446" t="inlineStr">
        <is>
          <t>SOURCE GROUP B02-G012 | Images 0062–0062 | Before: Austin J. and Nancy L. Coffey held the grantor interest shown. | After: W. H. Kelley received the described tract subject to the stated reservation. | One-half revenue reservation noted in the deed | Confidence: medium</t>
        </is>
      </c>
    </row>
    <row r="197" ht="48" customHeight="1">
      <c r="A197" s="440" t="n">
        <v>381</v>
      </c>
      <c r="B197" s="440" t="inlineStr"/>
      <c r="C197" s="440" t="inlineStr">
        <is>
          <t>Real Estate Mortgage</t>
        </is>
      </c>
      <c r="D197" s="441" t="inlineStr">
        <is>
          <t>Mortgage Record No. 27/345</t>
        </is>
      </c>
      <c r="E197" s="442" t="inlineStr"/>
      <c r="F197" s="443" t="inlineStr"/>
      <c r="G197" s="444" t="inlineStr">
        <is>
          <t>W. H. Kelley and wife</t>
        </is>
      </c>
      <c r="H197" s="444" t="inlineStr">
        <is>
          <t>S. A. Coffey</t>
        </is>
      </c>
      <c r="I197" s="445" t="inlineStr">
        <is>
          <t>NW/4 of Section 32, Township 11 North, Range 25 West of the Indian Meridian</t>
        </is>
      </c>
      <c r="J197" s="446" t="inlineStr">
        <is>
          <t>SOURCE GROUP B02-G013 | Images 0063–0063 | Image is extremely faint; dates, amount, and exact spouse name require human verification. | Before: W. H. Kelley and wife held the mortgagor interest shown. | After: S. A. Coffey received a mortgage lien. | Confidence: low</t>
        </is>
      </c>
    </row>
    <row r="198" ht="48" customHeight="1">
      <c r="A198" s="440" t="n">
        <v>382</v>
      </c>
      <c r="B198" s="440" t="inlineStr"/>
      <c r="C198" s="440" t="inlineStr">
        <is>
          <t>Assignment</t>
        </is>
      </c>
      <c r="D198" s="441" t="inlineStr">
        <is>
          <t>10 Miscellaneous/98</t>
        </is>
      </c>
      <c r="E198" s="442" t="inlineStr">
        <is>
          <t>April 25, 1918</t>
        </is>
      </c>
      <c r="F198" s="443" t="inlineStr">
        <is>
          <t>April 23, 1918, 9:00 A.M.</t>
        </is>
      </c>
      <c r="G198" s="444" t="inlineStr">
        <is>
          <t>A. J. Coffey</t>
        </is>
      </c>
      <c r="H198" s="444" t="inlineStr">
        <is>
          <t>J. M. Aubury</t>
        </is>
      </c>
      <c r="I198" s="445" t="inlineStr">
        <is>
          <t>NW/4 of Section 32, Township 11 North, Range 25 West of the Indian Meridian</t>
        </is>
      </c>
      <c r="J198" s="446" t="inlineStr">
        <is>
          <t>SOURCE GROUP B02-G014 | Images 0064–0064 | Before: A. J. Coffey held the note and mortgage interest described. | After: J. M. Aubury received the assigned note and mortgage interest. | Confidence: high</t>
        </is>
      </c>
    </row>
    <row r="199" ht="48" customHeight="1">
      <c r="A199" s="440" t="n">
        <v>383</v>
      </c>
      <c r="B199" s="440" t="inlineStr"/>
      <c r="C199" s="440" t="inlineStr">
        <is>
          <t>Assignment of Oil and Gas Lease</t>
        </is>
      </c>
      <c r="D199" s="441" t="inlineStr">
        <is>
          <t>10 Miscellaneous/325/326</t>
        </is>
      </c>
      <c r="E199" s="442" t="inlineStr">
        <is>
          <t>October 22, 1918</t>
        </is>
      </c>
      <c r="F199" s="443" t="inlineStr">
        <is>
          <t>November 6, 1918, 2:00 P.M.</t>
        </is>
      </c>
      <c r="G199" s="444" t="inlineStr">
        <is>
          <t>Empire Gas &amp; Fuel Company</t>
        </is>
      </c>
      <c r="H199" s="444" t="inlineStr">
        <is>
          <t>Midland Oil Company</t>
        </is>
      </c>
      <c r="I199" s="445" t="inlineStr">
        <is>
          <t>NE/4 of Section 32, Township 11 North, Range 25 West of the Indian Meridian</t>
        </is>
      </c>
      <c r="J199" s="446" t="inlineStr">
        <is>
          <t>SOURCE GROUP B02-G016 | Images 0065–0066 | Before: Empire Gas &amp; Fuel Company held the leasehold. | After: Midland Oil Company received the assigned leasehold. | Confidence: high</t>
        </is>
      </c>
    </row>
    <row r="200" ht="48" customHeight="1">
      <c r="A200" s="440" t="n">
        <v>384</v>
      </c>
      <c r="B200" s="440" t="inlineStr"/>
      <c r="C200" s="440" t="inlineStr">
        <is>
          <t>Oklahoma Real Estate Mortgage</t>
        </is>
      </c>
      <c r="D200" s="441" t="inlineStr">
        <is>
          <t>Mortgage Book 33/29/31</t>
        </is>
      </c>
      <c r="E200" s="442" t="inlineStr">
        <is>
          <t>December 2, 1918</t>
        </is>
      </c>
      <c r="F200" s="443" t="inlineStr">
        <is>
          <t>December 9, 1918, 3:00 P.M.</t>
        </is>
      </c>
      <c r="G200" s="444" t="inlineStr">
        <is>
          <t>Jerry W. Kelley and Margaret I. Kelley, husband and wife</t>
        </is>
      </c>
      <c r="H200" s="444" t="inlineStr">
        <is>
          <t>The Inter-State Mortgage Trust Company</t>
        </is>
      </c>
      <c r="I200" s="445" t="inlineStr">
        <is>
          <t>SW/4 of Section 32, Township 11 North, Range 25 West of the Indian Meridian</t>
        </is>
      </c>
      <c r="J200" s="446" t="inlineStr">
        <is>
          <t>SOURCE GROUP B02-G019 | Images 0067–0069 | Before: Jerry W. and Margaret I. Kelley held the mortgagor interest shown. | After: The Inter-State Mortgage Trust Company received a mortgage lien on the SW/4. | Confidence: high</t>
        </is>
      </c>
    </row>
    <row r="201" ht="48" customHeight="1">
      <c r="A201" s="440" t="n">
        <v>385</v>
      </c>
      <c r="B201" s="440" t="inlineStr"/>
      <c r="C201" s="440" t="inlineStr">
        <is>
          <t>Mortgage</t>
        </is>
      </c>
      <c r="D201" s="441" t="inlineStr">
        <is>
          <t>Mortgage Book 33/31/32</t>
        </is>
      </c>
      <c r="E201" s="442" t="inlineStr">
        <is>
          <t>December 2, 1918</t>
        </is>
      </c>
      <c r="F201" s="443" t="inlineStr">
        <is>
          <t>December 9, 1918, 3:15 P.M.</t>
        </is>
      </c>
      <c r="G201" s="444" t="inlineStr">
        <is>
          <t>Jerry W. Kelley and Margaret I. Kelley, husband and wife</t>
        </is>
      </c>
      <c r="H201" s="444" t="inlineStr">
        <is>
          <t>Inter-State Mortgage Trust Company</t>
        </is>
      </c>
      <c r="I201" s="445" t="inlineStr">
        <is>
          <t>SW/4 of Section 32, Township 11 North, Range 25 West of the Indian Meridian</t>
        </is>
      </c>
      <c r="J201" s="446" t="inlineStr">
        <is>
          <t>SOURCE GROUP B02-G020 | Images 0069–0070 | Before: Jerry W. and Margaret I. Kelley held the mortgagor interest shown. | After: Inter-State Mortgage Trust Company received a separate $280 mortgage lien on the SW/4. | Confidence: high</t>
        </is>
      </c>
    </row>
    <row r="202" ht="48" customHeight="1">
      <c r="A202" s="440" t="n">
        <v>386</v>
      </c>
      <c r="B202" s="440" t="inlineStr"/>
      <c r="C202" s="440" t="inlineStr">
        <is>
          <t>Release of Mortgage</t>
        </is>
      </c>
      <c r="D202" s="441" t="inlineStr">
        <is>
          <t>Release Record No. 7/222</t>
        </is>
      </c>
      <c r="E202" s="442" t="inlineStr">
        <is>
          <t>December 12, 1918</t>
        </is>
      </c>
      <c r="F202" s="443" t="inlineStr"/>
      <c r="G202" s="444" t="inlineStr">
        <is>
          <t>M. D. Garretson</t>
        </is>
      </c>
      <c r="H202" s="444" t="inlineStr">
        <is>
          <t>Augustus P. Stevens</t>
        </is>
      </c>
      <c r="I202" s="445" t="inlineStr">
        <is>
          <t>SW/4 of Section 32, Township 11 North, Range 25 West of the Indian Meridian</t>
        </is>
      </c>
      <c r="J202" s="446" t="inlineStr">
        <is>
          <t>SOURCE GROUP B02-G022 | Images 0071–0071 | Before: M. D. Garretson held the mortgage lien shown. | After: Mortgage lien released. | Confidence: medium</t>
        </is>
      </c>
    </row>
    <row r="203" ht="48" customHeight="1">
      <c r="A203" s="440" t="n">
        <v>387</v>
      </c>
      <c r="B203" s="440" t="inlineStr"/>
      <c r="C203" s="440" t="inlineStr">
        <is>
          <t>Satisfaction of Mortgage</t>
        </is>
      </c>
      <c r="D203" s="441" t="inlineStr">
        <is>
          <t>10 Miscellaneous/387</t>
        </is>
      </c>
      <c r="E203" s="442" t="inlineStr">
        <is>
          <t>December 15, 1918</t>
        </is>
      </c>
      <c r="F203" s="443" t="inlineStr">
        <is>
          <t>December 16, 1918, 2:00 P.M.</t>
        </is>
      </c>
      <c r="G203" s="444" t="inlineStr">
        <is>
          <t>Garretson &amp; Woodward, by M. P. Garretson</t>
        </is>
      </c>
      <c r="H203" s="444" t="inlineStr">
        <is>
          <t>Augustus P. Stevens</t>
        </is>
      </c>
      <c r="I203" s="445" t="inlineStr">
        <is>
          <t>SW/4 of Section 32, Township 11 North, Range 25 West of the Indian Meridian</t>
        </is>
      </c>
      <c r="J203" s="446" t="inlineStr">
        <is>
          <t>SOURCE GROUP B02-G024 | Images 0072–0072 | Before: Garretson &amp; Woodward held the mortgage lien shown. | After: Mortgage lien satisfied and released. | Confidence: high</t>
        </is>
      </c>
    </row>
    <row r="204" ht="48" customHeight="1">
      <c r="A204" s="440" t="n">
        <v>388</v>
      </c>
      <c r="B204" s="440" t="inlineStr"/>
      <c r="C204" s="440" t="inlineStr">
        <is>
          <t>Warranty Deed</t>
        </is>
      </c>
      <c r="D204" s="441" t="inlineStr">
        <is>
          <t>Warranty Deed Record No. 31/257</t>
        </is>
      </c>
      <c r="E204" s="442" t="inlineStr">
        <is>
          <t>December 13, 1918</t>
        </is>
      </c>
      <c r="F204" s="443" t="inlineStr">
        <is>
          <t>December 16, 1918, 3:00 P.M.</t>
        </is>
      </c>
      <c r="G204" s="444" t="inlineStr">
        <is>
          <t>Augustus P. Stevens, a single man</t>
        </is>
      </c>
      <c r="H204" s="444" t="inlineStr">
        <is>
          <t>Jerry W. Kelley</t>
        </is>
      </c>
      <c r="I204" s="445" t="inlineStr">
        <is>
          <t>SW/4 of Section 32, Township 11 North, Range 25 West of the Indian Meridian</t>
        </is>
      </c>
      <c r="J204" s="446" t="inlineStr">
        <is>
          <t>SOURCE GROUP B02-G025 | Images 0073–0073 | Before: Augustus P. Stevens held the grantor interest shown. | After: Jerry W. Kelley received the SW/4 by warranty deed. | Confidence: medium</t>
        </is>
      </c>
    </row>
    <row r="205" ht="48" customHeight="1">
      <c r="A205" s="440" t="n">
        <v>389</v>
      </c>
      <c r="B205" s="440" t="inlineStr"/>
      <c r="C205" s="440" t="inlineStr">
        <is>
          <t>Release of Oil and Gas Lease</t>
        </is>
      </c>
      <c r="D205" s="441" t="inlineStr">
        <is>
          <t>10 Miscellaneous/444</t>
        </is>
      </c>
      <c r="E205" s="442" t="inlineStr">
        <is>
          <t>December 31, 1918</t>
        </is>
      </c>
      <c r="F205" s="443" t="inlineStr">
        <is>
          <t>January 30, 1919, 1:00 P.M.</t>
        </is>
      </c>
      <c r="G205" s="444" t="inlineStr">
        <is>
          <t>Midland Oil Company</t>
        </is>
      </c>
      <c r="H205" s="444" t="inlineStr">
        <is>
          <t>Green A. Crook and Ellen W. Crook, husband and wife</t>
        </is>
      </c>
      <c r="I205" s="445" t="inlineStr">
        <is>
          <t>NE/4 of Section 32, Township 11 North, Range 25 West of the Indian Meridian</t>
        </is>
      </c>
      <c r="J205" s="446" t="inlineStr">
        <is>
          <t>SOURCE GROUP B02-G027 | Images 0074–0074 | Before: Midland Oil Company held the leasehold. | After: Oil-and-gas lease released. | Confidence: medium</t>
        </is>
      </c>
    </row>
    <row r="206" ht="48" customHeight="1">
      <c r="A206" s="440" t="n">
        <v>390</v>
      </c>
      <c r="B206" s="440" t="inlineStr"/>
      <c r="C206" s="440" t="inlineStr">
        <is>
          <t>Release of Oil and Gas Lease</t>
        </is>
      </c>
      <c r="D206" s="441" t="inlineStr">
        <is>
          <t>10 Miscellaneous/445</t>
        </is>
      </c>
      <c r="E206" s="442" t="inlineStr">
        <is>
          <t>December 31, 1918</t>
        </is>
      </c>
      <c r="F206" s="443" t="inlineStr">
        <is>
          <t>January 30, 1919, 1:00 P.M.</t>
        </is>
      </c>
      <c r="G206" s="444" t="inlineStr">
        <is>
          <t>Midland Oil Company</t>
        </is>
      </c>
      <c r="H206" s="444" t="inlineStr">
        <is>
          <t>Stone, husband and wife</t>
        </is>
      </c>
      <c r="I206" s="445" t="inlineStr">
        <is>
          <t>Tract outside Section 32; exact legal is faint</t>
        </is>
      </c>
      <c r="J206" s="446" t="inlineStr">
        <is>
          <t>SOURCE GROUP B02-G028 | Images 0075–0075 | Upper release; exact names and legal require review. | Confidence: low</t>
        </is>
      </c>
    </row>
    <row r="207" ht="48" customHeight="1">
      <c r="A207" s="440" t="n">
        <v>391</v>
      </c>
      <c r="B207" s="440" t="inlineStr"/>
      <c r="C207" s="440" t="inlineStr">
        <is>
          <t>Release of Oil and Gas Lease</t>
        </is>
      </c>
      <c r="D207" s="441" t="inlineStr">
        <is>
          <t>10 Miscellaneous/445</t>
        </is>
      </c>
      <c r="E207" s="442" t="inlineStr">
        <is>
          <t>December 31, 1918</t>
        </is>
      </c>
      <c r="F207" s="443" t="inlineStr">
        <is>
          <t>January 30, 1919, 1:00 P.M.</t>
        </is>
      </c>
      <c r="G207" s="444" t="inlineStr">
        <is>
          <t>Midland Oil Company</t>
        </is>
      </c>
      <c r="H207" s="444" t="inlineStr">
        <is>
          <t>Coffey, husband and wife</t>
        </is>
      </c>
      <c r="I207" s="445" t="inlineStr">
        <is>
          <t>Tract outside Section 32; exact legal is faint</t>
        </is>
      </c>
      <c r="J207" s="446" t="inlineStr">
        <is>
          <t>SOURCE GROUP B02-G029 | Images 0075–0075 | Middle release; exact names and legal require review. | Confidence: low</t>
        </is>
      </c>
    </row>
    <row r="208" ht="48" customHeight="1">
      <c r="A208" s="440" t="n">
        <v>392</v>
      </c>
      <c r="B208" s="440" t="inlineStr"/>
      <c r="C208" s="440" t="inlineStr">
        <is>
          <t>Release of Mortgage</t>
        </is>
      </c>
      <c r="D208" s="441" t="inlineStr">
        <is>
          <t>10 Miscellaneous/461</t>
        </is>
      </c>
      <c r="E208" s="442" t="inlineStr">
        <is>
          <t>January 16, 1919</t>
        </is>
      </c>
      <c r="F208" s="443" t="inlineStr">
        <is>
          <t>February 7, 1919, 9:00 A.M.</t>
        </is>
      </c>
      <c r="G208" s="444" t="inlineStr">
        <is>
          <t>The Union Central Life Insurance Company of Cincinnati, Ohio</t>
        </is>
      </c>
      <c r="H208" s="444" t="inlineStr">
        <is>
          <t>Jacob Bollenbach and Katharina Bollenbach, his wife</t>
        </is>
      </c>
      <c r="I208" s="445" t="inlineStr">
        <is>
          <t>SE/4 of Section 32, Township 11 North, Range 25 West of the Indian Meridian</t>
        </is>
      </c>
      <c r="J208" s="446" t="inlineStr">
        <is>
          <t>SOURCE GROUP B02-G032 | Images 0076–0076 | Before: Union Central Life Insurance Company held the mortgage lien. | After: Mortgage lien released. | Confidence: high</t>
        </is>
      </c>
    </row>
    <row r="209" ht="48" customHeight="1">
      <c r="A209" s="440" t="n">
        <v>393</v>
      </c>
      <c r="B209" s="440" t="inlineStr"/>
      <c r="C209" s="440" t="inlineStr">
        <is>
          <t>Assignment</t>
        </is>
      </c>
      <c r="D209" s="441" t="inlineStr">
        <is>
          <t>10 Miscellaneous/481</t>
        </is>
      </c>
      <c r="E209" s="442" t="inlineStr">
        <is>
          <t>February 6, 1919</t>
        </is>
      </c>
      <c r="F209" s="443" t="inlineStr">
        <is>
          <t>February 21, 1919, 1:00 P.M.</t>
        </is>
      </c>
      <c r="G209" s="444" t="inlineStr">
        <is>
          <t>E. B. Farrar</t>
        </is>
      </c>
      <c r="H209" s="444" t="inlineStr">
        <is>
          <t>J. M. Aubury</t>
        </is>
      </c>
      <c r="I209" s="445" t="inlineStr">
        <is>
          <t>NE/4 of Section 32, Township 11 North, Range 25 West of the Indian Meridian</t>
        </is>
      </c>
      <c r="J209" s="446" t="inlineStr">
        <is>
          <t>SOURCE GROUP B02-G033 | Images 0077–0077 | Before: E. B. Farrar held the mortgage-secured interest. | After: J. M. Aubury received the assigned interest. | Confidence: high</t>
        </is>
      </c>
    </row>
    <row r="210" ht="48" customHeight="1">
      <c r="A210" s="440" t="n">
        <v>394</v>
      </c>
      <c r="B210" s="440" t="inlineStr"/>
      <c r="C210" s="440" t="inlineStr">
        <is>
          <t>Release of Mortgage</t>
        </is>
      </c>
      <c r="D210" s="441" t="inlineStr">
        <is>
          <t>Release Record No. 7/398</t>
        </is>
      </c>
      <c r="E210" s="442" t="inlineStr">
        <is>
          <t>March 22, 1919</t>
        </is>
      </c>
      <c r="F210" s="443" t="inlineStr"/>
      <c r="G210" s="444" t="inlineStr">
        <is>
          <t>J. M. Aubury</t>
        </is>
      </c>
      <c r="H210" s="444" t="inlineStr">
        <is>
          <t>Jerry W. Kelley and M. I. Kelley, husband and wife</t>
        </is>
      </c>
      <c r="I210" s="445" t="inlineStr">
        <is>
          <t>NW/4 of Section 32, Township 11 North, Range 25 West of the Indian Meridian</t>
        </is>
      </c>
      <c r="J210" s="446" t="inlineStr">
        <is>
          <t>SOURCE GROUP B02-G035 | Images 0078–0078 | Before: J. M. Aubury held the mortgage lien. | After: Mortgage lien released. | Confidence: medium</t>
        </is>
      </c>
    </row>
    <row r="211" ht="48" customHeight="1">
      <c r="A211" s="440" t="n">
        <v>395</v>
      </c>
      <c r="B211" s="440" t="inlineStr"/>
      <c r="C211" s="440" t="inlineStr">
        <is>
          <t>Release of Mortgage</t>
        </is>
      </c>
      <c r="D211" s="441" t="inlineStr">
        <is>
          <t>Release Record No. 7/398</t>
        </is>
      </c>
      <c r="E211" s="442" t="inlineStr">
        <is>
          <t>March 22, 1919</t>
        </is>
      </c>
      <c r="F211" s="443" t="inlineStr"/>
      <c r="G211" s="444" t="inlineStr">
        <is>
          <t>J. M. Aubury</t>
        </is>
      </c>
      <c r="H211" s="444" t="inlineStr">
        <is>
          <t>Austin J. Coffey and Nancy L. Coffey, husband and wife</t>
        </is>
      </c>
      <c r="I211" s="445" t="inlineStr">
        <is>
          <t>NW/4 of Section 32, Township 11 North, Range 25 West of the Indian Meridian</t>
        </is>
      </c>
      <c r="J211" s="446" t="inlineStr">
        <is>
          <t>SOURCE GROUP B02-G036 | Images 0078–0078 | Before: J. M. Aubury held the mortgage lien. | After: Mortgage lien released. | Confidence: medium</t>
        </is>
      </c>
    </row>
    <row r="212" ht="48" customHeight="1">
      <c r="A212" s="440" t="n">
        <v>396</v>
      </c>
      <c r="B212" s="440" t="inlineStr"/>
      <c r="C212" s="440" t="inlineStr">
        <is>
          <t>Warranty Deed</t>
        </is>
      </c>
      <c r="D212" s="441" t="inlineStr">
        <is>
          <t>Warranty Deed Record No. 34/117</t>
        </is>
      </c>
      <c r="E212" s="442" t="inlineStr">
        <is>
          <t>June 30, 1916</t>
        </is>
      </c>
      <c r="F212" s="443" t="inlineStr">
        <is>
          <t>May 14, 1921, 2:00 P.M.</t>
        </is>
      </c>
      <c r="G212" s="444" t="inlineStr">
        <is>
          <t>Hilda M. Liscomb</t>
        </is>
      </c>
      <c r="H212" s="444" t="inlineStr">
        <is>
          <t>Joseph H. Liscomb and another grantee whose name is faint</t>
        </is>
      </c>
      <c r="I212" s="445" t="inlineStr">
        <is>
          <t>W/2 of Section 32, Township 11 North, Range 25 West of the Indian Meridian</t>
        </is>
      </c>
      <c r="J212" s="446" t="inlineStr">
        <is>
          <t>SOURCE GROUP B02-G037 | Images 0079–0079 | One grantee name and a margin note are difficult to read. | Before: Hilda M. Liscomb held the grantor interest shown. | After: The named grantees received the W/2 by warranty deed. | Confidence: medium</t>
        </is>
      </c>
    </row>
    <row r="213" ht="48" customHeight="1">
      <c r="A213" s="440" t="n">
        <v>397</v>
      </c>
      <c r="B213" s="440" t="inlineStr"/>
      <c r="C213" s="440" t="inlineStr">
        <is>
          <t>Warranty Deed</t>
        </is>
      </c>
      <c r="D213" s="441" t="inlineStr">
        <is>
          <t>Warranty Deed Record No. 34/144</t>
        </is>
      </c>
      <c r="E213" s="442" t="inlineStr"/>
      <c r="F213" s="443" t="inlineStr"/>
      <c r="G213" s="444" t="inlineStr">
        <is>
          <t>Jerry W. Kelley and Margaret I. Kelley, husband and wife</t>
        </is>
      </c>
      <c r="H213" s="444" t="inlineStr">
        <is>
          <t>J. R. Garrett</t>
        </is>
      </c>
      <c r="I213" s="445" t="inlineStr">
        <is>
          <t>Part of Section 32, Township 11 North, Range 25 West of the Indian Meridian</t>
        </is>
      </c>
      <c r="J213" s="446" t="inlineStr">
        <is>
          <t>SOURCE GROUP B02-G038 | Images 0080–0080 | Date, consideration, and the full second tract are too faint for reliable transcription. | Before: Jerry W. and Margaret I. Kelley held the grantor interest shown. | After: J. R. Garrett received the described land by warranty deed. | Confidence: low</t>
        </is>
      </c>
    </row>
    <row r="214" ht="48" customHeight="1">
      <c r="A214" s="440" t="n">
        <v>398</v>
      </c>
      <c r="B214" s="440" t="inlineStr"/>
      <c r="C214" s="440" t="inlineStr">
        <is>
          <t>Real Estate Mortgage</t>
        </is>
      </c>
      <c r="D214" s="441" t="inlineStr">
        <is>
          <t>Mortgage Record No. 32/213</t>
        </is>
      </c>
      <c r="E214" s="442" t="inlineStr">
        <is>
          <t>November 16, 1920</t>
        </is>
      </c>
      <c r="F214" s="443" t="inlineStr">
        <is>
          <t>December 21, 1920, 9:00 A.M.</t>
        </is>
      </c>
      <c r="G214" s="444" t="inlineStr">
        <is>
          <t>S. A. Garrett and Cora Garrett, husband and wife</t>
        </is>
      </c>
      <c r="H214" s="444" t="inlineStr">
        <is>
          <t>Jerry W. Kelley</t>
        </is>
      </c>
      <c r="I214" s="445" t="inlineStr">
        <is>
          <t>S/2 SW/4 of Section 32, Township 11 North, Range 25 West of the Indian Meridian</t>
        </is>
      </c>
      <c r="J214" s="446" t="inlineStr">
        <is>
          <t>SOURCE GROUP B02-G039 | Images 0081–0081 | Before: S. A. and Cora Garrett held the mortgagor interest shown. | After: Jerry W. Kelley received a second mortgage lien on the S/2 SW/4. | $1,000 mortgage to a loan company | Confidence: high</t>
        </is>
      </c>
    </row>
    <row r="215" ht="48" customHeight="1">
      <c r="A215" s="440" t="n">
        <v>399</v>
      </c>
      <c r="B215" s="440" t="inlineStr"/>
      <c r="C215" s="440" t="inlineStr">
        <is>
          <t>Improved Farm Mortgage</t>
        </is>
      </c>
      <c r="D215" s="441" t="inlineStr">
        <is>
          <t>537</t>
        </is>
      </c>
      <c r="E215" s="442" t="inlineStr">
        <is>
          <t>September 1, 1920</t>
        </is>
      </c>
      <c r="F215" s="443" t="inlineStr">
        <is>
          <t>September 7, 1920</t>
        </is>
      </c>
      <c r="G215" s="444" t="inlineStr">
        <is>
          <t>S. A. Garrett and Cora Garrett, husband and wife; Caro Garrett</t>
        </is>
      </c>
      <c r="H215" s="444" t="inlineStr">
        <is>
          <t>The Commissioners of the Land Office of the State of Oklahoma</t>
        </is>
      </c>
      <c r="I215" s="445" t="inlineStr">
        <is>
          <t>Includes land in Section 32, Township 11 North, Range 25 West of the Indian Meridian</t>
        </is>
      </c>
      <c r="J215" s="446" t="inlineStr">
        <is>
          <t>SOURCE GROUP B02-G040 | Images 0082–0082 | Multi-tract legal; handwriting should be checked against the original record. | Before: The mortgagors held the described multi-tract interest. | After: The Commissioners of the Land Office received a mortgage lien on the described tracts. | Confidence: medium</t>
        </is>
      </c>
    </row>
    <row r="216" ht="48" customHeight="1">
      <c r="A216" s="440" t="n">
        <v>400</v>
      </c>
      <c r="B216" s="440" t="inlineStr"/>
      <c r="C216" s="440" t="inlineStr">
        <is>
          <t>Release of Oil and Gas Lease</t>
        </is>
      </c>
      <c r="D216" s="441" t="inlineStr">
        <is>
          <t>15 Miscellaneous/293</t>
        </is>
      </c>
      <c r="E216" s="442" t="inlineStr">
        <is>
          <t>October 21, 1920</t>
        </is>
      </c>
      <c r="F216" s="443" t="inlineStr">
        <is>
          <t>November 29, 1920, 9:00 A.M.</t>
        </is>
      </c>
      <c r="G216" s="444" t="inlineStr">
        <is>
          <t>Empire Gas &amp; Fuel Company</t>
        </is>
      </c>
      <c r="H216" s="444" t="inlineStr">
        <is>
          <t>Austin J. Coffey and Nancy L. Coffey</t>
        </is>
      </c>
      <c r="I216" s="445" t="inlineStr">
        <is>
          <t>NW/4 of Section 32, Township 11 North, Range 25 West of the Indian Meridian</t>
        </is>
      </c>
      <c r="J216" s="446" t="inlineStr">
        <is>
          <t>SOURCE GROUP B02-G044 | Images 0085–0085 | Before: Empire Gas &amp; Fuel Company held the leasehold. | After: Oil-and-gas lease released. | Confidence: high</t>
        </is>
      </c>
    </row>
    <row r="217" ht="48" customHeight="1">
      <c r="A217" s="440" t="n">
        <v>401</v>
      </c>
      <c r="B217" s="440" t="inlineStr"/>
      <c r="C217" s="440" t="inlineStr">
        <is>
          <t>Partial Release of Mortgage</t>
        </is>
      </c>
      <c r="D217" s="441" t="inlineStr">
        <is>
          <t>15 Miscellaneous/603</t>
        </is>
      </c>
      <c r="E217" s="442" t="inlineStr">
        <is>
          <t>March 30, 1921</t>
        </is>
      </c>
      <c r="F217" s="443" t="inlineStr">
        <is>
          <t>April 8, 1921, 9:00 A.M.</t>
        </is>
      </c>
      <c r="G217" s="444" t="inlineStr">
        <is>
          <t>The Inter-State Mortgage Trust Company</t>
        </is>
      </c>
      <c r="H217" s="444" t="inlineStr">
        <is>
          <t>Jerry W. Kelley and Margaret I. Kelley</t>
        </is>
      </c>
      <c r="I217" s="445" t="inlineStr">
        <is>
          <t>S/2 SW/4 of Section 32, Township 11 North, Range 25 West of the Indian Meridian</t>
        </is>
      </c>
      <c r="J217" s="446" t="inlineStr">
        <is>
          <t>SOURCE GROUP B02-G046 | Images 0086–0086 | Before: Inter-State Mortgage Trust Company held a mortgage lien covering the larger tract. | After: Only the S/2 SW/4 was released; other collateral and security were expressly not released. | Confidence: high</t>
        </is>
      </c>
    </row>
    <row r="218" ht="48" customHeight="1">
      <c r="A218" s="440" t="n">
        <v>402</v>
      </c>
      <c r="B218" s="440" t="inlineStr"/>
      <c r="C218" s="440" t="inlineStr">
        <is>
          <t>Release of Mortgage</t>
        </is>
      </c>
      <c r="D218" s="441" t="inlineStr">
        <is>
          <t>Release Record No. 7/614</t>
        </is>
      </c>
      <c r="E218" s="442" t="inlineStr">
        <is>
          <t>January 21, 1921</t>
        </is>
      </c>
      <c r="F218" s="443" t="inlineStr"/>
      <c r="G218" s="444" t="inlineStr">
        <is>
          <t>Jerry W. Kelley</t>
        </is>
      </c>
      <c r="H218" s="444" t="inlineStr">
        <is>
          <t>J. R. Garrett and Cora Garrett</t>
        </is>
      </c>
      <c r="I218" s="445" t="inlineStr">
        <is>
          <t>S/2 SW/4 of Section 32, Township 11 North, Range 25 West of the Indian Meridian</t>
        </is>
      </c>
      <c r="J218" s="446" t="inlineStr">
        <is>
          <t>SOURCE GROUP B02-G048 | Images 0087–0087 | Before: Jerry W. Kelley held the mortgage lien. | After: Mortgage lien released. | Confidence: medium</t>
        </is>
      </c>
    </row>
    <row r="219" ht="48" customHeight="1">
      <c r="A219" s="440" t="n">
        <v>403</v>
      </c>
      <c r="B219" s="440" t="inlineStr"/>
      <c r="C219" s="440" t="inlineStr">
        <is>
          <t>First Real Estate Mortgage</t>
        </is>
      </c>
      <c r="D219" s="441" t="inlineStr">
        <is>
          <t>79</t>
        </is>
      </c>
      <c r="E219" s="442" t="inlineStr">
        <is>
          <t>May 18, 1921</t>
        </is>
      </c>
      <c r="F219" s="443" t="inlineStr">
        <is>
          <t>May 25, 1921, 3:00 P.M.</t>
        </is>
      </c>
      <c r="G219" s="444" t="inlineStr">
        <is>
          <t>Jerry W. Kelley and Margaret I. Kelley, husband and wife</t>
        </is>
      </c>
      <c r="H219" s="444" t="inlineStr">
        <is>
          <t>The F. B. Collins Investment Company</t>
        </is>
      </c>
      <c r="I219" s="445" t="inlineStr">
        <is>
          <t>NW/4 and N/2 SW/4 of Section 32, Township 11 North, Range 25 West of the Indian Meridian</t>
        </is>
      </c>
      <c r="J219" s="446" t="inlineStr">
        <is>
          <t>SOURCE GROUP B02-G049 | Images 0088–0088 | Before: Jerry W. and Margaret I. Kelley held the mortgagor interest shown. | After: F. B. Collins Investment Company received a $1,000 first mortgage lien. | Confidence: high</t>
        </is>
      </c>
    </row>
    <row r="220" ht="48" customHeight="1">
      <c r="A220" s="440" t="n">
        <v>404</v>
      </c>
      <c r="B220" s="440" t="inlineStr"/>
      <c r="C220" s="440" t="inlineStr">
        <is>
          <t>Mortgage</t>
        </is>
      </c>
      <c r="D220" s="441" t="inlineStr">
        <is>
          <t>399</t>
        </is>
      </c>
      <c r="E220" s="442" t="inlineStr">
        <is>
          <t>May 18, 1921</t>
        </is>
      </c>
      <c r="F220" s="443" t="inlineStr">
        <is>
          <t>May 25, 1921, 3:00 P.M.</t>
        </is>
      </c>
      <c r="G220" s="444" t="inlineStr">
        <is>
          <t>Jerry W. Kelley and Margaret I. Kelley, husband and wife</t>
        </is>
      </c>
      <c r="H220" s="444" t="inlineStr">
        <is>
          <t>The F. B. Collins Investment Company</t>
        </is>
      </c>
      <c r="I220" s="445" t="inlineStr">
        <is>
          <t>NW/4 and N/2 SW/4 of Section 32, Township 11 North, Range 25 West of the Indian Meridian</t>
        </is>
      </c>
      <c r="J220" s="446" t="inlineStr">
        <is>
          <t>SOURCE GROUP B02-G050 | Images 0089–0089 | Before: Jerry W. and Margaret I. Kelley held the mortgagor interest shown. | After: F. B. Collins Investment Company received a separate $3,000 mortgage lien. | Confidence: high</t>
        </is>
      </c>
    </row>
    <row r="221" ht="48" customHeight="1">
      <c r="A221" s="440" t="n">
        <v>405</v>
      </c>
      <c r="B221" s="440" t="inlineStr"/>
      <c r="C221" s="440" t="inlineStr">
        <is>
          <t>Release of Mortgage</t>
        </is>
      </c>
      <c r="D221" s="441" t="inlineStr">
        <is>
          <t>201</t>
        </is>
      </c>
      <c r="E221" s="442" t="inlineStr">
        <is>
          <t>February 11, 1921</t>
        </is>
      </c>
      <c r="F221" s="443" t="inlineStr">
        <is>
          <t>June 8, 1921, 3:00 P.M.</t>
        </is>
      </c>
      <c r="G221" s="444" t="inlineStr">
        <is>
          <t>W. E. Pittsburg Mortgage Investment Company</t>
        </is>
      </c>
      <c r="H221" s="444" t="inlineStr">
        <is>
          <t>William G. Hill and Jessie Hill, husband and wife</t>
        </is>
      </c>
      <c r="I221" s="445" t="inlineStr">
        <is>
          <t>Includes land in Section 32, Township 11 North, Range 25 West of the Indian Meridian</t>
        </is>
      </c>
      <c r="J221" s="446" t="inlineStr">
        <is>
          <t>SOURCE GROUP B02-G051 | Images 0090–0090 | Multi-tract handwritten legal is compressed; exact subdivisions require review. | Before: W. E. Pittsburg Mortgage Investment Company held the referenced mortgage liens. | After: The referenced mortgage liens were released. | Confidence: medium</t>
        </is>
      </c>
    </row>
    <row r="222" ht="48" customHeight="1">
      <c r="A222" s="440" t="n">
        <v>406</v>
      </c>
      <c r="B222" s="440" t="inlineStr"/>
      <c r="C222" s="440" t="inlineStr">
        <is>
          <t>Release of Mortgage</t>
        </is>
      </c>
      <c r="D222" s="441" t="inlineStr">
        <is>
          <t>201</t>
        </is>
      </c>
      <c r="E222" s="442" t="inlineStr">
        <is>
          <t>June 4, 1921</t>
        </is>
      </c>
      <c r="F222" s="443" t="inlineStr">
        <is>
          <t>June 13, 1921</t>
        </is>
      </c>
      <c r="G222" s="444" t="inlineStr">
        <is>
          <t>The Inter-State Mortgage Trust Company</t>
        </is>
      </c>
      <c r="H222" s="444" t="inlineStr">
        <is>
          <t>William Kelley and Margaret I. Kelley, husband and wife</t>
        </is>
      </c>
      <c r="I222" s="445" t="inlineStr">
        <is>
          <t>SW/4 of Section 32, Township 11 North, Range 25 West of the Indian Meridian</t>
        </is>
      </c>
      <c r="J222" s="446" t="inlineStr">
        <is>
          <t>SOURCE GROUP B02-G052 | Images 0090–0090 | Before: Inter-State Mortgage Trust Company held the mortgage lien. | After: Mortgage lien released. | Confidence: high</t>
        </is>
      </c>
    </row>
    <row r="223" ht="48" customHeight="1">
      <c r="A223" s="440" t="n">
        <v>407</v>
      </c>
      <c r="B223" s="440" t="inlineStr"/>
      <c r="C223" s="440" t="inlineStr">
        <is>
          <t>Affidavit of Identity</t>
        </is>
      </c>
      <c r="D223" s="441" t="inlineStr">
        <is>
          <t>16 Miscellaneous/99/100</t>
        </is>
      </c>
      <c r="E223" s="442" t="inlineStr">
        <is>
          <t>June 30, 1921</t>
        </is>
      </c>
      <c r="F223" s="443" t="inlineStr">
        <is>
          <t>July 1, 1921, 9:00 A.M.</t>
        </is>
      </c>
      <c r="G223" s="444" t="inlineStr"/>
      <c r="H223" s="444" t="inlineStr"/>
      <c r="I223" s="445" t="inlineStr">
        <is>
          <t>NW/4 of Section 32, Township 11 North, Range 25 West of the Indian Meridian</t>
        </is>
      </c>
      <c r="J223" s="446" t="inlineStr">
        <is>
          <t>SOURCE GROUP B02-G054 | Images 0091–0092 | Before: Record used variant names J. W. Kelley and Jerry W. Kelley. | After: Affidavit establishes those names refer to the same person. | Confidence: high</t>
        </is>
      </c>
    </row>
    <row r="224" ht="48" customHeight="1">
      <c r="A224" s="440" t="n">
        <v>408</v>
      </c>
      <c r="B224" s="440" t="inlineStr"/>
      <c r="C224" s="440" t="inlineStr">
        <is>
          <t>Warranty Deed</t>
        </is>
      </c>
      <c r="D224" s="441" t="inlineStr">
        <is>
          <t>Warranty Deed Record No. 36/178</t>
        </is>
      </c>
      <c r="E224" s="442" t="inlineStr">
        <is>
          <t>November 13, 1918</t>
        </is>
      </c>
      <c r="F224" s="443" t="inlineStr">
        <is>
          <t>July 1, 1921, 3:00 P.M.</t>
        </is>
      </c>
      <c r="G224" s="444" t="inlineStr">
        <is>
          <t>Augustus P. Stevens, a single man</t>
        </is>
      </c>
      <c r="H224" s="444" t="inlineStr">
        <is>
          <t>Jerry W. Kelley</t>
        </is>
      </c>
      <c r="I224" s="445" t="inlineStr">
        <is>
          <t>SW/4 of Section 32, Township 11 North, Range 25 West of the Indian Meridian</t>
        </is>
      </c>
      <c r="J224" s="446" t="inlineStr">
        <is>
          <t>SOURCE GROUP B02-G057 | Images 0093–0093 | Before: Augustus P. Stevens held the grantor interest shown. | After: Jerry W. Kelley received the SW/4 by warranty deed. | Confidence: high</t>
        </is>
      </c>
    </row>
    <row r="225" ht="48" customHeight="1">
      <c r="A225" s="440" t="n">
        <v>409</v>
      </c>
      <c r="B225" s="440" t="inlineStr"/>
      <c r="C225" s="440" t="inlineStr">
        <is>
          <t>Assignment of Mortgage</t>
        </is>
      </c>
      <c r="D225" s="441" t="inlineStr">
        <is>
          <t>466</t>
        </is>
      </c>
      <c r="E225" s="442" t="inlineStr">
        <is>
          <t>January 27, 1922</t>
        </is>
      </c>
      <c r="F225" s="443" t="inlineStr">
        <is>
          <t>May 26, 1922</t>
        </is>
      </c>
      <c r="G225" s="444" t="inlineStr">
        <is>
          <t>The F. B. Collins Investment Company</t>
        </is>
      </c>
      <c r="H225" s="444" t="inlineStr">
        <is>
          <t>Jessie Williams</t>
        </is>
      </c>
      <c r="I225" s="445" t="inlineStr">
        <is>
          <t>S/2 of Section 32, Township 11 North, Range 25 West of the Indian Meridian, plus other land</t>
        </is>
      </c>
      <c r="J225" s="446" t="inlineStr">
        <is>
          <t>SOURCE GROUP B02-G058 | Images 0094–0094 | Multi-tract handwritten legal and some initials require review. | Before: F. B. Collins Investment Company held the mortgage and debt. | After: Jessie Williams received the assigned mortgage and debt. | Confidence: medium</t>
        </is>
      </c>
    </row>
    <row r="226" ht="48" customHeight="1">
      <c r="A226" s="440" t="n">
        <v>410</v>
      </c>
      <c r="B226" s="440" t="inlineStr"/>
      <c r="C226" s="440" t="inlineStr">
        <is>
          <t>Assignment of Mortgage</t>
        </is>
      </c>
      <c r="D226" s="441" t="inlineStr">
        <is>
          <t>466</t>
        </is>
      </c>
      <c r="E226" s="442" t="inlineStr">
        <is>
          <t>October 13, 1921</t>
        </is>
      </c>
      <c r="F226" s="443" t="inlineStr">
        <is>
          <t>May 3, 1922, 9:00 A.M.</t>
        </is>
      </c>
      <c r="G226" s="444" t="inlineStr">
        <is>
          <t>The F. B. Collins Investment Company</t>
        </is>
      </c>
      <c r="H226" s="444" t="inlineStr">
        <is>
          <t>Commerce Trust Company</t>
        </is>
      </c>
      <c r="I226" s="445" t="inlineStr">
        <is>
          <t>NW/4 and N/2 SW/4 of Section 32, Township 11 North, Range 25 West of the Indian Meridian</t>
        </is>
      </c>
      <c r="J226" s="446" t="inlineStr">
        <is>
          <t>SOURCE GROUP B02-G059 | Images 0094–0094 | Before: F. B. Collins Investment Company held the $3,000 mortgage and debt. | After: Commerce Trust Company received the assigned mortgage and debt. | Confidence: high</t>
        </is>
      </c>
    </row>
    <row r="227" ht="48" customHeight="1">
      <c r="A227" s="440" t="n">
        <v>411</v>
      </c>
      <c r="B227" s="440" t="inlineStr"/>
      <c r="C227" s="440" t="inlineStr">
        <is>
          <t>Real Estate Mortgage</t>
        </is>
      </c>
      <c r="D227" s="441" t="inlineStr">
        <is>
          <t>Mortgage Record No. 36/9</t>
        </is>
      </c>
      <c r="E227" s="442" t="inlineStr">
        <is>
          <t>March 7, 1922</t>
        </is>
      </c>
      <c r="F227" s="443" t="inlineStr">
        <is>
          <t>March 8, 1922</t>
        </is>
      </c>
      <c r="G227" s="444" t="inlineStr">
        <is>
          <t>S. A. Garrett and Cora Garrett, husband and wife</t>
        </is>
      </c>
      <c r="H227" s="444" t="inlineStr">
        <is>
          <t>C. H. Hester</t>
        </is>
      </c>
      <c r="I227" s="445" t="inlineStr">
        <is>
          <t>S/2 SW/4 of Section 32, Township 11 North, Range 25 West of the Indian Meridian</t>
        </is>
      </c>
      <c r="J227" s="446" t="inlineStr">
        <is>
          <t>SOURCE GROUP B02-G060 | Images 0095–0095 | Before: S. A. and Cora Garrett held the mortgagor interest shown. | After: C. H. Hester received a $600 mortgage lien. | Confidence: medium</t>
        </is>
      </c>
    </row>
    <row r="228" ht="48" customHeight="1">
      <c r="A228" s="440" t="n">
        <v>412</v>
      </c>
      <c r="B228" s="440" t="inlineStr"/>
      <c r="C228" s="440" t="inlineStr">
        <is>
          <t>Mortgage Release</t>
        </is>
      </c>
      <c r="D228" s="441" t="inlineStr">
        <is>
          <t>17 Miscellaneous/363/364</t>
        </is>
      </c>
      <c r="E228" s="442" t="inlineStr">
        <is>
          <t>August 22, 1922</t>
        </is>
      </c>
      <c r="F228" s="443" t="inlineStr">
        <is>
          <t>August 22, 1922, 2:00 P.M.</t>
        </is>
      </c>
      <c r="G228" s="444" t="inlineStr">
        <is>
          <t>C. H. Hester</t>
        </is>
      </c>
      <c r="H228" s="444" t="inlineStr">
        <is>
          <t>S. A. Garrett and Cora Garrett</t>
        </is>
      </c>
      <c r="I228" s="445" t="inlineStr">
        <is>
          <t>S/2 SW/4 of Section 32, Township 11 North, Range 25 West of the Indian Meridian</t>
        </is>
      </c>
      <c r="J228" s="446" t="inlineStr">
        <is>
          <t>SOURCE GROUP B02-G062 | Images 0096–0097 | Before: C. H. Hester held the $600 mortgage lien. | After: Mortgage lien released. | Confidence: high</t>
        </is>
      </c>
    </row>
    <row r="229" ht="48" customHeight="1">
      <c r="A229" s="440" t="n">
        <v>413</v>
      </c>
      <c r="B229" s="440" t="inlineStr"/>
      <c r="C229" s="440" t="inlineStr">
        <is>
          <t>Warranty Deed</t>
        </is>
      </c>
      <c r="D229" s="441" t="inlineStr">
        <is>
          <t>Deed Record No. 38/274</t>
        </is>
      </c>
      <c r="E229" s="442" t="inlineStr">
        <is>
          <t>August 22, 1922</t>
        </is>
      </c>
      <c r="F229" s="443" t="inlineStr">
        <is>
          <t>August 23, 1922</t>
        </is>
      </c>
      <c r="G229" s="444" t="inlineStr">
        <is>
          <t>S. A. Garrett and Cora Garrett, husband and wife</t>
        </is>
      </c>
      <c r="H229" s="444" t="inlineStr">
        <is>
          <t>R. Edward Garrett</t>
        </is>
      </c>
      <c r="I229" s="445" t="inlineStr">
        <is>
          <t>S/2 SW/4 of Section 32, Township 11 North, Range 25 West of the Indian Meridian</t>
        </is>
      </c>
      <c r="J229" s="446" t="inlineStr">
        <is>
          <t>SOURCE GROUP B02-G064 | Images 0098–0098 | Before: S. A. and Cora Garrett held the grantor interest shown. | After: R. Edward Garrett received the S/2 SW/4 by warranty deed. | Confidence: medium</t>
        </is>
      </c>
    </row>
    <row r="230" ht="48" customHeight="1">
      <c r="A230" s="440" t="n">
        <v>414</v>
      </c>
      <c r="B230" s="440" t="inlineStr"/>
      <c r="C230" s="440" t="inlineStr">
        <is>
          <t>Real Estate Mortgage</t>
        </is>
      </c>
      <c r="D230" s="441" t="inlineStr">
        <is>
          <t>Mortgage Record No. 36/79</t>
        </is>
      </c>
      <c r="E230" s="442" t="inlineStr">
        <is>
          <t>August 22, 1922</t>
        </is>
      </c>
      <c r="F230" s="443" t="inlineStr">
        <is>
          <t>August 23, 1922</t>
        </is>
      </c>
      <c r="G230" s="444" t="inlineStr">
        <is>
          <t>Frank H. LeGrand and Cora B. LeGrand, husband and wife</t>
        </is>
      </c>
      <c r="H230" s="444" t="inlineStr">
        <is>
          <t>S. A. Garrett</t>
        </is>
      </c>
      <c r="I230" s="445" t="inlineStr">
        <is>
          <t>S/2 SW/4 of Section 32, Township 11 North, Range 25 West of the Indian Meridian</t>
        </is>
      </c>
      <c r="J230" s="446" t="inlineStr">
        <is>
          <t>SOURCE GROUP B02-G065 | Images 0099–0099 | Before: Frank H. and Cora B. LeGrand held the mortgagor interest shown. | After: S. A. Garrett received a $400 mortgage lien. | Confidence: medium</t>
        </is>
      </c>
    </row>
    <row r="231" ht="48" customHeight="1">
      <c r="A231" s="440" t="n">
        <v>415</v>
      </c>
      <c r="B231" s="440" t="inlineStr"/>
      <c r="C231" s="440" t="inlineStr">
        <is>
          <t>Release of Mortgage</t>
        </is>
      </c>
      <c r="D231" s="441" t="inlineStr">
        <is>
          <t>18 Miscellaneous/47</t>
        </is>
      </c>
      <c r="E231" s="442" t="inlineStr">
        <is>
          <t>October 28, 1922</t>
        </is>
      </c>
      <c r="F231" s="443" t="inlineStr">
        <is>
          <t>November 3, 1922, 3:00 P.M.</t>
        </is>
      </c>
      <c r="G231" s="444" t="inlineStr">
        <is>
          <t>S. A. Garrett</t>
        </is>
      </c>
      <c r="H231" s="444" t="inlineStr">
        <is>
          <t>Frank H. LeGrand and Cora B. LeGrand, husband and wife</t>
        </is>
      </c>
      <c r="I231" s="445" t="inlineStr">
        <is>
          <t>S/2 SW/4 of Section 32, Township 11 North, Range 25 West of the Indian Meridian</t>
        </is>
      </c>
      <c r="J231" s="446" t="inlineStr">
        <is>
          <t>SOURCE GROUP B02-G067 | Images 0100–0101 | Complete replacement record. The release begins on 0100.jpg; its acknowledgment concludes at the top of 0101.jpg. | Before: S. A. Garrett held the $400 mortgage lien. | After: Mortgage lien released. | Confidence: high</t>
        </is>
      </c>
    </row>
    <row r="232" ht="48" customHeight="1">
      <c r="A232" s="440" t="n">
        <v>416</v>
      </c>
      <c r="B232" s="440" t="inlineStr"/>
      <c r="C232" s="440" t="inlineStr">
        <is>
          <t>Release of Oil and Gas Lease</t>
        </is>
      </c>
      <c r="D232" s="441" t="inlineStr">
        <is>
          <t>18 Miscellaneous/48</t>
        </is>
      </c>
      <c r="E232" s="442" t="inlineStr">
        <is>
          <t>October 13, 1921</t>
        </is>
      </c>
      <c r="F232" s="443" t="inlineStr">
        <is>
          <t>November 4, 1922, 9:00 A.M.</t>
        </is>
      </c>
      <c r="G232" s="444" t="inlineStr">
        <is>
          <t>W. E. Ramsey</t>
        </is>
      </c>
      <c r="H232" s="444" t="inlineStr">
        <is>
          <t>G. W. Cox and wife</t>
        </is>
      </c>
      <c r="I232" s="445" t="inlineStr">
        <is>
          <t>NE/4 SW/4 of Section 32, Township 11 North, Range 25 West</t>
        </is>
      </c>
      <c r="J232" s="446" t="inlineStr">
        <is>
          <t>SOURCE GROUP B03-G001 | Images 0101–0101 | Before: W. E. Ramsey held the lessee's rights under the referenced lease. | After: Referenced leasehold rights released and possession surrendered to the lessors. | Confidence: high</t>
        </is>
      </c>
    </row>
    <row r="233" ht="48" customHeight="1">
      <c r="A233" s="440" t="n">
        <v>417</v>
      </c>
      <c r="B233" s="440" t="inlineStr"/>
      <c r="C233" s="440" t="inlineStr">
        <is>
          <t>Release of Oil and Gas Lease (partial)</t>
        </is>
      </c>
      <c r="D233" s="441" t="inlineStr">
        <is>
          <t>18 Miscellaneous/48</t>
        </is>
      </c>
      <c r="E233" s="442" t="inlineStr"/>
      <c r="F233" s="443" t="inlineStr">
        <is>
          <t>November 4, 1922, 9:00 A.M.</t>
        </is>
      </c>
      <c r="G233" s="444" t="inlineStr">
        <is>
          <t>W. E. Ramsey</t>
        </is>
      </c>
      <c r="H233" s="444" t="inlineStr">
        <is>
          <t>Geo. W. Cox and wife</t>
        </is>
      </c>
      <c r="I233" s="445" t="inlineStr">
        <is>
          <t>NW/4 SW/4 of Section 32, Township 11 North, Range 25 West</t>
        </is>
      </c>
      <c r="J233" s="446" t="inlineStr">
        <is>
          <t>SOURCE GROUP B03-G002 | Images 0101–0101 | Only the opening portion is visible; the continuation page is absent. | Confidence: medium | Assumptions: Section/township/range follow the shared record context and visible opening legal; verify the missing continuation.</t>
        </is>
      </c>
    </row>
    <row r="234" ht="48" customHeight="1">
      <c r="A234" s="440" t="n">
        <v>418</v>
      </c>
      <c r="B234" s="440" t="inlineStr"/>
      <c r="C234" s="440" t="inlineStr">
        <is>
          <t>Affidavit of Oil and Gas Lease</t>
        </is>
      </c>
      <c r="D234" s="441" t="inlineStr"/>
      <c r="E234" s="442" t="inlineStr"/>
      <c r="F234" s="443" t="inlineStr">
        <is>
          <t>April 27, 1923, 9:00 A.M.</t>
        </is>
      </c>
      <c r="G234" s="444" t="inlineStr">
        <is>
          <t>J. W. Kelly</t>
        </is>
      </c>
      <c r="H234" s="444" t="inlineStr">
        <is>
          <t>T. R. Johnson and W. J. Price</t>
        </is>
      </c>
      <c r="I234" s="445" t="inlineStr">
        <is>
          <t>NW/4 and E/2 SW/4 of Section 32, Township 11 North, Range 25 West</t>
        </is>
      </c>
      <c r="J234" s="446" t="inlineStr">
        <is>
          <t>SOURCE GROUP B03-G004 | Images 0102–0102 | Affidavit gives notice of the existence and validity of the lease agreement. | Before: J. W. Kelly held the described interest subject to the asserted contract. | After: Affidavit places record notice of Johnson and Price's asserted five-year lease rights. | Confidence: high</t>
        </is>
      </c>
    </row>
    <row r="235" ht="48" customHeight="1">
      <c r="A235" s="440" t="n">
        <v>419</v>
      </c>
      <c r="B235" s="440" t="inlineStr"/>
      <c r="C235" s="440" t="inlineStr">
        <is>
          <t>Amortization Mortgage</t>
        </is>
      </c>
      <c r="D235" s="441" t="inlineStr">
        <is>
          <t>31/42</t>
        </is>
      </c>
      <c r="E235" s="442" t="inlineStr">
        <is>
          <t>August 16, 1923</t>
        </is>
      </c>
      <c r="F235" s="443" t="inlineStr">
        <is>
          <t>September 3, 1923</t>
        </is>
      </c>
      <c r="G235" s="444" t="inlineStr">
        <is>
          <t>S. A. Garrett and Cora B. Garrett, his wife</t>
        </is>
      </c>
      <c r="H235" s="444" t="inlineStr">
        <is>
          <t>The Federal Land Bank of Wichita</t>
        </is>
      </c>
      <c r="I235" s="445" t="inlineStr">
        <is>
          <t>SE/4 of Section 32, Township 11 North, Range 25 West</t>
        </is>
      </c>
      <c r="J235" s="446" t="inlineStr">
        <is>
          <t>SOURCE GROUP B03-G005 | Images 0103–0103 | Before: S. A. Garrett and Cora B. Garrett held the mortgaged estate. | After: Federal Land Bank of Wichita held a $3,000 mortgage lien and assignment of rents/royalties as additional security. | Confidence: high</t>
        </is>
      </c>
    </row>
    <row r="236" ht="48" customHeight="1">
      <c r="A236" s="440" t="n">
        <v>420</v>
      </c>
      <c r="B236" s="440" t="inlineStr"/>
      <c r="C236" s="440" t="inlineStr">
        <is>
          <t>Release of Oil Lease</t>
        </is>
      </c>
      <c r="D236" s="441" t="inlineStr">
        <is>
          <t>22 Miscellaneous/93</t>
        </is>
      </c>
      <c r="E236" s="442" t="inlineStr">
        <is>
          <t>October 6, 1923</t>
        </is>
      </c>
      <c r="F236" s="443" t="inlineStr">
        <is>
          <t>November 14, 1923, 3:00 P.M.</t>
        </is>
      </c>
      <c r="G236" s="444" t="inlineStr">
        <is>
          <t>T. E. Ross</t>
        </is>
      </c>
      <c r="H236" s="444" t="inlineStr">
        <is>
          <t>Charles Sing</t>
        </is>
      </c>
      <c r="I236" s="445" t="inlineStr">
        <is>
          <t>SE/4 of Section 32, Township 11 North, Range 25 West</t>
        </is>
      </c>
      <c r="J236" s="446" t="inlineStr">
        <is>
          <t>SOURCE GROUP B03-G006 | Images 0104–0104 | Before: Any residual claim of T. E. Ross under the expired lease. | After: Ross relinquished all right, title, and interest under the lease to Charles Sing. | Confidence: high</t>
        </is>
      </c>
    </row>
    <row r="237" ht="48" customHeight="1">
      <c r="A237" s="440" t="n">
        <v>421</v>
      </c>
      <c r="B237" s="440" t="inlineStr"/>
      <c r="C237" s="440" t="inlineStr">
        <is>
          <t>Assignment of Mortgage</t>
        </is>
      </c>
      <c r="D237" s="441" t="inlineStr">
        <is>
          <t>12 Miscellaneous/125</t>
        </is>
      </c>
      <c r="E237" s="442" t="inlineStr">
        <is>
          <t>June 27, 1922</t>
        </is>
      </c>
      <c r="F237" s="443" t="inlineStr">
        <is>
          <t>December 6, 1923, 9:00 A.M.</t>
        </is>
      </c>
      <c r="G237" s="444" t="inlineStr">
        <is>
          <t>The Inter State Mortgage Trust Company</t>
        </is>
      </c>
      <c r="H237" s="444" t="inlineStr">
        <is>
          <t>E. M. Swatzel</t>
        </is>
      </c>
      <c r="I237" s="445" t="inlineStr">
        <is>
          <t>SW/4 of Section 32, Township 11 North, Range 25 West</t>
        </is>
      </c>
      <c r="J237" s="446" t="inlineStr">
        <is>
          <t>SOURCE GROUP B03-G009 | Images 0105–0105 | Before: Inter State Mortgage Trust Company held the mortgage and secured indebtedness. | After: E. M. Swatzel held the mortgage and secured indebtedness. | Confidence: high</t>
        </is>
      </c>
    </row>
    <row r="238" ht="48" customHeight="1">
      <c r="A238" s="440" t="n">
        <v>422</v>
      </c>
      <c r="B238" s="440" t="inlineStr"/>
      <c r="C238" s="440" t="inlineStr">
        <is>
          <t>Amortization Mortgage</t>
        </is>
      </c>
      <c r="D238" s="441" t="inlineStr">
        <is>
          <t>31/47</t>
        </is>
      </c>
      <c r="E238" s="442" t="inlineStr">
        <is>
          <t>February 19, 1924</t>
        </is>
      </c>
      <c r="F238" s="443" t="inlineStr">
        <is>
          <t>March 3, 1924</t>
        </is>
      </c>
      <c r="G238" s="444" t="inlineStr">
        <is>
          <t>S. A. Garrett and Cora B. Garrett, his wife</t>
        </is>
      </c>
      <c r="H238" s="444" t="inlineStr">
        <is>
          <t>The Federal Land Bank of Wichita</t>
        </is>
      </c>
      <c r="I238" s="445" t="inlineStr">
        <is>
          <t>SW/4 of Section 32, Township 11 North, Range 25 West</t>
        </is>
      </c>
      <c r="J238" s="446" t="inlineStr">
        <is>
          <t>SOURCE GROUP B03-G010 | Images 0106–0106 | Before: S. A. Garrett and Cora B. Garrett held the mortgaged estate. | After: Federal Land Bank of Wichita held a $3,000 mortgage lien and assignment of rents/royalties as additional security. | Confidence: high</t>
        </is>
      </c>
    </row>
    <row r="239" ht="48" customHeight="1">
      <c r="A239" s="440" t="n">
        <v>423</v>
      </c>
      <c r="B239" s="440" t="inlineStr"/>
      <c r="C239" s="440" t="inlineStr">
        <is>
          <t>Release of Mortgage</t>
        </is>
      </c>
      <c r="D239" s="441" t="inlineStr">
        <is>
          <t>30/537</t>
        </is>
      </c>
      <c r="E239" s="442" t="inlineStr">
        <is>
          <t>May 20, 1924</t>
        </is>
      </c>
      <c r="F239" s="443" t="inlineStr"/>
      <c r="G239" s="444" t="inlineStr">
        <is>
          <t>The Commissioners of the Land Office of the State of Oklahoma</t>
        </is>
      </c>
      <c r="H239" s="444" t="inlineStr">
        <is>
          <t>Samuel E. Everett and Cora B. Everett, husband and wife</t>
        </is>
      </c>
      <c r="I239" s="445" t="inlineStr">
        <is>
          <t>Includes a Section 32, Township 11 North, Range 25 West tract; exact aliquot is difficult to read</t>
        </is>
      </c>
      <c r="J239" s="446" t="inlineStr">
        <is>
          <t>SOURCE GROUP B03-G011 | Images 0107–0107 | Before: Commissioners of the Land Office held the recorded mortgage lien. | After: Mortgage debt acknowledged paid and the lien released. | Confidence: medium | Assumptions: The exact Section 32 aliquot requires comparison to Mortgage Book 30, page 537.</t>
        </is>
      </c>
    </row>
    <row r="240" ht="48" customHeight="1">
      <c r="A240" s="440" t="n">
        <v>424</v>
      </c>
      <c r="B240" s="440" t="inlineStr"/>
      <c r="C240" s="440" t="inlineStr">
        <is>
          <t>Release of Mortgage</t>
        </is>
      </c>
      <c r="D240" s="441" t="inlineStr">
        <is>
          <t>22 Miscellaneous/624</t>
        </is>
      </c>
      <c r="E240" s="442" t="inlineStr">
        <is>
          <t>May 22, 1924</t>
        </is>
      </c>
      <c r="F240" s="443" t="inlineStr">
        <is>
          <t>June 6, 1924, 1:00 P.M.</t>
        </is>
      </c>
      <c r="G240" s="444" t="inlineStr">
        <is>
          <t>E. M. Swatzel</t>
        </is>
      </c>
      <c r="H240" s="444" t="inlineStr">
        <is>
          <t>Jerry Y. Kelley and Margaret I. Kelley, husband and wife</t>
        </is>
      </c>
      <c r="I240" s="445" t="inlineStr">
        <is>
          <t>SW/4 of Section 32, Township 11 North, Range 25 West</t>
        </is>
      </c>
      <c r="J240" s="446" t="inlineStr">
        <is>
          <t>SOURCE GROUP B03-G012 | Images 0108–0108 | Before: E. M. Swatzel held the mortgage debt and lien by assignment. | After: Mortgage lien released as to Jerry Y. Kelley and Margaret I. Kelley. | Confidence: high</t>
        </is>
      </c>
    </row>
    <row r="241" ht="48" customHeight="1">
      <c r="A241" s="440" t="n">
        <v>425</v>
      </c>
      <c r="B241" s="440" t="inlineStr"/>
      <c r="C241" s="440" t="inlineStr">
        <is>
          <t>Release of Mortgage</t>
        </is>
      </c>
      <c r="D241" s="441" t="inlineStr">
        <is>
          <t>23 Miscellaneous/63</t>
        </is>
      </c>
      <c r="E241" s="442" t="inlineStr">
        <is>
          <t>June 13, 1924</t>
        </is>
      </c>
      <c r="F241" s="443" t="inlineStr">
        <is>
          <t>June 14, 1924, 3:00 P.M.</t>
        </is>
      </c>
      <c r="G241" s="444" t="inlineStr">
        <is>
          <t>The Federal Land Bank of Wichita, Wichita, Kansas</t>
        </is>
      </c>
      <c r="H241" s="444" t="inlineStr">
        <is>
          <t>S. A. Garrett and Cora B. Garrett, his wife</t>
        </is>
      </c>
      <c r="I241" s="445" t="inlineStr">
        <is>
          <t>SE/4 of Section 32, Township 11 North, Range 25 West</t>
        </is>
      </c>
      <c r="J241" s="446" t="inlineStr">
        <is>
          <t>SOURCE GROUP B03-G015 | Images 0109–0109 | Before: Federal Land Bank of Wichita held the $3,000 mortgage lien. | After: Mortgage lien released and canceled. | Confidence: high</t>
        </is>
      </c>
    </row>
    <row r="242" ht="48" customHeight="1">
      <c r="A242" s="440" t="n">
        <v>426</v>
      </c>
      <c r="B242" s="440" t="inlineStr"/>
      <c r="C242" s="440" t="inlineStr">
        <is>
          <t>Release of Mortgage</t>
        </is>
      </c>
      <c r="D242" s="441" t="inlineStr"/>
      <c r="E242" s="442" t="inlineStr"/>
      <c r="F242" s="443" t="inlineStr"/>
      <c r="G242" s="444" t="inlineStr">
        <is>
          <t>The F. B. Collins Investment Company</t>
        </is>
      </c>
      <c r="H242" s="444" t="inlineStr"/>
      <c r="I242" s="445" t="inlineStr">
        <is>
          <t>Section 32, Township 11 North, Range 25 West (aliquot unresolved)</t>
        </is>
      </c>
      <c r="J242" s="446" t="inlineStr">
        <is>
          <t>SOURCE GROUP B03-G016 | Images 0110–0110 | Upper of two releases on the page; handwriting is too faint for reliable party/legal transcription. | Confidence: low</t>
        </is>
      </c>
    </row>
    <row r="243" ht="48" customHeight="1">
      <c r="A243" s="440" t="n">
        <v>427</v>
      </c>
      <c r="B243" s="440" t="inlineStr"/>
      <c r="C243" s="440" t="inlineStr">
        <is>
          <t>Release of Mortgage</t>
        </is>
      </c>
      <c r="D243" s="441" t="inlineStr"/>
      <c r="E243" s="442" t="inlineStr"/>
      <c r="F243" s="443" t="inlineStr"/>
      <c r="G243" s="444" t="inlineStr">
        <is>
          <t>The F. B. Collins Investment Company</t>
        </is>
      </c>
      <c r="H243" s="444" t="inlineStr">
        <is>
          <t>Jerry Y. Kelley and Margaret I. Kelley</t>
        </is>
      </c>
      <c r="I243" s="445" t="inlineStr">
        <is>
          <t>Section 32, Township 11 North, Range 25 West (aliquot unresolved)</t>
        </is>
      </c>
      <c r="J243" s="446" t="inlineStr">
        <is>
          <t>SOURCE GROUP B03-G017 | Images 0110–0110 | Lower of two releases on the page; compare the original mortgage and the higher-resolution county record. | Confidence: low</t>
        </is>
      </c>
    </row>
    <row r="244" ht="48" customHeight="1">
      <c r="A244" s="440" t="n">
        <v>428</v>
      </c>
      <c r="B244" s="440" t="inlineStr"/>
      <c r="C244" s="440" t="inlineStr">
        <is>
          <t>Warranty Deed</t>
        </is>
      </c>
      <c r="D244" s="441" t="inlineStr">
        <is>
          <t>Warranty Deed Record No. 50/390</t>
        </is>
      </c>
      <c r="E244" s="442" t="inlineStr">
        <is>
          <t>July 7, 1927</t>
        </is>
      </c>
      <c r="F244" s="443" t="inlineStr">
        <is>
          <t>April 27, 1927</t>
        </is>
      </c>
      <c r="G244" s="444" t="inlineStr">
        <is>
          <t>B. E. Maddoux and Gertrude Maddoux, husband and wife</t>
        </is>
      </c>
      <c r="H244" s="444" t="inlineStr">
        <is>
          <t>A. E. Maddoux</t>
        </is>
      </c>
      <c r="I244" s="445" t="inlineStr">
        <is>
          <t>Undivided 1/2 of NW/4 of Section 32, Township 11 North, Range 25 West</t>
        </is>
      </c>
      <c r="J244" s="446" t="inlineStr">
        <is>
          <t>SOURCE GROUP B03-G019 | Images 0112–0112 | Before: B. E. Maddoux and Gertrude Maddoux held the conveyed undivided one-half interest. | After: A. E. Maddoux held the conveyed undivided one-half interest, subject to the stated mortgage. | Mortgage of record securing $2,000 owed by A. E. Maddoux | Confidence: high</t>
        </is>
      </c>
    </row>
    <row r="245" ht="48" customHeight="1">
      <c r="A245" s="440" t="n">
        <v>429</v>
      </c>
      <c r="B245" s="440" t="inlineStr"/>
      <c r="C245" s="440" t="inlineStr">
        <is>
          <t>School Land Mortgage</t>
        </is>
      </c>
      <c r="D245" s="441" t="inlineStr">
        <is>
          <t>45/188</t>
        </is>
      </c>
      <c r="E245" s="442" t="inlineStr">
        <is>
          <t>July 26, 1927</t>
        </is>
      </c>
      <c r="F245" s="443" t="inlineStr">
        <is>
          <t>August 23, 1927, 10:00 A.M.</t>
        </is>
      </c>
      <c r="G245" s="444" t="inlineStr">
        <is>
          <t>Frank H. LeGrand and Cora B. LeGrand, husband and wife</t>
        </is>
      </c>
      <c r="H245" s="444" t="inlineStr">
        <is>
          <t>The Commissioners of the Land Office of the State of Oklahoma</t>
        </is>
      </c>
      <c r="I245" s="445" t="inlineStr">
        <is>
          <t>S/2 SW/4 of Section 32, Township 11 North, Range 25 West</t>
        </is>
      </c>
      <c r="J245" s="446" t="inlineStr">
        <is>
          <t>SOURCE GROUP B03-G020 | Images 0113–0113 | Before: Frank H. LeGrand and Cora B. LeGrand held the mortgaged estate. | After: Commissioners of the Land Office held a $1,600 mortgage lien. | Confidence: high</t>
        </is>
      </c>
    </row>
    <row r="246" ht="48" customHeight="1">
      <c r="A246" s="440" t="n">
        <v>430</v>
      </c>
      <c r="B246" s="440" t="inlineStr"/>
      <c r="C246" s="440" t="inlineStr">
        <is>
          <t>Release of Mortgage</t>
        </is>
      </c>
      <c r="D246" s="441" t="inlineStr">
        <is>
          <t>30 Miscellaneous/309</t>
        </is>
      </c>
      <c r="E246" s="442" t="inlineStr">
        <is>
          <t>May 3, 1928</t>
        </is>
      </c>
      <c r="F246" s="443" t="inlineStr">
        <is>
          <t>May 3, 1928, 9:00 A.M.</t>
        </is>
      </c>
      <c r="G246" s="444" t="inlineStr">
        <is>
          <t>American Central Life Insurance Company</t>
        </is>
      </c>
      <c r="H246" s="444" t="inlineStr">
        <is>
          <t>Jerry Y. Kelley and Margaret I. Kelley, his wife</t>
        </is>
      </c>
      <c r="I246" s="445" t="inlineStr">
        <is>
          <t>W/2 and S/2 E/2 of Section 32, Township 11 North, Range 25 West</t>
        </is>
      </c>
      <c r="J246" s="446" t="inlineStr">
        <is>
          <t>SOURCE GROUP B03-G022 | Images 0114–0114 | Before: American Central Life Insurance Company held the assigned mortgage lien. | After: Assigned mortgage lien released. | Confidence: high</t>
        </is>
      </c>
    </row>
    <row r="247" ht="48" customHeight="1">
      <c r="A247" s="440" t="n">
        <v>431</v>
      </c>
      <c r="B247" s="440" t="inlineStr"/>
      <c r="C247" s="440" t="inlineStr">
        <is>
          <t>Release of Mortgage</t>
        </is>
      </c>
      <c r="D247" s="441" t="inlineStr">
        <is>
          <t>31 Miscellaneous/149</t>
        </is>
      </c>
      <c r="E247" s="442" t="inlineStr">
        <is>
          <t>January 18, 1929</t>
        </is>
      </c>
      <c r="F247" s="443" t="inlineStr">
        <is>
          <t>February 12, 1929, 11:00 A.M.</t>
        </is>
      </c>
      <c r="G247" s="444" t="inlineStr">
        <is>
          <t>The Commissioners of the Land Office of the State of Oklahoma</t>
        </is>
      </c>
      <c r="H247" s="444" t="inlineStr">
        <is>
          <t>Frank H. LeGrand and Cora B. LeGrand, husband and wife</t>
        </is>
      </c>
      <c r="I247" s="445" t="inlineStr">
        <is>
          <t>S/2 SW/4 of Section 32, Township 11 North, Range 25 West</t>
        </is>
      </c>
      <c r="J247" s="446" t="inlineStr">
        <is>
          <t>SOURCE GROUP B03-G023 | Images 0115–0115 | Before: Commissioners of the Land Office held the $1,600 mortgage lien. | After: Mortgage lien released. | Confidence: high</t>
        </is>
      </c>
    </row>
    <row r="248" ht="48" customHeight="1">
      <c r="A248" s="440" t="n">
        <v>432</v>
      </c>
      <c r="B248" s="440" t="inlineStr"/>
      <c r="C248" s="440" t="inlineStr">
        <is>
          <t>Release of Oil and Gas Lease</t>
        </is>
      </c>
      <c r="D248" s="441" t="inlineStr">
        <is>
          <t>33 Miscellaneous/12/13</t>
        </is>
      </c>
      <c r="E248" s="442" t="inlineStr">
        <is>
          <t>December 31, 1919</t>
        </is>
      </c>
      <c r="F248" s="443" t="inlineStr">
        <is>
          <t>April 18, 1930, 4:00 P.M.</t>
        </is>
      </c>
      <c r="G248" s="444" t="inlineStr">
        <is>
          <t>Midland Oil Company</t>
        </is>
      </c>
      <c r="H248" s="444" t="inlineStr">
        <is>
          <t>Green A. Crook and wife</t>
        </is>
      </c>
      <c r="I248" s="445" t="inlineStr">
        <is>
          <t>W/2 [as typed; acreage inconsistency] of Section 32, Township 11 North, Range 25 West</t>
        </is>
      </c>
      <c r="J248" s="446" t="inlineStr">
        <is>
          <t>SOURCE GROUP B03-G026 | Images 0116–0117 | Before: Midland Oil Company held the referenced leasehold rights. | After: Midland Oil Company released all right, title, and interest under the lease. | Confidence: high | Assumptions: The typed W/2 conflicts with the stated 160 acres; preserve the text and verify the base lease.</t>
        </is>
      </c>
    </row>
    <row r="249" ht="48" customHeight="1">
      <c r="A249" s="440" t="n">
        <v>433</v>
      </c>
      <c r="B249" s="440" t="inlineStr">
        <is>
          <t>OGL</t>
        </is>
      </c>
      <c r="C249" s="440" t="inlineStr">
        <is>
          <t>Oil and Gas Lease</t>
        </is>
      </c>
      <c r="D249" s="441" t="inlineStr">
        <is>
          <t>392</t>
        </is>
      </c>
      <c r="E249" s="442" t="inlineStr">
        <is>
          <t>April 16, 1930</t>
        </is>
      </c>
      <c r="F249" s="443" t="inlineStr">
        <is>
          <t>June 30, 1930</t>
        </is>
      </c>
      <c r="G249" s="444" t="inlineStr">
        <is>
          <t>G. A. Crook and E. W. Crook, his wife</t>
        </is>
      </c>
      <c r="H249" s="444" t="inlineStr">
        <is>
          <t>I. A. Viersen</t>
        </is>
      </c>
      <c r="I249" s="445" t="inlineStr">
        <is>
          <t>NE/4 of Section 32, Township 11 North, Range 25 West</t>
        </is>
      </c>
      <c r="J249" s="446" t="inlineStr">
        <is>
          <t>SOURCE GROUP B03-G028 | Images 0118–0118 | Before: G. A. Crook and E. W. Crook held the lessor's estate. | After: I. A. Viersen held the oil and gas leasehold; lessors retained the stated royalty. | Confidence: high</t>
        </is>
      </c>
    </row>
    <row r="250" ht="48" customHeight="1">
      <c r="A250" s="440" t="n">
        <v>434</v>
      </c>
      <c r="B250" s="440" t="inlineStr"/>
      <c r="C250" s="440" t="inlineStr">
        <is>
          <t>Mineral Deed</t>
        </is>
      </c>
      <c r="D250" s="441" t="inlineStr">
        <is>
          <t>36 Miscellaneous/149/150</t>
        </is>
      </c>
      <c r="E250" s="442" t="inlineStr">
        <is>
          <t>April 17, 1930</t>
        </is>
      </c>
      <c r="F250" s="443" t="inlineStr">
        <is>
          <t>June 19, 1930, 3:00 P.M.</t>
        </is>
      </c>
      <c r="G250" s="444" t="inlineStr">
        <is>
          <t>G. A. Crook and E. W. Crook, husband and wife</t>
        </is>
      </c>
      <c r="H250" s="444" t="inlineStr">
        <is>
          <t>R. W. Viersen</t>
        </is>
      </c>
      <c r="I250" s="445" t="inlineStr">
        <is>
          <t>NE/4 of Section 32, Township 11 North, Range 25 West</t>
        </is>
      </c>
      <c r="J250" s="446" t="inlineStr">
        <is>
          <t>SOURCE GROUP B03-G030 | Images 0119–0120 | Before: G. A. Crook and E. W. Crook held the minerals, subject to the I. A. Viersen lease. | After: R. W. Viersen held an undivided one-half mineral interest and one-half of future rentals, subject to the lease; grantors retained the balance. | Oil and gas lease in favor of I. A. Viersen | Confidence: high</t>
        </is>
      </c>
    </row>
    <row r="251" ht="48" customHeight="1">
      <c r="A251" s="440" t="n">
        <v>435</v>
      </c>
      <c r="B251" s="440" t="inlineStr"/>
      <c r="C251" s="440" t="inlineStr">
        <is>
          <t>Release of Oil and Gas Lease</t>
        </is>
      </c>
      <c r="D251" s="441" t="inlineStr">
        <is>
          <t>33 Miscellaneous/380</t>
        </is>
      </c>
      <c r="E251" s="442" t="inlineStr">
        <is>
          <t>April 14, 1931</t>
        </is>
      </c>
      <c r="F251" s="443" t="inlineStr">
        <is>
          <t>June 1, 1931, 8:00 A.M.</t>
        </is>
      </c>
      <c r="G251" s="444" t="inlineStr">
        <is>
          <t>I. A. Viersen</t>
        </is>
      </c>
      <c r="H251" s="444" t="inlineStr">
        <is>
          <t>G. A. Crook and E. W. Crook, husband and wife</t>
        </is>
      </c>
      <c r="I251" s="445" t="inlineStr">
        <is>
          <t>NE/4 of Section 32, Township 11 North, Range 25 West</t>
        </is>
      </c>
      <c r="J251" s="446" t="inlineStr">
        <is>
          <t>SOURCE GROUP B03-G033 | Images 0121–0121 | Before: I. A. Viersen held the referenced leasehold rights. | After: Referenced leasehold rights released to G. A. Crook and E. W. Crook. | Confidence: high</t>
        </is>
      </c>
    </row>
    <row r="252" ht="48" customHeight="1">
      <c r="A252" s="440" t="n">
        <v>436</v>
      </c>
      <c r="B252" s="440" t="inlineStr"/>
      <c r="C252" s="440" t="inlineStr">
        <is>
          <t>Indenture Conveying Property</t>
        </is>
      </c>
      <c r="D252" s="441" t="inlineStr">
        <is>
          <t>35 Miscellaneous/197/218</t>
        </is>
      </c>
      <c r="E252" s="442" t="inlineStr">
        <is>
          <t>July 1, 1931</t>
        </is>
      </c>
      <c r="F252" s="443" t="inlineStr">
        <is>
          <t>August 9, 1931, 8:00 A.M.</t>
        </is>
      </c>
      <c r="G252" s="444" t="inlineStr">
        <is>
          <t>Consolidated Gas Utilities Co.</t>
        </is>
      </c>
      <c r="H252" s="444" t="inlineStr">
        <is>
          <t>Consolidated Gas Service Co.</t>
        </is>
      </c>
      <c r="I252" s="445" t="inlineStr">
        <is>
          <t>Includes NE/4 and other scheduled interests in Section 32, Township 11 North, Range 25 West</t>
        </is>
      </c>
      <c r="J252" s="446" t="inlineStr">
        <is>
          <t>SOURCE GROUP B03-G034 | Images 0122–0143 | The Section 32 entries are rights-of-way/easement schedule items, not a fee-simple conveyance of the whole section. | Before: Consolidated Gas Utilities Co. held the scheduled utility property, franchises, easements, rights-of-way, and business assets. | After: Consolidated Gas Service Co. received the scheduled property and assets, subject to the stated mortgage and other instrument terms. | Existing mortgage indenture dated June 1, 1928, between Consolidated Gas Utilities Co. and Chatham Phenix National Bank and Trust Co., trustee | Confidence: medium | Assumptions: Exact aliquot abbreviations for the Maddoux Section 32 schedule entries require higher-quality county-record review.</t>
        </is>
      </c>
    </row>
    <row r="253" ht="48" customHeight="1">
      <c r="A253" s="440" t="n">
        <v>437</v>
      </c>
      <c r="B253" s="440" t="inlineStr"/>
      <c r="C253" s="440" t="inlineStr">
        <is>
          <t>Warranty Deed</t>
        </is>
      </c>
      <c r="D253" s="441" t="inlineStr">
        <is>
          <t>350</t>
        </is>
      </c>
      <c r="E253" s="442" t="inlineStr">
        <is>
          <t>September 5, 1931</t>
        </is>
      </c>
      <c r="F253" s="443" t="inlineStr">
        <is>
          <t>[filed] 1931</t>
        </is>
      </c>
      <c r="G253" s="444" t="inlineStr">
        <is>
          <t>S. A. Garrett and Cora B. Garrett, husband and wife</t>
        </is>
      </c>
      <c r="H253" s="444" t="inlineStr">
        <is>
          <t>Frank A. LeGrand</t>
        </is>
      </c>
      <c r="I253" s="445" t="inlineStr">
        <is>
          <t>W/2 SW/4 of Section 32, Township 11 North, Range 25 West</t>
        </is>
      </c>
      <c r="J253" s="446" t="inlineStr">
        <is>
          <t>SOURCE GROUP B03-G036 | Images 0144–0144 | Before: S. A. Garrett and Cora B. Garrett held the W/2 SW/4, subject to the stated mortgage and lease. | After: Frank A. LeGrand held the W/2 SW/4, assumed the stated mortgage, and took subject to the grantors' reserved October 1, 1931 rentals. | Grantors reserve rentals payable October 1, 1931, under an existing oil and gas lease | $3,000 mortgage dated August 13, 1928, in favor of The Federal Land Bank of Wichita; grantee assumes $3,000 and accrued interest | Confidence: medium | Assumptions: Recording date and some mortgage wording are faint; title effects are transcribed only where visually supportable.</t>
        </is>
      </c>
    </row>
    <row r="254" ht="48" customHeight="1">
      <c r="A254" s="440" t="n">
        <v>438</v>
      </c>
      <c r="B254" s="440" t="inlineStr"/>
      <c r="C254" s="440" t="inlineStr">
        <is>
          <t>Warranty Deed</t>
        </is>
      </c>
      <c r="D254" s="441" t="inlineStr">
        <is>
          <t>356</t>
        </is>
      </c>
      <c r="E254" s="442" t="inlineStr">
        <is>
          <t>August 31, 1931</t>
        </is>
      </c>
      <c r="F254" s="443" t="inlineStr">
        <is>
          <t>September 10, 1931</t>
        </is>
      </c>
      <c r="G254" s="444" t="inlineStr">
        <is>
          <t>S. A. Garrett, an unmarried man</t>
        </is>
      </c>
      <c r="H254" s="444" t="inlineStr">
        <is>
          <t>Cora B. Garrett, wife of S. A. Garrett</t>
        </is>
      </c>
      <c r="I254" s="445" t="inlineStr">
        <is>
          <t>SE/4 of Section 32, Township 11 North, Range 25 West</t>
        </is>
      </c>
      <c r="J254" s="446" t="inlineStr">
        <is>
          <t>SOURCE GROUP B03-G037 | Images 0145–0145 | Before: S. A. Garrett held the conveyed SE/4 interest. | After: Cora B. Garrett received the conveyed SE/4 interest. | Confidence: high</t>
        </is>
      </c>
    </row>
    <row r="255" ht="48" customHeight="1">
      <c r="A255" s="440" t="n">
        <v>439</v>
      </c>
      <c r="B255" s="440" t="inlineStr"/>
      <c r="C255" s="440" t="inlineStr">
        <is>
          <t>Quit Claim Deed</t>
        </is>
      </c>
      <c r="D255" s="441" t="inlineStr"/>
      <c r="E255" s="442" t="inlineStr">
        <is>
          <t>December 5, 1931</t>
        </is>
      </c>
      <c r="F255" s="443" t="inlineStr">
        <is>
          <t>December 16, 1931</t>
        </is>
      </c>
      <c r="G255" s="444" t="inlineStr">
        <is>
          <t>J. E. Ross and Mary E. Ross, his wife</t>
        </is>
      </c>
      <c r="H255" s="444" t="inlineStr">
        <is>
          <t>S. A. Garrett and Cora B. Garrett</t>
        </is>
      </c>
      <c r="I255" s="445" t="inlineStr">
        <is>
          <t>General estate-property conveyance in Beckham County; no specific Section 32 call visible</t>
        </is>
      </c>
      <c r="J255" s="446" t="inlineStr">
        <is>
          <t>SOURCE GROUP B03-G038 | Images 0146–0146 | General estate-interest conveyance; decedent name and several handwritten clauses are too faint for reliable transcription. | Confidence: low | Assumptions: No specific Section 32 relevance is assigned from this page alone.</t>
        </is>
      </c>
    </row>
    <row r="256" ht="48" customHeight="1">
      <c r="A256" s="440" t="n">
        <v>440</v>
      </c>
      <c r="B256" s="440" t="inlineStr"/>
      <c r="C256" s="440" t="inlineStr">
        <is>
          <t>Easement</t>
        </is>
      </c>
      <c r="D256" s="441" t="inlineStr">
        <is>
          <t>34 Miscellaneous/272</t>
        </is>
      </c>
      <c r="E256" s="442" t="inlineStr"/>
      <c r="F256" s="443" t="inlineStr">
        <is>
          <t>August 3, 1934, 10:00 A.M.</t>
        </is>
      </c>
      <c r="G256" s="444" t="inlineStr">
        <is>
          <t>B. B. Maddox (widower)</t>
        </is>
      </c>
      <c r="H256" s="444" t="inlineStr">
        <is>
          <t>State of Oklahoma</t>
        </is>
      </c>
      <c r="I256" s="445" t="inlineStr">
        <is>
          <t>North 40 feet of NW/4 of Section 32, Township 11 North, Range 25 West</t>
        </is>
      </c>
      <c r="J256" s="446" t="inlineStr">
        <is>
          <t>SOURCE GROUP B03-G039 | Images 0147–0147 | Before: B. B. Maddox held the servient estate in the described strip. | After: State of Oklahoma held a highway easement over the described strip; underlying title remained with the grantor subject to the easement. | Confidence: high</t>
        </is>
      </c>
    </row>
    <row r="257" ht="48" customHeight="1">
      <c r="A257" s="440" t="n">
        <v>441</v>
      </c>
      <c r="B257" s="440" t="inlineStr"/>
      <c r="C257" s="440" t="inlineStr">
        <is>
          <t>Easement</t>
        </is>
      </c>
      <c r="D257" s="441" t="inlineStr">
        <is>
          <t>34 Miscellaneous/254</t>
        </is>
      </c>
      <c r="E257" s="442" t="inlineStr">
        <is>
          <t>February 21, 1934</t>
        </is>
      </c>
      <c r="F257" s="443" t="inlineStr">
        <is>
          <t>August 3, 1934</t>
        </is>
      </c>
      <c r="G257" s="444" t="inlineStr">
        <is>
          <t>Green A. Crook and Ellen Crook</t>
        </is>
      </c>
      <c r="H257" s="444" t="inlineStr">
        <is>
          <t>State of Oklahoma</t>
        </is>
      </c>
      <c r="I257" s="445" t="inlineStr">
        <is>
          <t>North 40 feet of NE/4 of Section 32, Township 11 North, Range 25 West</t>
        </is>
      </c>
      <c r="J257" s="446" t="inlineStr">
        <is>
          <t>SOURCE GROUP B03-G040 | Images 0148–0148 | Before: Green A. Crook and Ellen Crook held the servient estate in the described strip. | After: State of Oklahoma held a highway easement over the described strip; underlying title remained with the grantors subject to the easement. | Confidence: high</t>
        </is>
      </c>
    </row>
    <row r="258" ht="48" customHeight="1">
      <c r="A258" s="440" t="n">
        <v>442</v>
      </c>
      <c r="B258" s="440" t="inlineStr"/>
      <c r="C258" s="440" t="inlineStr">
        <is>
          <t>Indenture Conveying Utility Property and Assets</t>
        </is>
      </c>
      <c r="D258" s="441" t="inlineStr">
        <is>
          <t>54 Deeds/270/290</t>
        </is>
      </c>
      <c r="E258" s="442" t="inlineStr">
        <is>
          <t>November 20, 1933</t>
        </is>
      </c>
      <c r="F258" s="443" t="inlineStr">
        <is>
          <t>June 10, 1936</t>
        </is>
      </c>
      <c r="G258" s="444" t="inlineStr">
        <is>
          <t>Consolidated Gas Service Company</t>
        </is>
      </c>
      <c r="H258" s="444" t="inlineStr">
        <is>
          <t>Consolidated Gas Utilities Corporation</t>
        </is>
      </c>
      <c r="I258" s="445" t="inlineStr">
        <is>
          <t>Statewide conveyance of the grantor's real estate, tracts, parcels, franchises, gas plants, compressor stations, pipe lines, rights-of-way, easements, equipment, and related utility property. The attached schedules span many Oklahoma counties. The visible Beckham County real-estate entries include the North Half of the Southwest Quarter of the Southwest Quarter of Section 21, Township 9 North, Range 23 West, containing 20 acres, subject to a previously conveyed undivided 5/8 royalty oil-and-gas mineral interest; an undivided mineral interest in the Southwest Quarter of the Southeast Quarter of Section 21, Township 9 North, Range 23 West; and an undivided 2/60th interest in the West Half of the Southwest Quarter of Section 20, Township 9 North, Range 23 West, subject to the stated lease and mortgage. No Section 32, Township 11 North, Range 25 West call was found in the complete instrument.</t>
        </is>
      </c>
      <c r="J258" s="446" t="inlineStr">
        <is>
          <t>SOURCE GROUP B03-G041 | Images 0149–0169 | Complete replacement for the partial Batch 03 B03-G041 record. The instrument begins on 0149.jpg, continues through the statewide property and utility schedules, is executed by Consolidated Gas Service Company on 0169.jpg, and ends before the separate warranty deed beginning on the same image. | Before: Consolidated Gas Service Company held the scheduled real estate, utility systems, franchises, easements, rights-of-way, equipment, and related assets. | After: Consolidated Gas Utilities Corporation received the scheduled property and assets, subject to the instrument's stated exceptions, recorded burdens, and warranty provisions. | Visible schedules preserve stated outstanding royalty/mineral interests, oil-and-gas leases, mortgages, and recorded easements affecting particular scheduled properties. | Confidence: high | Assumptions: The schedule contains hundreds of compressed entries; the conclusion that no target call appears is based on direct page review plus enhanced OCR searches, not on an inference from county headings alone.</t>
        </is>
      </c>
    </row>
    <row r="259" ht="48" customHeight="1">
      <c r="A259" s="440" t="n">
        <v>443</v>
      </c>
      <c r="B259" s="440" t="inlineStr"/>
      <c r="C259" s="440" t="inlineStr">
        <is>
          <t>Supplemental Indenture of Mortgage</t>
        </is>
      </c>
      <c r="D259" s="441" t="inlineStr">
        <is>
          <t>60 Mortgages/470/508</t>
        </is>
      </c>
      <c r="E259" s="442" t="inlineStr">
        <is>
          <t>November 30, 1935</t>
        </is>
      </c>
      <c r="F259" s="443" t="inlineStr">
        <is>
          <t>June 10, 1936, 8:00 A.M.</t>
        </is>
      </c>
      <c r="G259" s="444" t="inlineStr">
        <is>
          <t>Consolidated Gas Utilities Corporation</t>
        </is>
      </c>
      <c r="H259" s="444" t="inlineStr">
        <is>
          <t>Manufacturers Trust Company and James F. McNamara, Trustees</t>
        </is>
      </c>
      <c r="I259" s="445" t="inlineStr">
        <is>
          <t>W/2 NW/4 and NE/4 of Section 32, Township 11 North, Range 25 West</t>
        </is>
      </c>
      <c r="J259" s="446" t="inlineStr">
        <is>
          <t>SOURCE GROUP B04-G003 | Images 0170–0208 | Complete replacement for the Batch 04 partial B04-G003 record. The instrument begins below B04-G002 on 0170.jpg, contains the target Section 32 pipeline-right schedule on 0177.jpg, continues through extensive property and lease schedules, and concludes with corporate/trustee acknowledgments and the final continued schedule on 0208.jpg. The separate warranty deed begins on 0209.jpg. | Before: Consolidated Gas Utilities Corporation held the newly acquired scheduled property and rights, including the listed Section 32 pipeline rights-of-way/easements. | After: The scheduled property and rights were added to the collateral conveyed and mortgaged to Manufacturers Trust Company and James F. McNamara, Trustees, for the secured bondholders; this created a lien/security conveyance rather than an operating-successor fee transfer. | The supplemental mortgage is governed by the Original Indenture and prior supplements and secures outstanding First Mortgage and Collateral 6% Gold Bonds stated in the opening recitals as $8,265,000 principal amount. | Confidence: high | Assumptions: Recorded-page ending 508 follows the continuous county-book sequence from page 470; internal exhibit pagination also appears on the later images. The compressed B. E. Maddoux schedule reading remains W/2 NW/4 as supported by direct enhanced review and the related rights-of-way in this batch.</t>
        </is>
      </c>
    </row>
    <row r="260" ht="48" customHeight="1">
      <c r="A260" s="440" t="n">
        <v>444</v>
      </c>
      <c r="B260" s="440" t="inlineStr"/>
      <c r="C260" s="440" t="inlineStr">
        <is>
          <t>Warranty Deed</t>
        </is>
      </c>
      <c r="D260" s="441" t="inlineStr">
        <is>
          <t>63 Deeds/234/234</t>
        </is>
      </c>
      <c r="E260" s="442" t="inlineStr">
        <is>
          <t>September 10, 1925</t>
        </is>
      </c>
      <c r="F260" s="443" t="inlineStr">
        <is>
          <t>May 6, 1927</t>
        </is>
      </c>
      <c r="G260" s="444" t="inlineStr">
        <is>
          <t>J. W. Kelley and Margaret J. Kelley, husband and wife</t>
        </is>
      </c>
      <c r="H260" s="444" t="inlineStr">
        <is>
          <t>B. E. Maddoux</t>
        </is>
      </c>
      <c r="I260" s="445" t="inlineStr">
        <is>
          <t>N/2 SW/4 and N/2 S/2 SW/4 of Section 32, Township 11 North, Range 25 West</t>
        </is>
      </c>
      <c r="J260" s="446" t="inlineStr">
        <is>
          <t>SOURCE GROUP B05-G001 | Images 0209–0209 | Single-page handwritten warranty deed. The mortgagee/investment-company name in the subject-to clause is not confidently legible and is left undesignated. | Before: J. W. Kelley and Margaret J. Kelley held the conveyed fee interest, subject to the stated mortgage. | After: B. E. Maddoux received the conveyed fee interest, subject to the stated $4,000 mortgage. | A stated $4,000 mortgage running to an investment company whose full name is not confidently legible. | Confidence: medium | Assumptions: The aliquots total approximately 120 acres; no acreage was expressly written in the deed. Unclear handwriting was not guessed.</t>
        </is>
      </c>
    </row>
    <row r="261" ht="48" customHeight="1">
      <c r="A261" s="440" t="n">
        <v>445</v>
      </c>
      <c r="B261" s="440" t="inlineStr"/>
      <c r="C261" s="440" t="inlineStr">
        <is>
          <t>Oklahoma Amortization Mortgage—Real Estate</t>
        </is>
      </c>
      <c r="D261" s="441" t="inlineStr">
        <is>
          <t>62 Mortgages/609/611</t>
        </is>
      </c>
      <c r="E261" s="442" t="inlineStr">
        <is>
          <t>October 15, 1937</t>
        </is>
      </c>
      <c r="F261" s="443" t="inlineStr">
        <is>
          <t>February 26, 1938, 4:00 P.M.</t>
        </is>
      </c>
      <c r="G261" s="444" t="inlineStr">
        <is>
          <t>Frank H. LeGrand and Cora B. LeGrand, husband and wife</t>
        </is>
      </c>
      <c r="H261" s="444" t="inlineStr">
        <is>
          <t>Commissioners of the Land Office of the State of Oklahoma</t>
        </is>
      </c>
      <c r="I261" s="445" t="inlineStr">
        <is>
          <t>W/2 SE/4 and S/2 SW/4 of Section 32, Township 11 North, Range 25 West</t>
        </is>
      </c>
      <c r="J261" s="446" t="inlineStr">
        <is>
          <t>SOURCE GROUP B05-G003 | Images 0210–0212 | The mortgage expressly assigns rentals, royalties, bonuses, delay rentals, and oil, gas, and mineral-sale proceeds as additional security, terminating upon full payment and release. | Before: Frank H. LeGrand and Cora B. LeGrand held the mortgaged fee and associated rents and mineral proceeds. | After: The Commissioners of the Land Office received a first mortgage lien and conditional collateral assignment of rents, royalties, bonuses, delay money, and mineral-sale proceeds; fee title remained with the mortgagors subject to the lien. | First mortgage lien securing a $1,500 promissory note at 3% interest, payable under a 49-payment amortization plan with final payment due October 15, 1962; rentals, royalties, bonuses, delay money, and mineral-sale proceeds are assigned as additional security. | Confidence: high</t>
        </is>
      </c>
    </row>
    <row r="262" ht="48" customHeight="1">
      <c r="A262" s="440" t="n">
        <v>446</v>
      </c>
      <c r="B262" s="440" t="inlineStr"/>
      <c r="C262" s="440" t="inlineStr">
        <is>
          <t>Oklahoma Amortization Mortgage—Real Estate</t>
        </is>
      </c>
      <c r="D262" s="441" t="inlineStr">
        <is>
          <t>62 Mortgages/611/613</t>
        </is>
      </c>
      <c r="E262" s="442" t="inlineStr">
        <is>
          <t>February 15, 1938</t>
        </is>
      </c>
      <c r="F262" s="443" t="inlineStr">
        <is>
          <t>February 26, 1938, 4:00 P.M.</t>
        </is>
      </c>
      <c r="G262" s="444" t="inlineStr">
        <is>
          <t>Cora B. Garrett and Samuel A. Garrett, also known as S. A. Garrett, wife and husband</t>
        </is>
      </c>
      <c r="H262" s="444" t="inlineStr">
        <is>
          <t>Commissioners of the Land Office of the State of Oklahoma</t>
        </is>
      </c>
      <c r="I262" s="445" t="inlineStr">
        <is>
          <t>E/2 SE/4 of Section 32, Township 11 North, Range 25 West</t>
        </is>
      </c>
      <c r="J262" s="446" t="inlineStr">
        <is>
          <t>SOURCE GROUP B05-G004 | Images 0212–0214 | Samuel A. Garrett is expressly identified as the same person as S. A. Garrett. The mortgage includes a conditional collateral assignment of lease and mineral proceeds. | Before: Cora B. Garrett and Samuel A. Garrett held the mortgaged interest and associated rents and mineral proceeds. | After: The Commissioners of the Land Office received a first mortgage lien and conditional collateral assignment; fee title remained with the Garretts subject to the lien. | First mortgage lien securing a $1,100 promissory note at 3% interest, payable under a 49-payment amortization plan with final payment due February 15, 1962; rentals, royalties, bonuses, delay money, and mineral-sale proceeds are assigned as additional security. | Confidence: high</t>
        </is>
      </c>
    </row>
    <row r="263" ht="48" customHeight="1">
      <c r="A263" s="440" t="n">
        <v>447</v>
      </c>
      <c r="B263" s="440" t="inlineStr"/>
      <c r="C263" s="440" t="inlineStr">
        <is>
          <t>Release of Mortgage</t>
        </is>
      </c>
      <c r="D263" s="441" t="inlineStr">
        <is>
          <t>42 Miscellaneous/610/611</t>
        </is>
      </c>
      <c r="E263" s="442" t="inlineStr">
        <is>
          <t>April 6, 1936</t>
        </is>
      </c>
      <c r="F263" s="443" t="inlineStr">
        <is>
          <t>April 14, 1936, 6:00 A.M.</t>
        </is>
      </c>
      <c r="G263" s="444" t="inlineStr">
        <is>
          <t>S. A. Garrett, also known as Samuel A. Garrett, and Cora B. Garrett</t>
        </is>
      </c>
      <c r="H263" s="444" t="inlineStr">
        <is>
          <t>The Federal Land Bank of Wichita</t>
        </is>
      </c>
      <c r="I263" s="445" t="inlineStr">
        <is>
          <t>SE/4 of Section 32, Township 11 North, Range 25 West</t>
        </is>
      </c>
      <c r="J263" s="446" t="inlineStr">
        <is>
          <t>SOURCE GROUP B05-G007 | Images 0215–0216 | Releases and cancels the identified Federal Land Bank mortgage. A later replacement release for the same mortgage appears at B05-G009 and states that an April 6 release had not been placed of record, creating a facial record-history inconsistency. | Before: The Federal Land Bank of Wichita held the recorded $3,000 mortgage lien on the SE/4 of the target section. | After: The identified mortgage lien was released and cancelled, subject to confirmation against the later replacement release and county index. | Confidence: high | Assumptions: The prior mortgage date is harmonized with the clearer replacement release at B05-G009; the apparent conflict over whether this release was recorded is preserved, not resolved.</t>
        </is>
      </c>
    </row>
    <row r="264" ht="48" customHeight="1">
      <c r="A264" s="440" t="n">
        <v>448</v>
      </c>
      <c r="B264" s="440" t="inlineStr"/>
      <c r="C264" s="440" t="inlineStr">
        <is>
          <t>Release of Real Estate Mortgage (Replacement)</t>
        </is>
      </c>
      <c r="D264" s="441" t="inlineStr">
        <is>
          <t>43 Miscellaneous/185/185</t>
        </is>
      </c>
      <c r="E264" s="442" t="inlineStr">
        <is>
          <t>May 25, 1936</t>
        </is>
      </c>
      <c r="F264" s="443" t="inlineStr">
        <is>
          <t>June 13, 1936, 8:00 A.M.</t>
        </is>
      </c>
      <c r="G264" s="444" t="inlineStr">
        <is>
          <t>S. A. Garrett, also known as Samuel A. Garrett, and Cora B. Garrett</t>
        </is>
      </c>
      <c r="H264" s="444" t="inlineStr">
        <is>
          <t>The Federal Land Bank of Wichita</t>
        </is>
      </c>
      <c r="I264" s="445" t="inlineStr">
        <is>
          <t>SE/4 of Section 32, Township 11 North, Range 25 West</t>
        </is>
      </c>
      <c r="J264" s="446" t="inlineStr">
        <is>
          <t>SOURCE GROUP B05-G009 | Images 0217–0217 | Expressly executed to replace an April 6, 1936 release said not to have been placed of record. The source set nevertheless contains B05-G007 with an apparent filing stamp, so the county index/original should resolve the discrepancy. | Before: The Federal Land Bank of Wichita held the recorded $3,000 mortgage lien. | After: The identified mortgage lien was released and cancelled by this replacement release. | Confidence: high | Assumptions: Dates read as 1936 based on the coherent instrument chronology and direct visual review.</t>
        </is>
      </c>
    </row>
    <row r="265" ht="48" customHeight="1">
      <c r="A265" s="440" t="n">
        <v>449</v>
      </c>
      <c r="B265" s="440" t="inlineStr"/>
      <c r="C265" s="440" t="inlineStr">
        <is>
          <t>Affidavit of Mineral Development (opening fragment only)</t>
        </is>
      </c>
      <c r="D265" s="441" t="inlineStr">
        <is>
          <t>43 Miscellaneous/185</t>
        </is>
      </c>
      <c r="E265" s="442" t="inlineStr"/>
      <c r="F265" s="443" t="inlineStr">
        <is>
          <t>June 15, 1936, 4:00 P.M.</t>
        </is>
      </c>
      <c r="G265" s="444" t="inlineStr">
        <is>
          <t>J. C. Mackenzie, affiant</t>
        </is>
      </c>
      <c r="H265" s="444" t="inlineStr"/>
      <c r="I265" s="445" t="inlineStr">
        <is>
          <t>SE/4 NW/4 of Section 32, Township 8 North, Range 23 West</t>
        </is>
      </c>
      <c r="J265" s="446" t="inlineStr">
        <is>
          <t>SOURCE GROUP B05-G010 | Images 0217–0217 | Only the caption, filing stamp, affiant identification, and target-of-affidavit legal description are visible at the foot of 0217.jpg. The remainder is absent because 0218.jpg begins a different recorded instrument. | Confidence: low | Assumptions: No conclusion about mineral development or title effect was drawn from the incomplete affidavit.</t>
        </is>
      </c>
    </row>
    <row r="266" ht="48" customHeight="1">
      <c r="A266" s="440" t="n">
        <v>450</v>
      </c>
      <c r="B266" s="440" t="inlineStr"/>
      <c r="C266" s="440" t="inlineStr">
        <is>
          <t>Right-of-Way Agreement</t>
        </is>
      </c>
      <c r="D266" s="441" t="inlineStr">
        <is>
          <t>44 Miscellaneous/617/617</t>
        </is>
      </c>
      <c r="E266" s="442" t="inlineStr">
        <is>
          <t>September 14, 1928</t>
        </is>
      </c>
      <c r="F266" s="443" t="inlineStr">
        <is>
          <t>February 24, 1941, 9:00 A.M.</t>
        </is>
      </c>
      <c r="G266" s="444" t="inlineStr">
        <is>
          <t>B. E. Maddoux and Fannie Maddoux, husband and wife</t>
        </is>
      </c>
      <c r="H266" s="444" t="inlineStr">
        <is>
          <t>Consolidated Gas Utilities Company</t>
        </is>
      </c>
      <c r="I266" s="445" t="inlineStr">
        <is>
          <t>Pipeline right-of-way across N/2 NW/4 of Section 32, Township 11 North, Range 25 West</t>
        </is>
      </c>
      <c r="J266" s="446" t="inlineStr">
        <is>
          <t>SOURCE GROUP B05-G011 | Images 0218–0218 | Grants a 165-rod right-of-way for a 14-inch natural-gas pipeline, with ingress/egress, relocation/size-change rights, and two gas taps to the grantor without cost. | Before: B. E. Maddoux and Fannie Maddoux held the servient interest in the N/2 NW/4. | After: Consolidated Gas Utilities Company held the described pipeline easement/right-of-way; the Maddoux parties retained the servient estate subject to it. | Confidence: high | Assumptions: Recorded page is read as 617 from the marginal page marking.</t>
        </is>
      </c>
    </row>
    <row r="267" ht="48" customHeight="1">
      <c r="A267" s="440" t="n">
        <v>451</v>
      </c>
      <c r="B267" s="440" t="inlineStr"/>
      <c r="C267" s="440" t="inlineStr">
        <is>
          <t>Right-of-Way Agreement</t>
        </is>
      </c>
      <c r="D267" s="441" t="inlineStr">
        <is>
          <t>44 Miscellaneous/618/618</t>
        </is>
      </c>
      <c r="E267" s="442" t="inlineStr">
        <is>
          <t>August 30, 1928</t>
        </is>
      </c>
      <c r="F267" s="443" t="inlineStr">
        <is>
          <t>February 24, 1941</t>
        </is>
      </c>
      <c r="G267" s="444" t="inlineStr">
        <is>
          <t>A. E. Maddoux and Mrs. A. E. Maddoux, husband and wife</t>
        </is>
      </c>
      <c r="H267" s="444" t="inlineStr">
        <is>
          <t>Consolidated Gas Utilities Company</t>
        </is>
      </c>
      <c r="I267" s="445" t="inlineStr">
        <is>
          <t>Pipeline right-of-way across S/2 NW/4 of Section 32, Township 11 North, Range 25 West</t>
        </is>
      </c>
      <c r="J267" s="446" t="inlineStr">
        <is>
          <t>SOURCE GROUP B05-G012 | Images 0219–0219 | Grants a natural-gas pipeline easement with ingress/egress and a gas tap for the grantors without cost. Pipe length is blank in the form. | Before: A. E. Maddoux and spouse held the servient interest in the S/2 NW/4. | After: Consolidated Gas Utilities Company held the described pipeline easement/right-of-way; the Maddoux parties retained the servient estate subject to it. | Confidence: high | Assumptions: The wife is identified only as Mrs. A. E. Maddoux; no given name was invented.</t>
        </is>
      </c>
    </row>
    <row r="268" ht="48" customHeight="1">
      <c r="A268" s="440" t="n">
        <v>452</v>
      </c>
      <c r="B268" s="440" t="inlineStr"/>
      <c r="C268" s="440" t="inlineStr">
        <is>
          <t>Right-of-Way Agreement</t>
        </is>
      </c>
      <c r="D268" s="441" t="inlineStr">
        <is>
          <t>44 Miscellaneous/619/619</t>
        </is>
      </c>
      <c r="E268" s="442" t="inlineStr">
        <is>
          <t>August 27, 1928</t>
        </is>
      </c>
      <c r="F268" s="443" t="inlineStr">
        <is>
          <t>February 24, 1941</t>
        </is>
      </c>
      <c r="G268" s="444" t="inlineStr">
        <is>
          <t>G. A. Crook and Ellen W. Crook, husband and wife</t>
        </is>
      </c>
      <c r="H268" s="444" t="inlineStr">
        <is>
          <t>Consolidated Gas Utilities Company</t>
        </is>
      </c>
      <c r="I268" s="445" t="inlineStr">
        <is>
          <t>Pipeline right-of-way across NE/4 of Section 32, Township 11 North, Range 25 West</t>
        </is>
      </c>
      <c r="J268" s="446" t="inlineStr">
        <is>
          <t>SOURCE GROUP B05-G013 | Images 0220–0220 | Grants a 102.6-rod natural-gas pipeline right-of-way with ingress/egress, pipe-size-change rights, and two free gas taps. | Before: G. A. Crook and Ellen W. Crook held the servient interest in the NE/4. | After: Consolidated Gas Utilities Company held the described pipeline easement/right-of-way; the Crooks retained the servient estate subject to it. | Confidence: high</t>
        </is>
      </c>
    </row>
    <row r="269" ht="48" customHeight="1">
      <c r="A269" s="440" t="n">
        <v>453</v>
      </c>
      <c r="B269" s="440" t="inlineStr"/>
      <c r="C269" s="440" t="inlineStr">
        <is>
          <t>Final Decree—Estate of Ellen W. Crook, Deceased</t>
        </is>
      </c>
      <c r="D269" s="441" t="inlineStr">
        <is>
          <t>45 Miscellaneous/665/666</t>
        </is>
      </c>
      <c r="E269" s="442" t="inlineStr">
        <is>
          <t>February 10, 1941</t>
        </is>
      </c>
      <c r="F269" s="443" t="inlineStr">
        <is>
          <t>March 28, 1941, 4:00 P.M.</t>
        </is>
      </c>
      <c r="G269" s="444" t="inlineStr">
        <is>
          <t>Ellen W. Crook</t>
        </is>
      </c>
      <c r="H269" s="444" t="inlineStr"/>
      <c r="I269" s="445" t="inlineStr">
        <is>
          <t>Undivided 1/2 interest in NE/4 of Section 32, Township 11 North, Range 25 West; plus described non-target lands</t>
        </is>
      </c>
      <c r="J269" s="446" t="inlineStr">
        <is>
          <t>SOURCE GROUP B05-G016 | Images 0221–0222 | Final decree identifies 13 beneficiaries—Carrie Hensley, John Crook, Steve Crook, Elizabeth Johnston, Ethel Malone, Lottie Abel (formerly Lottie Childress), Opal Neal (formerly Opal Hohenshelt), Maggie Wilson, Willie Crook, Everett Crook, Ora Knight, Charley Crook, and Mary Ivester—each receiving a 1/13 share of Ellen W. Crook’s estate. G. A. Crook waived other estate interests but retained stated homestead rights. | Before: Ellen W. Crook’s estate held an undivided 1/2 interest in the target NE/4, subject to surviving-husband G. A. Crook’s homestead rights. | After: Each of the 13 named beneficiaries received an undivided 1/13 of Ellen W. Crook’s estate interest—arithmetically 1/26 of the whole NE/4—subject to G. A. Crook’s homestead rights. | G. A. Crook’s homestead rights in the Beckham County land set apart to him. | Confidence: high | Assumptions: The 1/26 whole-tract equivalent is arithmetic from the decree’s 1/2 estate interest and thirteen equal 1/13 shares; the decree itself states the component fractions.</t>
        </is>
      </c>
    </row>
    <row r="270" ht="48" customHeight="1">
      <c r="A270" s="440" t="n">
        <v>454</v>
      </c>
      <c r="B270" s="440" t="inlineStr"/>
      <c r="C270" s="440" t="inlineStr">
        <is>
          <t>Indenture of Mortgage and Deed of Trust</t>
        </is>
      </c>
      <c r="D270" s="441" t="inlineStr">
        <is>
          <t>64 Mortgages/507/617</t>
        </is>
      </c>
      <c r="E270" s="442" t="inlineStr">
        <is>
          <t>March 1, 1941</t>
        </is>
      </c>
      <c r="F270" s="443" t="inlineStr">
        <is>
          <t>April 11, 1941, 8:00 A.M.</t>
        </is>
      </c>
      <c r="G270" s="444" t="inlineStr">
        <is>
          <t>Consolidated Gas Utilities Corporation</t>
        </is>
      </c>
      <c r="H270" s="444" t="inlineStr">
        <is>
          <t>The Marine Midland Trust Company of New York and Baldwin Maull, Trustees</t>
        </is>
      </c>
      <c r="I270" s="445" t="inlineStr">
        <is>
          <t>Pipeline rights-of-way/easements across N/2 NW/4, S/2 NW/4, and NE/4 of Section 32, Township 11 North, Range 25 West</t>
        </is>
      </c>
      <c r="J270" s="446" t="inlineStr">
        <is>
          <t>SOURCE GROUP B05-G017 | Images 0223–0332 | Complete replacement for the earlier partial B05-G017 records. The indenture begins on 0223.jpg at Mortgage Book 64 p.507, contains the target Beckham County right-of-way schedule on 0243.jpg, continues through all operative articles in this batch, is executed and sealed on 0330.jpg, and ends with multistate acknowledgments and clerk certification on 0332.jpg at p.617. | Before: Consolidated Gas Utilities Corporation held its operating properties, pipeline and distribution systems, leasehold/mineral interests, contracts, franchises, and easement/right-of-way interests, including the three target Section 32 easements. | After: Those properties and rights were pledged/mortgaged to the trustees as bond collateral, creating a lien/security conveyance rather than a fee transfer to an operating successor. | Secures First Mortgage Sinking Fund Bonds, including 4% Series A bonds due March 1, 1956; trust terms, redemption provisions, and prior property burdens stated in the indenture. | Confidence: high | Assumptions: Recorded pages are continuous from p.507 on 0223.jpg through p.617 on 0332.jpg. No missing page is apparent within that run.</t>
        </is>
      </c>
    </row>
    <row r="271" ht="48" customHeight="1">
      <c r="A271" s="440" t="n">
        <v>455</v>
      </c>
      <c r="B271" s="440" t="inlineStr"/>
      <c r="C271" s="440" t="inlineStr">
        <is>
          <t>Quitclaim Deed</t>
        </is>
      </c>
      <c r="D271" s="441" t="inlineStr">
        <is>
          <t>68 Deeds/668/668</t>
        </is>
      </c>
      <c r="E271" s="442" t="inlineStr">
        <is>
          <t>June 17, 1943</t>
        </is>
      </c>
      <c r="F271" s="443" t="inlineStr">
        <is>
          <t>October 2, 1943, 1:30 P.M.</t>
        </is>
      </c>
      <c r="G271" s="444" t="inlineStr">
        <is>
          <t>Ethel Malone, a widow</t>
        </is>
      </c>
      <c r="H271" s="444" t="inlineStr">
        <is>
          <t>Charlie Crook</t>
        </is>
      </c>
      <c r="I271" s="445" t="inlineStr">
        <is>
          <t>NE/4 Section 32, Township 11 North, Range 25 West; plus non-target tracts exactly as stated</t>
        </is>
      </c>
      <c r="J271" s="446" t="inlineStr">
        <is>
          <t>SOURCE GROUP B07-G002 | Images 0337–0337 | Quitclaims all of Ethel Malone's right, title, interest, estate, claim, and demand. The form's boilerplate names Washita County, while a typed parenthetical expressly introduces the following Section 32/28 property as situated in Beckham County; that internal county inconsistency requires title review. | Before: Ethel Malone held whatever undivided right, title, interest, estate, claim, or demand she owned in the described tracts; no fraction is stated. | After: Charlie Crook received Ethel Malone's entire stated interest by quitclaim, without a quantified fraction. | Confidence: high | Assumptions: No ownership fraction was inferred. The typed legal calls control this extraction; the Washita/Beckham county conflict is preserved rather than resolved.</t>
        </is>
      </c>
    </row>
    <row r="272" ht="48" customHeight="1">
      <c r="A272" s="440" t="n">
        <v>456</v>
      </c>
      <c r="B272" s="440" t="inlineStr"/>
      <c r="C272" s="440" t="inlineStr">
        <is>
          <t>Oklahoma Mortgage</t>
        </is>
      </c>
      <c r="D272" s="441" t="inlineStr">
        <is>
          <t>66 Mortgages/323/324</t>
        </is>
      </c>
      <c r="E272" s="442" t="inlineStr">
        <is>
          <t>January 3, 1944</t>
        </is>
      </c>
      <c r="F272" s="443" t="inlineStr">
        <is>
          <t>January 25, 1944, 4:15 P.M.</t>
        </is>
      </c>
      <c r="G272" s="444" t="inlineStr">
        <is>
          <t>G. B. Keathley and Ola Keathley, husband and wife</t>
        </is>
      </c>
      <c r="H272" s="444" t="inlineStr">
        <is>
          <t>Great Southern Life Insurance Company</t>
        </is>
      </c>
      <c r="I272" s="445" t="inlineStr">
        <is>
          <t>S/2 NW/4 Section 32, Township 11 North, Range 25 West</t>
        </is>
      </c>
      <c r="J272" s="446" t="inlineStr">
        <is>
          <t>SOURCE GROUP B07-G004 | Images 0338–0340 | Fee mortgage securing a $3,000 note at 5% before maturity and 10% after maturity. It also assigns lease-derived profits, revenues, royalties, rights, and benefits as additional collateral; that language is security, not a presently quantified mineral conveyance. | Before: G. B. and Ola Keathley claimed fee-simple ownership of the S/2 NW/4 and any lease-derived proceeds described in the collateral clause. | After: Their fee remained subject to Great Southern Life Insurance Company's mortgage lien and collateral assignment; no permanent royalty fraction was conveyed. | Mortgage covenants, taxes, insurance, foreclosure terms, and collateral assignment of profits, revenues, royalties, rights, and benefits under oil, gas, or mineral leases on the premises until release. | Confidence: high | Assumptions: The page-number run is p.323 through p.324 even though images 0338 and 0340 are mixed pages containing adjacent instruments.</t>
        </is>
      </c>
    </row>
    <row r="273" ht="48" customHeight="1">
      <c r="A273" s="440" t="n">
        <v>457</v>
      </c>
      <c r="B273" s="440" t="inlineStr"/>
      <c r="C273" s="440" t="inlineStr">
        <is>
          <t>Warranty Deed</t>
        </is>
      </c>
      <c r="D273" s="441" t="inlineStr">
        <is>
          <t>73 Deeds/141/141</t>
        </is>
      </c>
      <c r="E273" s="442" t="inlineStr">
        <is>
          <t>December 18, 1943</t>
        </is>
      </c>
      <c r="F273" s="443" t="inlineStr">
        <is>
          <t>January 25, 1944</t>
        </is>
      </c>
      <c r="G273" s="444" t="inlineStr">
        <is>
          <t>A. E. Maddoux and Winnie Maddoux, his wife</t>
        </is>
      </c>
      <c r="H273" s="444" t="inlineStr">
        <is>
          <t>G. B. Keathley</t>
        </is>
      </c>
      <c r="I273" s="445" t="inlineStr">
        <is>
          <t>S/2 NW/4 Section 32, Township 11 North, Range 25 West</t>
        </is>
      </c>
      <c r="J273" s="446" t="inlineStr">
        <is>
          <t>SOURCE GROUP B07-G006 | Images 0341–0341 | Conveys and warrants the S/2 NW/4 to G. B. Keathley. The deed immediately precedes Keathley's January 1944 mortgage of the same tract. | Before: A. E. and Winnie Maddoux held the conveyed fee interest in the S/2 NW/4. | After: G. B. Keathley held the conveyed fee interest, subject to matters of record not resolved by this deed. | Confidence: high | Assumptions: No mineral severance is stated or inferred.</t>
        </is>
      </c>
    </row>
    <row r="274" ht="48" customHeight="1">
      <c r="A274" s="440" t="n">
        <v>458</v>
      </c>
      <c r="B274" s="440" t="inlineStr"/>
      <c r="C274" s="440" t="inlineStr">
        <is>
          <t>Warranty Deed</t>
        </is>
      </c>
      <c r="D274" s="441" t="inlineStr">
        <is>
          <t>79 Deeds/316/316</t>
        </is>
      </c>
      <c r="E274" s="442" t="inlineStr">
        <is>
          <t>January 17, 1946</t>
        </is>
      </c>
      <c r="F274" s="443" t="inlineStr">
        <is>
          <t>April 8, 1946</t>
        </is>
      </c>
      <c r="G274" s="444" t="inlineStr">
        <is>
          <t>Willie Crook and Mattie Crook, husband and wife</t>
        </is>
      </c>
      <c r="H274" s="444" t="inlineStr">
        <is>
          <t>Charlie Crook and Pearl Crook, husband and wife</t>
        </is>
      </c>
      <c r="I274" s="445" t="inlineStr">
        <is>
          <t>NE/4 Section 32 and SW/4 NW/4 plus NW/4 SW/4 Section 28, Township 11 North, Range 25 West</t>
        </is>
      </c>
      <c r="J274" s="446" t="inlineStr">
        <is>
          <t>SOURCE GROUP B07-G007 | Images 0342–0342 | Conveys all of the grantors' right, title, and interest in the combined 240-acre description. | Before: Willie and Mattie Crook held an unquantified interest in the described tracts. | After: Charlie Crook and Pearl Crook, husband and wife, received all stated right, title, and interest of the named grantor(s), without a quantified undivided fraction. | Confidence: high | Assumptions: No undivided fraction was inferred from the phrase 'all right, title and interest.'</t>
        </is>
      </c>
    </row>
    <row r="275" ht="48" customHeight="1">
      <c r="A275" s="440" t="n">
        <v>459</v>
      </c>
      <c r="B275" s="440" t="inlineStr"/>
      <c r="C275" s="440" t="inlineStr">
        <is>
          <t>Warranty Deed</t>
        </is>
      </c>
      <c r="D275" s="441" t="inlineStr">
        <is>
          <t>79 Deeds/317/317</t>
        </is>
      </c>
      <c r="E275" s="442" t="inlineStr">
        <is>
          <t>January 17, 1946</t>
        </is>
      </c>
      <c r="F275" s="443" t="inlineStr">
        <is>
          <t>April 2, 1946</t>
        </is>
      </c>
      <c r="G275" s="444" t="inlineStr">
        <is>
          <t>Ora Freeman and Elmer Freeman, wife and husband</t>
        </is>
      </c>
      <c r="H275" s="444" t="inlineStr">
        <is>
          <t>Charlie Crook and Pearl Crook, husband and wife</t>
        </is>
      </c>
      <c r="I275" s="445" t="inlineStr">
        <is>
          <t>NE/4 Section 32 and SW/4 NW/4 plus NW/4 SW/4 Section 28, Township 11 North, Range 25 West</t>
        </is>
      </c>
      <c r="J275" s="446" t="inlineStr">
        <is>
          <t>SOURCE GROUP B07-G008 | Images 0343–0343 | Conveys all of the grantors' right, title, and interest in the combined 240-acre description. | Before: Ora and Elmer Freeman held an unquantified interest in the described tracts. | After: Charlie Crook and Pearl Crook, husband and wife, received all stated right, title, and interest of the named grantor(s), without a quantified undivided fraction. | Confidence: high | Assumptions: No undivided fraction was inferred from the phrase 'all right, title and interest.'</t>
        </is>
      </c>
    </row>
    <row r="276" ht="48" customHeight="1">
      <c r="A276" s="440" t="n">
        <v>460</v>
      </c>
      <c r="B276" s="440" t="inlineStr"/>
      <c r="C276" s="440" t="inlineStr">
        <is>
          <t>Warranty Deed</t>
        </is>
      </c>
      <c r="D276" s="441" t="inlineStr">
        <is>
          <t>79 Deeds/318/318</t>
        </is>
      </c>
      <c r="E276" s="442" t="inlineStr">
        <is>
          <t>February 18, 1946</t>
        </is>
      </c>
      <c r="F276" s="443" t="inlineStr">
        <is>
          <t>April 2, 1946</t>
        </is>
      </c>
      <c r="G276" s="444" t="inlineStr">
        <is>
          <t>Mary Ivester, a widow</t>
        </is>
      </c>
      <c r="H276" s="444" t="inlineStr">
        <is>
          <t>Charlie Crook and Pearl Crook, husband and wife</t>
        </is>
      </c>
      <c r="I276" s="445" t="inlineStr">
        <is>
          <t>NE/4 Section 32 and SW/4 NW/4 plus NW/4 SW/4 Section 28, Township 11 North, Range 25 West</t>
        </is>
      </c>
      <c r="J276" s="446" t="inlineStr">
        <is>
          <t>SOURCE GROUP B07-G009 | Images 0344–0344 | Conveys all of Mary Ivester's right, title, and interest in the combined 240-acre description. | Before: Mary Ivester held an unquantified interest in the described tracts. | After: Charlie Crook and Pearl Crook, husband and wife, received all stated right, title, and interest of the named grantor(s), without a quantified undivided fraction. | Confidence: high | Assumptions: No undivided fraction was inferred from the phrase 'all right, title and interest.'</t>
        </is>
      </c>
    </row>
    <row r="277" ht="48" customHeight="1">
      <c r="A277" s="440" t="n">
        <v>461</v>
      </c>
      <c r="B277" s="440" t="inlineStr"/>
      <c r="C277" s="440" t="inlineStr">
        <is>
          <t>Warranty Deed</t>
        </is>
      </c>
      <c r="D277" s="441" t="inlineStr">
        <is>
          <t>79 Deeds/319/319</t>
        </is>
      </c>
      <c r="E277" s="442" t="inlineStr">
        <is>
          <t>January 17, 1946</t>
        </is>
      </c>
      <c r="F277" s="443" t="inlineStr">
        <is>
          <t>April 2, 1946</t>
        </is>
      </c>
      <c r="G277" s="444" t="inlineStr">
        <is>
          <t>Ethel Malone, a widow</t>
        </is>
      </c>
      <c r="H277" s="444" t="inlineStr">
        <is>
          <t>Charlie Crook and Pearl Crook, husband and wife</t>
        </is>
      </c>
      <c r="I277" s="445" t="inlineStr">
        <is>
          <t>NE/4 Section 32 and SW/4 NW/4 plus NW/4 SW/4 Section 28, Township 11 North, Range 25 West</t>
        </is>
      </c>
      <c r="J277" s="446" t="inlineStr">
        <is>
          <t>SOURCE GROUP B07-G010 | Images 0345–0345 | Conveys all of Ethel Malone's right, title, and interest in the combined 240-acre description. | Before: Ethel Malone held an unquantified interest in the described tracts. | After: Charlie Crook and Pearl Crook, husband and wife, received all stated right, title, and interest of the named grantor(s), without a quantified undivided fraction. | Confidence: high | Assumptions: No undivided fraction was inferred from the phrase 'all right, title and interest.'</t>
        </is>
      </c>
    </row>
    <row r="278" ht="48" customHeight="1">
      <c r="A278" s="440" t="n">
        <v>462</v>
      </c>
      <c r="B278" s="440" t="inlineStr"/>
      <c r="C278" s="440" t="inlineStr">
        <is>
          <t>Warranty Deed</t>
        </is>
      </c>
      <c r="D278" s="441" t="inlineStr">
        <is>
          <t>79 Deeds/320/320</t>
        </is>
      </c>
      <c r="E278" s="442" t="inlineStr">
        <is>
          <t>January 17, 1946</t>
        </is>
      </c>
      <c r="F278" s="443" t="inlineStr">
        <is>
          <t>April 2, 1946</t>
        </is>
      </c>
      <c r="G278" s="444" t="inlineStr">
        <is>
          <t>Maggie Wilson and Sam Wilson, wife and husband</t>
        </is>
      </c>
      <c r="H278" s="444" t="inlineStr">
        <is>
          <t>Charlie Crook and Pearl Crook, husband and wife</t>
        </is>
      </c>
      <c r="I278" s="445" t="inlineStr">
        <is>
          <t>NE/4 Section 32 and SW/4 NW/4 plus NW/4 SW/4 Section 28, Township 11 North, Range 25 West</t>
        </is>
      </c>
      <c r="J278" s="446" t="inlineStr">
        <is>
          <t>SOURCE GROUP B07-G011 | Images 0346–0346 | Conveys all of the Wilsons' right, title, and interest in the combined 240-acre description. | Before: Maggie and Sam Wilson held an unquantified interest in the described tracts. | After: Charlie Crook and Pearl Crook, husband and wife, received all stated right, title, and interest of the named grantor(s), without a quantified undivided fraction. | Confidence: high | Assumptions: No undivided fraction was inferred from the phrase 'all right, title and interest.'</t>
        </is>
      </c>
    </row>
    <row r="279" ht="48" customHeight="1">
      <c r="A279" s="440" t="n">
        <v>463</v>
      </c>
      <c r="B279" s="440" t="inlineStr"/>
      <c r="C279" s="440" t="inlineStr">
        <is>
          <t>General Release of March 1, 1941 Indenture and Supplemental Indentures</t>
        </is>
      </c>
      <c r="D279" s="441" t="inlineStr">
        <is>
          <t>61 Miscellaneous/82/86</t>
        </is>
      </c>
      <c r="E279" s="442" t="inlineStr">
        <is>
          <t>April 25, 1947</t>
        </is>
      </c>
      <c r="F279" s="443" t="inlineStr">
        <is>
          <t>May 15, 1947, 8:00 A.M.</t>
        </is>
      </c>
      <c r="G279" s="444" t="inlineStr">
        <is>
          <t>The Marine Midland Trust Company of New York and Baldwin Maull, Trustees</t>
        </is>
      </c>
      <c r="H279" s="444" t="inlineStr">
        <is>
          <t>Consolidated Gas Utilities Corporation</t>
        </is>
      </c>
      <c r="I279" s="445" t="inlineStr">
        <is>
          <t>General release of the March 1, 1941 mortgage lien, including scheduled Section 32 pipeline rights-of-way in N/2 NW/4, S/2 NW/4, and NE/4</t>
        </is>
      </c>
      <c r="J279" s="446" t="inlineStr">
        <is>
          <t>SOURCE GROUP B07-G013 | Images 0347–0351 | Complete replacement of the Batch 07 record. Image 0351 is now counted reviewed and visibly supplies the release conclusion, trustee signatures, two New York acknowledgments, seals, and the actual p.86 ending. | Before: The trustees held the mortgage/trust lien created by B05-G017 and its supplements over Consolidated Gas Utilities Corporation's properties, including the scheduled Section 32 easement interests. | After: The trustees' mortgage/trust lien was discharged and the released property interests remained in Consolidated Gas Utilities Corporation free of that mortgage trust. | Confidence: high | Assumptions: Section 32 linkage derives from the expressly released Original Indenture B05-G017 and its reviewed tract schedule.</t>
        </is>
      </c>
    </row>
    <row r="280" ht="48" customHeight="1">
      <c r="A280" s="440" t="n">
        <v>464</v>
      </c>
      <c r="B280" s="440" t="inlineStr"/>
      <c r="C280" s="440" t="inlineStr">
        <is>
          <t>Release of Mortgage</t>
        </is>
      </c>
      <c r="D280" s="441" t="inlineStr">
        <is>
          <t>50 Miscellaneous/202</t>
        </is>
      </c>
      <c r="E280" s="442" t="inlineStr">
        <is>
          <t>October 28, 1947</t>
        </is>
      </c>
      <c r="F280" s="443" t="inlineStr">
        <is>
          <t>November 7, 1947, 11:00 A.M.</t>
        </is>
      </c>
      <c r="G280" s="444" t="inlineStr">
        <is>
          <t>Frank H. LeGrand and Cora B. LeGrand, husband and wife</t>
        </is>
      </c>
      <c r="H280" s="444" t="inlineStr">
        <is>
          <t>The Commissioners of the Land Office of the State of Oklahoma</t>
        </is>
      </c>
      <c r="I280" s="445" t="inlineStr">
        <is>
          <t>W/2 SW/4 and S/2 SW/4 of Section 32, Township 11 North, Range 25 West (as typed; stated aggregate 160 acres)</t>
        </is>
      </c>
      <c r="J280" s="446" t="inlineStr">
        <is>
          <t>SOURCE GROUP B08-G001 | Images 0352–0352 | Before: The State Commissioners held the referenced mortgage lien against the LeGrands' described land. | After: The referenced mortgage lien was released. | Confidence: high | Assumptions: The overlapping half-quarter calls are preserved exactly; they are not silently corrected.</t>
        </is>
      </c>
    </row>
    <row r="281" ht="48" customHeight="1">
      <c r="A281" s="440" t="n">
        <v>465</v>
      </c>
      <c r="B281" s="440" t="inlineStr">
        <is>
          <t>OGL</t>
        </is>
      </c>
      <c r="C281" s="440" t="inlineStr">
        <is>
          <t>Oil and Gas Lease</t>
        </is>
      </c>
      <c r="D281" s="441" t="inlineStr">
        <is>
          <t>63 Miscellaneous/33</t>
        </is>
      </c>
      <c r="E281" s="442" t="inlineStr">
        <is>
          <t>November 13, 1947</t>
        </is>
      </c>
      <c r="F281" s="443" t="inlineStr">
        <is>
          <t>November 26, 1947, 2:00 P.M.</t>
        </is>
      </c>
      <c r="G281" s="444" t="inlineStr">
        <is>
          <t>Cora B. Garrett and S. A. Garrett, her husband</t>
        </is>
      </c>
      <c r="H281" s="444" t="inlineStr">
        <is>
          <t>C. E. McKinley</t>
        </is>
      </c>
      <c r="I281" s="445" t="inlineStr">
        <is>
          <t>E/2 SE/4 of Section 32, Township 11 North, Range 25 West</t>
        </is>
      </c>
      <c r="J281" s="446" t="inlineStr">
        <is>
          <t>SOURCE GROUP B08-G003 | Images 0353–0353 | Before: The lessors held the right to lease the described tract. | After: C. E. McKinley received the oil-and-gas leasehold; lessors retained the stated royalty and reversion. | Confidence: high</t>
        </is>
      </c>
    </row>
    <row r="282" ht="48" customHeight="1">
      <c r="A282" s="440" t="n">
        <v>466</v>
      </c>
      <c r="B282" s="440" t="inlineStr">
        <is>
          <t>OGL</t>
        </is>
      </c>
      <c r="C282" s="440" t="inlineStr">
        <is>
          <t>Oil and Gas Lease with Regulation Clause</t>
        </is>
      </c>
      <c r="D282" s="441" t="inlineStr">
        <is>
          <t>63 Miscellaneous/34</t>
        </is>
      </c>
      <c r="E282" s="442" t="inlineStr">
        <is>
          <t>November 13, 1947</t>
        </is>
      </c>
      <c r="F282" s="443" t="inlineStr">
        <is>
          <t>November 26, 1947, 2:00 P.M.</t>
        </is>
      </c>
      <c r="G282" s="444" t="inlineStr">
        <is>
          <t>F. H. LeGrand and Cora B. LeGrand, his wife</t>
        </is>
      </c>
      <c r="H282" s="444" t="inlineStr">
        <is>
          <t>C. E. McKinley</t>
        </is>
      </c>
      <c r="I282" s="445" t="inlineStr">
        <is>
          <t>W/2 SE/4 and S/2 SW/4 of Section 32, Township 11 North, Range 25 West</t>
        </is>
      </c>
      <c r="J282" s="446" t="inlineStr">
        <is>
          <t>SOURCE GROUP B08-G004 | Images 0354–0354 | Before: The LeGrands held the right to lease the described tracts. | After: C. E. McKinley received the oil-and-gas leasehold; lessors retained royalty and reversion. | Confidence: high</t>
        </is>
      </c>
    </row>
    <row r="283" ht="48" customHeight="1">
      <c r="A283" s="440" t="n">
        <v>467</v>
      </c>
      <c r="B283" s="440" t="inlineStr">
        <is>
          <t>OGL</t>
        </is>
      </c>
      <c r="C283" s="440" t="inlineStr">
        <is>
          <t>Oil and Gas Lease</t>
        </is>
      </c>
      <c r="D283" s="441" t="inlineStr">
        <is>
          <t>63 Miscellaneous/35</t>
        </is>
      </c>
      <c r="E283" s="442" t="inlineStr">
        <is>
          <t>November 14, 1947</t>
        </is>
      </c>
      <c r="F283" s="443" t="inlineStr">
        <is>
          <t>November 26, 1947, 2:00 P.M.</t>
        </is>
      </c>
      <c r="G283" s="444" t="inlineStr">
        <is>
          <t>B. E. Maddoux, a widower</t>
        </is>
      </c>
      <c r="H283" s="444" t="inlineStr">
        <is>
          <t>C. E. McKinley</t>
        </is>
      </c>
      <c r="I283" s="445" t="inlineStr">
        <is>
          <t>N/2 NW/4 and N/2 SW/4 of Section 32, Township 11 North, Range 25 West</t>
        </is>
      </c>
      <c r="J283" s="446" t="inlineStr">
        <is>
          <t>SOURCE GROUP B08-G005 | Images 0355–0355 | Before: B. E. Maddoux held the right to lease the described tracts. | After: C. E. McKinley received the oil-and-gas leasehold; Maddoux retained royalty and reversion. | Confidence: high</t>
        </is>
      </c>
    </row>
    <row r="284" ht="48" customHeight="1">
      <c r="A284" s="440" t="n">
        <v>468</v>
      </c>
      <c r="B284" s="440" t="inlineStr">
        <is>
          <t>OGL</t>
        </is>
      </c>
      <c r="C284" s="440" t="inlineStr">
        <is>
          <t>Oil and Gas Lease</t>
        </is>
      </c>
      <c r="D284" s="441" t="inlineStr">
        <is>
          <t>63 Miscellaneous/61</t>
        </is>
      </c>
      <c r="E284" s="442" t="inlineStr">
        <is>
          <t>November 19, 1947</t>
        </is>
      </c>
      <c r="F284" s="443" t="inlineStr">
        <is>
          <t>November 29, 1947,11:00 A.M.</t>
        </is>
      </c>
      <c r="G284" s="444" t="inlineStr">
        <is>
          <t>G. B. Keithley and Ola Keithley, his wife</t>
        </is>
      </c>
      <c r="H284" s="444" t="inlineStr">
        <is>
          <t>Arthur Sory</t>
        </is>
      </c>
      <c r="I284" s="445" t="inlineStr">
        <is>
          <t>S/2 NW/4 of Section 32 and E 20 acres of S/2 SE/4 of Section 31, Township 11 North, Range 25 West</t>
        </is>
      </c>
      <c r="J284" s="446" t="inlineStr">
        <is>
          <t>SOURCE GROUP B08-G006 | Images 0356–0356 | Before: The Keithleys held the right to lease the described lands. | After: Arthur Sory received the oil-and-gas leasehold; the Keithleys retained royalty and reversion. | Confidence: high</t>
        </is>
      </c>
    </row>
    <row r="285" ht="48" customHeight="1">
      <c r="A285" s="440" t="n">
        <v>469</v>
      </c>
      <c r="B285" s="440" t="inlineStr"/>
      <c r="C285" s="440" t="inlineStr">
        <is>
          <t>Warranty Deed</t>
        </is>
      </c>
      <c r="D285" s="441" t="inlineStr">
        <is>
          <t>372</t>
        </is>
      </c>
      <c r="E285" s="442" t="inlineStr">
        <is>
          <t>August 8, 1946</t>
        </is>
      </c>
      <c r="F285" s="443" t="inlineStr">
        <is>
          <t>January 19, 1948, 2:00 P.M.</t>
        </is>
      </c>
      <c r="G285" s="444" t="inlineStr">
        <is>
          <t>Carrie K. Hensley, a widow</t>
        </is>
      </c>
      <c r="H285" s="444" t="inlineStr">
        <is>
          <t>Charlie Crook and Pearl Crook, husband and wife</t>
        </is>
      </c>
      <c r="I285" s="445" t="inlineStr">
        <is>
          <t>SW/4 NW/4 and NW/4 SW/4 of Section 28; NW/4 of Section 32, Township 11 North, Range 25 West</t>
        </is>
      </c>
      <c r="J285" s="446" t="inlineStr">
        <is>
          <t>SOURCE GROUP B08-G007 | Images 0357–0357 | Before: Carrie K. Hensley held an undivided interest in the listed lands. | After: Charlie and Pearl Crook received Hensley's entire undivided interest. | Confidence: high</t>
        </is>
      </c>
    </row>
    <row r="286" ht="48" customHeight="1">
      <c r="A286" s="440" t="n">
        <v>470</v>
      </c>
      <c r="B286" s="440" t="inlineStr"/>
      <c r="C286" s="440" t="inlineStr">
        <is>
          <t>Assignment of Oil and Gas Lease</t>
        </is>
      </c>
      <c r="D286" s="441" t="inlineStr">
        <is>
          <t>65 Miscellaneous/190</t>
        </is>
      </c>
      <c r="E286" s="442" t="inlineStr">
        <is>
          <t>October 20, 1947</t>
        </is>
      </c>
      <c r="F286" s="443" t="inlineStr">
        <is>
          <t>April 20, 1948</t>
        </is>
      </c>
      <c r="G286" s="444" t="inlineStr">
        <is>
          <t>C. E. McKinley and Gladys McKinley, his wife</t>
        </is>
      </c>
      <c r="H286" s="444" t="inlineStr">
        <is>
          <t>The Carter Oil Company</t>
        </is>
      </c>
      <c r="I286" s="445" t="inlineStr">
        <is>
          <t>W/2 SE/4 and S/2 SW/4, Section 32, Township 11 North, Range 25 West</t>
        </is>
      </c>
      <c r="J286" s="446" t="inlineStr">
        <is>
          <t>SOURCE GROUP B08-G009 | Images 0359–0359 | Before: C. E. McKinley held the leasehold under B08-G004. | After: The Carter Oil Company received all of the McKinleys' leasehold interest. | Confidence: high</t>
        </is>
      </c>
    </row>
    <row r="287" ht="48" customHeight="1">
      <c r="A287" s="440" t="n">
        <v>471</v>
      </c>
      <c r="B287" s="440" t="inlineStr"/>
      <c r="C287" s="440" t="inlineStr">
        <is>
          <t>Assignment of Oil and Gas Lease</t>
        </is>
      </c>
      <c r="D287" s="441" t="inlineStr">
        <is>
          <t>65 Miscellaneous/217</t>
        </is>
      </c>
      <c r="E287" s="442" t="inlineStr">
        <is>
          <t>November 20, 1947</t>
        </is>
      </c>
      <c r="F287" s="443" t="inlineStr">
        <is>
          <t>November 4, 1948</t>
        </is>
      </c>
      <c r="G287" s="444" t="inlineStr">
        <is>
          <t>C. E. McKinley and Gladys McKinley, his wife</t>
        </is>
      </c>
      <c r="H287" s="444" t="inlineStr">
        <is>
          <t>The Carter Oil Company</t>
        </is>
      </c>
      <c r="I287" s="445" t="inlineStr">
        <is>
          <t>E/2 SE/4, Section 32, Township 11 North, Range 25 West</t>
        </is>
      </c>
      <c r="J287" s="446" t="inlineStr">
        <is>
          <t>SOURCE GROUP B08-G012 | Images 0360–0360 | Before: C. E. McKinley held the leasehold under B08-G003. | After: The Carter Oil Company received all of the McKinleys' leasehold interest. | Confidence: high</t>
        </is>
      </c>
    </row>
    <row r="288" ht="48" customHeight="1">
      <c r="A288" s="440" t="n">
        <v>472</v>
      </c>
      <c r="B288" s="440" t="inlineStr"/>
      <c r="C288" s="440" t="inlineStr">
        <is>
          <t>Warranty Deed</t>
        </is>
      </c>
      <c r="D288" s="441" t="inlineStr"/>
      <c r="E288" s="442" t="inlineStr">
        <is>
          <t>January 17, 1949</t>
        </is>
      </c>
      <c r="F288" s="443" t="inlineStr">
        <is>
          <t>June 27, 1949, 11:00 A.M.</t>
        </is>
      </c>
      <c r="G288" s="444" t="inlineStr">
        <is>
          <t>Elizabeth Johnston, a widow</t>
        </is>
      </c>
      <c r="H288" s="444" t="inlineStr">
        <is>
          <t>Charlie Crook and Pearl Crook, husband and wife</t>
        </is>
      </c>
      <c r="I288" s="445" t="inlineStr">
        <is>
          <t>SW/4 NW/4 and NW/4 SW/4 of Section 28 and NW/4 of Section 32, Township 11 North, Range 25 West</t>
        </is>
      </c>
      <c r="J288" s="446" t="inlineStr">
        <is>
          <t>SOURCE GROUP B08-G013 | Images 0361–0361 | Before: Elizabeth Johnston, a widow held the conveyed interest. | After: Charlie Crook and Pearl Crook, husband and wife received the conveyed interest. | Confidence: high</t>
        </is>
      </c>
    </row>
    <row r="289" ht="48" customHeight="1">
      <c r="A289" s="440" t="n">
        <v>473</v>
      </c>
      <c r="B289" s="440" t="inlineStr"/>
      <c r="C289" s="440" t="inlineStr">
        <is>
          <t>Warranty Deed</t>
        </is>
      </c>
      <c r="D289" s="441" t="inlineStr"/>
      <c r="E289" s="442" t="inlineStr">
        <is>
          <t>January 17, 1949</t>
        </is>
      </c>
      <c r="F289" s="443" t="inlineStr">
        <is>
          <t>February 4, 1949, 11:00 A.M.</t>
        </is>
      </c>
      <c r="G289" s="444" t="inlineStr">
        <is>
          <t>Lottie Abel, a widow</t>
        </is>
      </c>
      <c r="H289" s="444" t="inlineStr">
        <is>
          <t>Charlie Crook and Pearl Crook, husband and wife</t>
        </is>
      </c>
      <c r="I289" s="445" t="inlineStr">
        <is>
          <t>SW/4 NW/4 and NW/4 SW/4 of Section 28 and NW/4 of Section 32, Township 11 North, Range 25 West</t>
        </is>
      </c>
      <c r="J289" s="446" t="inlineStr">
        <is>
          <t>SOURCE GROUP B08-G014 | Images 0362–0362 | Before: Lottie Abel, a widow held the conveyed interest. | After: Charlie Crook and Pearl Crook, husband and wife received the conveyed interest. | Confidence: high</t>
        </is>
      </c>
    </row>
    <row r="290" ht="48" customHeight="1">
      <c r="A290" s="440" t="n">
        <v>474</v>
      </c>
      <c r="B290" s="440" t="inlineStr"/>
      <c r="C290" s="440" t="inlineStr">
        <is>
          <t>Warranty Deed</t>
        </is>
      </c>
      <c r="D290" s="441" t="inlineStr"/>
      <c r="E290" s="442" t="inlineStr">
        <is>
          <t>April 20, 1949</t>
        </is>
      </c>
      <c r="F290" s="443" t="inlineStr">
        <is>
          <t>June 17, 1949</t>
        </is>
      </c>
      <c r="G290" s="444" t="inlineStr">
        <is>
          <t>John Crook and Alzina Burns Crook, husband and wife</t>
        </is>
      </c>
      <c r="H290" s="444" t="inlineStr">
        <is>
          <t>Charlie B. Crook and Pearl Crook, husband and wife</t>
        </is>
      </c>
      <c r="I290" s="445" t="inlineStr">
        <is>
          <t>SW/4 NW/4 and NW/4 SW/4 of Section 28 and NW/4 of Section 32, Township 11 North, Range 25 West</t>
        </is>
      </c>
      <c r="J290" s="446" t="inlineStr">
        <is>
          <t>SOURCE GROUP B08-G015 | Images 0363–0363 | Before: John Crook and Alzina Burns Crook, husband and wife held the conveyed interest. | After: Charlie B. Crook and Pearl Crook, husband and wife received the conveyed interest. | Confidence: high</t>
        </is>
      </c>
    </row>
    <row r="291" ht="48" customHeight="1">
      <c r="A291" s="440" t="n">
        <v>475</v>
      </c>
      <c r="B291" s="440" t="inlineStr">
        <is>
          <t>OGL</t>
        </is>
      </c>
      <c r="C291" s="440" t="inlineStr">
        <is>
          <t>No. 88 Producers Oil and Gas Lease with Pooling and Regulation Clauses</t>
        </is>
      </c>
      <c r="D291" s="441" t="inlineStr">
        <is>
          <t>64 Miscellaneous/234</t>
        </is>
      </c>
      <c r="E291" s="442" t="inlineStr">
        <is>
          <t>September 23, 1949</t>
        </is>
      </c>
      <c r="F291" s="443" t="inlineStr">
        <is>
          <t>October 1, 1949,11:15 A.M.</t>
        </is>
      </c>
      <c r="G291" s="444" t="inlineStr">
        <is>
          <t>Charlie B. Crook, also known as Charlie Crook, and Pearl Crook, husband and wife</t>
        </is>
      </c>
      <c r="H291" s="444" t="inlineStr">
        <is>
          <t>C. A. Green</t>
        </is>
      </c>
      <c r="I291" s="445" t="inlineStr">
        <is>
          <t>NE/4 NE/4 and NW/4 SE/4 of Section 28; NE/4 of Section 32, Township 11 North, Range 25 West</t>
        </is>
      </c>
      <c r="J291" s="446" t="inlineStr">
        <is>
          <t>SOURCE GROUP B08-G016 | Images 0364–0364 | Before: The Crooks held the right to lease the listed lands. | After: C. A. Green received the oil-and-gas leasehold; the Crooks retained royalty and reversion. | Confidence: high</t>
        </is>
      </c>
    </row>
    <row r="292" ht="48" customHeight="1">
      <c r="A292" s="440" t="n">
        <v>476</v>
      </c>
      <c r="B292" s="440" t="inlineStr"/>
      <c r="C292" s="440" t="inlineStr">
        <is>
          <t>Amortization Mortgage</t>
        </is>
      </c>
      <c r="D292" s="441" t="inlineStr">
        <is>
          <t>64 Mortgages/490</t>
        </is>
      </c>
      <c r="E292" s="442" t="inlineStr">
        <is>
          <t>October 4, 1949</t>
        </is>
      </c>
      <c r="F292" s="443" t="inlineStr">
        <is>
          <t>October 8, 1949,11:40 A.M.</t>
        </is>
      </c>
      <c r="G292" s="444" t="inlineStr">
        <is>
          <t>F. H. LeGrand and Cora B. LeGrand, his wife</t>
        </is>
      </c>
      <c r="H292" s="444" t="inlineStr">
        <is>
          <t>The Federal Land Bank of Wichita</t>
        </is>
      </c>
      <c r="I292" s="445" t="inlineStr">
        <is>
          <t>S/2 SW/4 and W/2 SE/4 of Section 32, Township 11 North, Range 25 West</t>
        </is>
      </c>
      <c r="J292" s="446" t="inlineStr">
        <is>
          <t>SOURCE GROUP B08-G017 | Images 0365–0365 | Before: The LeGrands owned the described land subject to existing matters. | After: The Federal Land Bank of Wichita held a $3,000 mortgage lien; the LeGrands retained title subject to the lien. | Confidence: high</t>
        </is>
      </c>
    </row>
    <row r="293" ht="48" customHeight="1">
      <c r="A293" s="440" t="n">
        <v>477</v>
      </c>
      <c r="B293" s="440" t="inlineStr"/>
      <c r="C293" s="440" t="inlineStr">
        <is>
          <t>Mineral Deed</t>
        </is>
      </c>
      <c r="D293" s="441" t="inlineStr">
        <is>
          <t>80 Mineral/27</t>
        </is>
      </c>
      <c r="E293" s="442" t="inlineStr">
        <is>
          <t>October 8, 1949</t>
        </is>
      </c>
      <c r="F293" s="443" t="inlineStr">
        <is>
          <t>October 10, 1949,9:00 A.M.</t>
        </is>
      </c>
      <c r="G293" s="444" t="inlineStr">
        <is>
          <t>G. B. Keithley and Ola Keithley, husband and wife</t>
        </is>
      </c>
      <c r="H293" s="444" t="inlineStr">
        <is>
          <t>C. A. Green</t>
        </is>
      </c>
      <c r="I293" s="445" t="inlineStr">
        <is>
          <t>E/2 SE/4 SE/4 of Section 31 and S/2 NW/4 of Section 32, Township 11 North, Range 25 West</t>
        </is>
      </c>
      <c r="J293" s="446" t="inlineStr">
        <is>
          <t>SOURCE GROUP B08-G018 | Images 0366–0366 | Before: The Keithleys held the conveyed one-half mineral interest. | After: C. A. Green received an undivided one-half mineral interest in the listed lands. | Confidence: high</t>
        </is>
      </c>
    </row>
    <row r="294" ht="48" customHeight="1">
      <c r="A294" s="440" t="n">
        <v>478</v>
      </c>
      <c r="B294" s="440" t="inlineStr"/>
      <c r="C294" s="440" t="inlineStr">
        <is>
          <t>Release of Mortgage</t>
        </is>
      </c>
      <c r="D294" s="441" t="inlineStr">
        <is>
          <t>66 Mortgages/323</t>
        </is>
      </c>
      <c r="E294" s="442" t="inlineStr">
        <is>
          <t>November 10, 1949</t>
        </is>
      </c>
      <c r="F294" s="443" t="inlineStr">
        <is>
          <t>November 17, 1949,10:00 A.M.</t>
        </is>
      </c>
      <c r="G294" s="444" t="inlineStr">
        <is>
          <t>G. B. Keithley and Ola Keithley</t>
        </is>
      </c>
      <c r="H294" s="444" t="inlineStr">
        <is>
          <t>Great Southern Life Insurance Company</t>
        </is>
      </c>
      <c r="I294" s="445" t="inlineStr">
        <is>
          <t>S/2 NW/4 of Section 32, Township 11 North, Range 25 West</t>
        </is>
      </c>
      <c r="J294" s="446" t="inlineStr">
        <is>
          <t>SOURCE GROUP B08-G019 | Images 0367–0367 | Before: Great Southern Life Insurance Company held the referenced mortgage lien. | After: The mortgage lien was released. | Confidence: high</t>
        </is>
      </c>
    </row>
    <row r="295" ht="48" customHeight="1">
      <c r="A295" s="440" t="n">
        <v>479</v>
      </c>
      <c r="B295" s="440" t="inlineStr"/>
      <c r="C295" s="440" t="inlineStr">
        <is>
          <t>Mineral Deed</t>
        </is>
      </c>
      <c r="D295" s="441" t="inlineStr">
        <is>
          <t>80 Mineral/194</t>
        </is>
      </c>
      <c r="E295" s="442" t="inlineStr">
        <is>
          <t>December 13, 1949</t>
        </is>
      </c>
      <c r="F295" s="443" t="inlineStr">
        <is>
          <t>December 17, 1949,9:00 A.M.</t>
        </is>
      </c>
      <c r="G295" s="444" t="inlineStr">
        <is>
          <t>Frank H. LeGrand and Cora B. LeGrand, husband and wife</t>
        </is>
      </c>
      <c r="H295" s="444" t="inlineStr">
        <is>
          <t>Robert P. Sullivan</t>
        </is>
      </c>
      <c r="I295" s="445" t="inlineStr">
        <is>
          <t>W/2 SE/4 and S/2 SW/4 of Section 32, Township 11 North, Range 25 West</t>
        </is>
      </c>
      <c r="J295" s="446" t="inlineStr">
        <is>
          <t>SOURCE GROUP B08-G020 | Images 0368–0368 | Before: The LeGrands held the conveyed one-half mineral interest. | After: Robert P. Sullivan received an undivided one-half mineral interest (stated 80 mineral acres). | Confidence: high</t>
        </is>
      </c>
    </row>
    <row r="296" ht="48" customHeight="1">
      <c r="A296" s="440" t="n">
        <v>480</v>
      </c>
      <c r="B296" s="440" t="inlineStr"/>
      <c r="C296" s="440" t="inlineStr">
        <is>
          <t>Release of Real Estate Mortgage</t>
        </is>
      </c>
      <c r="D296" s="441" t="inlineStr">
        <is>
          <t>16 Releases/441</t>
        </is>
      </c>
      <c r="E296" s="442" t="inlineStr">
        <is>
          <t>December 20, 1949</t>
        </is>
      </c>
      <c r="F296" s="443" t="inlineStr">
        <is>
          <t>December 21, 1949,11:00 A.M.</t>
        </is>
      </c>
      <c r="G296" s="444" t="inlineStr">
        <is>
          <t>Frank H. LeGrand and Cora B. LeGrand</t>
        </is>
      </c>
      <c r="H296" s="444" t="inlineStr">
        <is>
          <t>The Federal Land Bank of Wichita</t>
        </is>
      </c>
      <c r="I296" s="445" t="inlineStr">
        <is>
          <t>S/2 SW/4 and W/2 SE/4 of Section 32, Township 11 North, Range 25 West</t>
        </is>
      </c>
      <c r="J296" s="446" t="inlineStr">
        <is>
          <t>SOURCE GROUP B08-G022 | Images 0369–0369 | Before: The Federal Land Bank held the $3,000 mortgage lien created by B08-G017. | After: The B08-G017 mortgage lien was released. | Confidence: high</t>
        </is>
      </c>
    </row>
    <row r="297" ht="48" customHeight="1">
      <c r="A297" s="440" t="n">
        <v>481</v>
      </c>
      <c r="B297" s="440" t="inlineStr"/>
      <c r="C297" s="440" t="inlineStr">
        <is>
          <t>Warranty Deed</t>
        </is>
      </c>
      <c r="D297" s="441" t="inlineStr">
        <is>
          <t>545</t>
        </is>
      </c>
      <c r="E297" s="442" t="inlineStr">
        <is>
          <t>November 25, 1949</t>
        </is>
      </c>
      <c r="F297" s="443" t="inlineStr"/>
      <c r="G297" s="444" t="inlineStr">
        <is>
          <t>Everett Crook and Jewell Crook, husband and wife</t>
        </is>
      </c>
      <c r="H297" s="444" t="inlineStr">
        <is>
          <t>Charlie B. Crook and Pearl Crook, husband and wife</t>
        </is>
      </c>
      <c r="I297" s="445" t="inlineStr">
        <is>
          <t>SW/4 NW/4 and NW/4 SW/4 of Section 28; NE/4 of Section 32, Township 11 North, Range 25 West</t>
        </is>
      </c>
      <c r="J297" s="446" t="inlineStr">
        <is>
          <t>SOURCE GROUP B08-G023 | Images 0370–0370 | Before: Everett and Jewell Crook held their stated right, title and interest. | After: Charlie B. and Pearl Crook received that interest. | Confidence: high</t>
        </is>
      </c>
    </row>
    <row r="298" ht="48" customHeight="1">
      <c r="A298" s="440" t="n">
        <v>482</v>
      </c>
      <c r="B298" s="440" t="inlineStr"/>
      <c r="C298" s="440" t="inlineStr">
        <is>
          <t>Assignment of Lease</t>
        </is>
      </c>
      <c r="D298" s="441" t="inlineStr">
        <is>
          <t>337</t>
        </is>
      </c>
      <c r="E298" s="442" t="inlineStr">
        <is>
          <t>March 7, 1950</t>
        </is>
      </c>
      <c r="F298" s="443" t="inlineStr">
        <is>
          <t>April 20, 1950,9:00 A.M.</t>
        </is>
      </c>
      <c r="G298" s="444" t="inlineStr">
        <is>
          <t>Arthur Sory and Clara N. Sory, his wife</t>
        </is>
      </c>
      <c r="H298" s="444" t="inlineStr">
        <is>
          <t>The Carter Oil Company, a West Virginia corporation</t>
        </is>
      </c>
      <c r="I298" s="445" t="inlineStr">
        <is>
          <t>S/2 NW/4 of Section 32 and E 20 acres of S/2 SE/4 of Section 31, Township 11 North, Range 25 West</t>
        </is>
      </c>
      <c r="J298" s="446" t="inlineStr">
        <is>
          <t>SOURCE GROUP B08-G024 | Images 0371–0371 | Before: Arthur and Clara Sory held the leasehold, subject to the underlying lessors' interests. | After: The Carter Oil Company received the leasehold subject to Arthur Sory's reserved 1/16 of 7/8 production royalty. | Arthur Sory reserved 1/16 of 7/8 of oil, gas or casinghead gas produced and saved, free of production costs. | Confidence: high</t>
        </is>
      </c>
    </row>
    <row r="299" ht="48" customHeight="1">
      <c r="A299" s="440" t="n">
        <v>483</v>
      </c>
      <c r="B299" s="440" t="inlineStr">
        <is>
          <t>OGL</t>
        </is>
      </c>
      <c r="C299" s="440" t="inlineStr">
        <is>
          <t>Oil and Gas Lease</t>
        </is>
      </c>
      <c r="D299" s="441" t="inlineStr">
        <is>
          <t>75 Miscellaneous/208/209</t>
        </is>
      </c>
      <c r="E299" s="442" t="inlineStr">
        <is>
          <t>March 10, 1950</t>
        </is>
      </c>
      <c r="F299" s="443" t="inlineStr">
        <is>
          <t>June 14, 1950,11:00 A.M.</t>
        </is>
      </c>
      <c r="G299" s="444" t="inlineStr">
        <is>
          <t>R. W. Viersen and Daisy M. Viersen, his wife</t>
        </is>
      </c>
      <c r="H299" s="444" t="inlineStr">
        <is>
          <t>The Carter Oil Company, a West Virginia corporation</t>
        </is>
      </c>
      <c r="I299" s="445" t="inlineStr">
        <is>
          <t>NE/4 of Section 32, Township 11 North, Range 25 West</t>
        </is>
      </c>
      <c r="J299" s="446" t="inlineStr">
        <is>
          <t>SOURCE GROUP B08-G025 | Images 0372–0373 | Before: The Viersens held the right to lease the NE/4. | After: The Carter Oil Company received a ten-year oil-and-gas lease; lessors retained royalty and reversion. | Confidence: high</t>
        </is>
      </c>
    </row>
    <row r="300" ht="48" customHeight="1">
      <c r="A300" s="440" t="n">
        <v>484</v>
      </c>
      <c r="B300" s="440" t="inlineStr"/>
      <c r="C300" s="440" t="inlineStr">
        <is>
          <t>Mineral Deed</t>
        </is>
      </c>
      <c r="D300" s="441" t="inlineStr">
        <is>
          <t>85 Mineral/36</t>
        </is>
      </c>
      <c r="E300" s="442" t="inlineStr">
        <is>
          <t>April 14, 1950</t>
        </is>
      </c>
      <c r="F300" s="443" t="inlineStr">
        <is>
          <t>April 15, 1950</t>
        </is>
      </c>
      <c r="G300" s="444" t="inlineStr">
        <is>
          <t>G. B. Keithley and Ola Keithley, husband and wife</t>
        </is>
      </c>
      <c r="H300" s="444" t="inlineStr">
        <is>
          <t>J. A. Brescian</t>
        </is>
      </c>
      <c r="I300" s="445" t="inlineStr">
        <is>
          <t>S/2 NW/4 of Section 32, Township 11 North, Range 25 West</t>
        </is>
      </c>
      <c r="J300" s="446" t="inlineStr">
        <is>
          <t>SOURCE GROUP B08-G026 | Images 0374–0374 | Before: G. B. Keithley and Ola Keithley, husband and wife held the conveyed mineral interest. | After: J. A. Brescian received an undivided 1/4 mineral interest (20 net mineral acres). | Existing valid oil and gas lease(s) of record | Confidence: high</t>
        </is>
      </c>
    </row>
    <row r="301" ht="48" customHeight="1">
      <c r="A301" s="440" t="n">
        <v>485</v>
      </c>
      <c r="B301" s="440" t="inlineStr"/>
      <c r="C301" s="440" t="inlineStr">
        <is>
          <t>Mineral Deed</t>
        </is>
      </c>
      <c r="D301" s="441" t="inlineStr">
        <is>
          <t>85 Mineral/222</t>
        </is>
      </c>
      <c r="E301" s="442" t="inlineStr">
        <is>
          <t>April 6, 1950</t>
        </is>
      </c>
      <c r="F301" s="443" t="inlineStr">
        <is>
          <t>April 23, 1950</t>
        </is>
      </c>
      <c r="G301" s="444" t="inlineStr">
        <is>
          <t>B. E. Maddoux, a widower</t>
        </is>
      </c>
      <c r="H301" s="444" t="inlineStr">
        <is>
          <t>The Heller Company</t>
        </is>
      </c>
      <c r="I301" s="445" t="inlineStr">
        <is>
          <t>N/2 SW/4 of Section 32, Township 11 North, Range 25 West</t>
        </is>
      </c>
      <c r="J301" s="446" t="inlineStr">
        <is>
          <t>SOURCE GROUP B08-G027 | Images 0375–0375 | Before: B. E. Maddoux, a widower held the conveyed mineral interest. | After: The Heller Company received an undivided 1/2 mineral interest (40 net mineral acres). | Existing valid oil and gas lease(s) of record | Confidence: high</t>
        </is>
      </c>
    </row>
    <row r="302" ht="48" customHeight="1">
      <c r="A302" s="440" t="n">
        <v>486</v>
      </c>
      <c r="B302" s="440" t="inlineStr"/>
      <c r="C302" s="440" t="inlineStr">
        <is>
          <t>Mineral Deed</t>
        </is>
      </c>
      <c r="D302" s="441" t="inlineStr">
        <is>
          <t>85 Mineral/226</t>
        </is>
      </c>
      <c r="E302" s="442" t="inlineStr">
        <is>
          <t>March 20, 1950</t>
        </is>
      </c>
      <c r="F302" s="443" t="inlineStr">
        <is>
          <t>April 25, 1950</t>
        </is>
      </c>
      <c r="G302" s="444" t="inlineStr">
        <is>
          <t>Cora B. Garrett and Samuel A. Garrett, her husband</t>
        </is>
      </c>
      <c r="H302" s="444" t="inlineStr">
        <is>
          <t>The Heller Company</t>
        </is>
      </c>
      <c r="I302" s="445" t="inlineStr">
        <is>
          <t>E/2 SE/4 of Section 32, Township 11 North, Range 25 West</t>
        </is>
      </c>
      <c r="J302" s="446" t="inlineStr">
        <is>
          <t>SOURCE GROUP B08-G028 | Images 0376–0376 | Before: Cora B. Garrett and Samuel A. Garrett, her husband held the conveyed mineral interest. | After: The Heller Company received an undivided 1/4 mineral interest (20 net mineral acres). | Existing valid oil and gas lease(s) of record | Confidence: high</t>
        </is>
      </c>
    </row>
    <row r="303" ht="48" customHeight="1">
      <c r="A303" s="440" t="n">
        <v>487</v>
      </c>
      <c r="B303" s="440" t="inlineStr"/>
      <c r="C303" s="440" t="inlineStr">
        <is>
          <t>Mineral Deed</t>
        </is>
      </c>
      <c r="D303" s="441" t="inlineStr">
        <is>
          <t>85 Mineral/358</t>
        </is>
      </c>
      <c r="E303" s="442" t="inlineStr">
        <is>
          <t>April 12, 1950</t>
        </is>
      </c>
      <c r="F303" s="443" t="inlineStr">
        <is>
          <t>May 1, 1950</t>
        </is>
      </c>
      <c r="G303" s="444" t="inlineStr">
        <is>
          <t>Cora B. Garrett and Samuel A. Garrett, her husband</t>
        </is>
      </c>
      <c r="H303" s="444" t="inlineStr">
        <is>
          <t>The Heller Company</t>
        </is>
      </c>
      <c r="I303" s="445" t="inlineStr">
        <is>
          <t>E/2 SE/4 of Section 32, Township 11 North, Range 25 West</t>
        </is>
      </c>
      <c r="J303" s="446" t="inlineStr">
        <is>
          <t>SOURCE GROUP B08-G031 | Images 0378–0378 | Before: Cora B. Garrett and Samuel A. Garrett, her husband held the conveyed mineral interest. | After: The Heller Company received an undivided 1/4 mineral interest (20 net mineral acres). | Existing valid oil and gas lease(s) of record | Confidence: high</t>
        </is>
      </c>
    </row>
    <row r="304" ht="48" customHeight="1">
      <c r="A304" s="440" t="n">
        <v>488</v>
      </c>
      <c r="B304" s="440" t="inlineStr"/>
      <c r="C304" s="440" t="inlineStr">
        <is>
          <t>Mineral Deed</t>
        </is>
      </c>
      <c r="D304" s="441" t="inlineStr">
        <is>
          <t>85 Mineral/361</t>
        </is>
      </c>
      <c r="E304" s="442" t="inlineStr">
        <is>
          <t>April 11, 1950</t>
        </is>
      </c>
      <c r="F304" s="443" t="inlineStr">
        <is>
          <t>May 1, 1950</t>
        </is>
      </c>
      <c r="G304" s="444" t="inlineStr">
        <is>
          <t>B. E. Maddoux, a widower</t>
        </is>
      </c>
      <c r="H304" s="444" t="inlineStr">
        <is>
          <t>The Heller Company</t>
        </is>
      </c>
      <c r="I304" s="445" t="inlineStr">
        <is>
          <t>N/2 NW/4 of Section 32, Township 11 North, Range 25 West</t>
        </is>
      </c>
      <c r="J304" s="446" t="inlineStr">
        <is>
          <t>SOURCE GROUP B08-G032 | Images 0379–0379 | Before: B. E. Maddoux, a widower held the conveyed mineral interest. | After: The Heller Company received an undivided 1/2 mineral interest (40 net mineral acres). | Existing valid oil and gas lease(s) of record | Confidence: high</t>
        </is>
      </c>
    </row>
    <row r="305" ht="48" customHeight="1">
      <c r="A305" s="440" t="n">
        <v>489</v>
      </c>
      <c r="B305" s="440" t="inlineStr"/>
      <c r="C305" s="440" t="inlineStr">
        <is>
          <t>Mineral Deed</t>
        </is>
      </c>
      <c r="D305" s="441" t="inlineStr">
        <is>
          <t>85 Mineral/362</t>
        </is>
      </c>
      <c r="E305" s="442" t="inlineStr">
        <is>
          <t>April 27, 1950</t>
        </is>
      </c>
      <c r="F305" s="443" t="inlineStr"/>
      <c r="G305" s="444" t="inlineStr">
        <is>
          <t>The Heller Company</t>
        </is>
      </c>
      <c r="H305" s="444" t="inlineStr">
        <is>
          <t>Maurice Sanditen</t>
        </is>
      </c>
      <c r="I305" s="445"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J305" s="446" t="inlineStr">
        <is>
          <t>SOURCE GROUP B08-G033 | Images 0380–0380 | Before: The Heller Company held the listed undivided mineral interests. | After: Maurice Sanditen received the stated undivided mineral interests, including the Section 32 interests. | Valid and subsisting oil and gas leases of record | Confidence: high | Assumptions: Non-Section-32 schedule fractions remain visible in the raw schedule; title analysis here quantifies the expressly stated Section 32 fractions.</t>
        </is>
      </c>
    </row>
    <row r="306" ht="48" customHeight="1">
      <c r="A306" s="440" t="n">
        <v>490</v>
      </c>
      <c r="B306" s="440" t="inlineStr"/>
      <c r="C306" s="440" t="inlineStr">
        <is>
          <t>Mineral Deed</t>
        </is>
      </c>
      <c r="D306" s="441" t="inlineStr">
        <is>
          <t>85 Mineral/363</t>
        </is>
      </c>
      <c r="E306" s="442" t="inlineStr">
        <is>
          <t>April 27, 1950</t>
        </is>
      </c>
      <c r="F306" s="443" t="inlineStr"/>
      <c r="G306" s="444" t="inlineStr">
        <is>
          <t>The Heller Company</t>
        </is>
      </c>
      <c r="H306" s="444" t="inlineStr">
        <is>
          <t>Herman Sanditen</t>
        </is>
      </c>
      <c r="I306" s="445"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J306" s="446" t="inlineStr">
        <is>
          <t>SOURCE GROUP B08-G034 | Images 0381–0381 | Before: The Heller Company held the listed undivided mineral interests. | After: Herman Sanditen received the stated undivided mineral interests, including the Section 32 interests. | Valid and subsisting oil and gas leases of record | Confidence: high | Assumptions: Non-Section-32 schedule fractions remain visible in the raw schedule; title analysis here quantifies the expressly stated Section 32 fractions.</t>
        </is>
      </c>
    </row>
    <row r="307" ht="48" customHeight="1">
      <c r="A307" s="440" t="n">
        <v>491</v>
      </c>
      <c r="B307" s="440" t="inlineStr"/>
      <c r="C307" s="440" t="inlineStr">
        <is>
          <t>Mineral Deed</t>
        </is>
      </c>
      <c r="D307" s="441" t="inlineStr">
        <is>
          <t>85 Mineral/364</t>
        </is>
      </c>
      <c r="E307" s="442" t="inlineStr">
        <is>
          <t>April 27, 1950</t>
        </is>
      </c>
      <c r="F307" s="443" t="inlineStr"/>
      <c r="G307" s="444" t="inlineStr">
        <is>
          <t>The Heller Company</t>
        </is>
      </c>
      <c r="H307" s="444" t="inlineStr">
        <is>
          <t>Julius Sanditen</t>
        </is>
      </c>
      <c r="I307" s="445"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J307" s="446" t="inlineStr">
        <is>
          <t>SOURCE GROUP B08-G035 | Images 0382–0382 | Before: The Heller Company held the listed undivided mineral interests. | After: Julius Sanditen received the stated undivided mineral interests, including the Section 32 interests. | Valid and subsisting oil and gas leases of record | Confidence: high | Assumptions: Non-Section-32 schedule fractions remain visible in the raw schedule; title analysis here quantifies the expressly stated Section 32 fractions.</t>
        </is>
      </c>
    </row>
    <row r="308" ht="48" customHeight="1">
      <c r="A308" s="440" t="n">
        <v>492</v>
      </c>
      <c r="B308" s="440" t="inlineStr"/>
      <c r="C308" s="440" t="inlineStr">
        <is>
          <t>Mineral Deed</t>
        </is>
      </c>
      <c r="D308" s="441" t="inlineStr">
        <is>
          <t>85 Mineral/365/366</t>
        </is>
      </c>
      <c r="E308" s="442" t="inlineStr">
        <is>
          <t>April 27, 1950</t>
        </is>
      </c>
      <c r="F308" s="443" t="inlineStr">
        <is>
          <t>May 8, 1950,12:00 M.</t>
        </is>
      </c>
      <c r="G308" s="444" t="inlineStr">
        <is>
          <t>The Heller Company</t>
        </is>
      </c>
      <c r="H308" s="444" t="inlineStr">
        <is>
          <t>E. G. Sanditen</t>
        </is>
      </c>
      <c r="I308" s="445"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J308" s="446" t="inlineStr">
        <is>
          <t>SOURCE GROUP B08-G036 | Images 0383–0400 | 0383.jpg and 0399.jpg are duplicate exposures of recorded Mineral p.365. Rotated 0400.jpg is the reverse/index p.366; 0401 begins a different instrument. | Before: The Heller Company held the listed undivided mineral interests. | After: E. G. Sanditen received the listed interests, including 18/640 in N/2 NW/4 and 9/640 in E/2 SE/4 of Section 32. | Valid and subsisting oil and gas leases of record | Confidence: high</t>
        </is>
      </c>
    </row>
    <row r="309" ht="48" customHeight="1">
      <c r="A309" s="440" t="n">
        <v>493</v>
      </c>
      <c r="B309" s="440" t="inlineStr"/>
      <c r="C309" s="440" t="inlineStr">
        <is>
          <t>Mineral Deed</t>
        </is>
      </c>
      <c r="D309" s="441" t="inlineStr">
        <is>
          <t>85 Mineral/366</t>
        </is>
      </c>
      <c r="E309" s="442" t="inlineStr">
        <is>
          <t>April 27, 1950</t>
        </is>
      </c>
      <c r="F309" s="443" t="inlineStr"/>
      <c r="G309" s="444" t="inlineStr">
        <is>
          <t>The Heller Company</t>
        </is>
      </c>
      <c r="H309" s="444" t="inlineStr">
        <is>
          <t>Louis Fenster</t>
        </is>
      </c>
      <c r="I309" s="445"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J309" s="446" t="inlineStr">
        <is>
          <t>SOURCE GROUP B08-G037 | Images 0384–0384 | Before: The Heller Company held the listed undivided mineral interests. | After: Louis Fenster received the stated undivided mineral interests, including the Section 32 interests. | Valid and subsisting oil and gas leases of record | Confidence: high | Assumptions: Non-Section-32 schedule fractions remain visible in the raw schedule; title analysis here quantifies the expressly stated Section 32 fractions.</t>
        </is>
      </c>
    </row>
    <row r="310" ht="48" customHeight="1">
      <c r="A310" s="440" t="n">
        <v>494</v>
      </c>
      <c r="B310" s="440" t="inlineStr"/>
      <c r="C310" s="440" t="inlineStr">
        <is>
          <t>Mineral Deed</t>
        </is>
      </c>
      <c r="D310" s="441" t="inlineStr">
        <is>
          <t>85 Mineral/367</t>
        </is>
      </c>
      <c r="E310" s="442" t="inlineStr">
        <is>
          <t>April 27, 1950</t>
        </is>
      </c>
      <c r="F310" s="443" t="inlineStr"/>
      <c r="G310" s="444" t="inlineStr">
        <is>
          <t>The Heller Company</t>
        </is>
      </c>
      <c r="H310" s="444" t="inlineStr">
        <is>
          <t>Samuel H. Minsky</t>
        </is>
      </c>
      <c r="I310" s="445"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J310" s="446" t="inlineStr">
        <is>
          <t>SOURCE GROUP B08-G038 | Images 0385–0385 | Before: The Heller Company held the listed undivided mineral interests. | After: Samuel H. Minsky received the stated undivided mineral interests, including the Section 32 interests. | Valid and subsisting oil and gas leases of record | Confidence: high | Assumptions: Non-Section-32 schedule fractions remain visible in the raw schedule; title analysis here quantifies the expressly stated Section 32 fractions.</t>
        </is>
      </c>
    </row>
    <row r="311" ht="48" customHeight="1">
      <c r="A311" s="440" t="n">
        <v>495</v>
      </c>
      <c r="B311" s="440" t="inlineStr"/>
      <c r="C311" s="440" t="inlineStr">
        <is>
          <t>Mineral Deed</t>
        </is>
      </c>
      <c r="D311" s="441" t="inlineStr">
        <is>
          <t>74 Mineral/63</t>
        </is>
      </c>
      <c r="E311" s="442" t="inlineStr">
        <is>
          <t>April 28, 1950</t>
        </is>
      </c>
      <c r="F311" s="443" t="inlineStr">
        <is>
          <t>May 17, 1950,2:00 P.M.</t>
        </is>
      </c>
      <c r="G311" s="444" t="inlineStr">
        <is>
          <t>J. A. Brescian and Marjorie Brescian, husband and wife</t>
        </is>
      </c>
      <c r="H311" s="444" t="inlineStr">
        <is>
          <t>SIROP OIL COMPANY, Oklahoma City, Oklahoma</t>
        </is>
      </c>
      <c r="I311" s="445" t="inlineStr">
        <is>
          <t>S/2 NW/4 of Section 32, Township 11 North, Range 25 West</t>
        </is>
      </c>
      <c r="J311" s="446" t="inlineStr">
        <is>
          <t>SOURCE GROUP B08-G039 | Images 0386–0386 | Before: J. A. Brescian held the one-fourth mineral interest acquired in B08-G026. | After: SIROP OIL COMPANY received the stated one-fourth mineral interest (40 mineral acres stated, arithmetically inconsistent with an 80-acre tract). | Confidence: high | Assumptions: The deed states both 1/4th and 40 acres; both are preserved because 1/4 of the stated 80-acre tract is 20 acres, not 40.</t>
        </is>
      </c>
    </row>
    <row r="312" ht="48" customHeight="1">
      <c r="A312" s="440" t="n">
        <v>496</v>
      </c>
      <c r="B312" s="440" t="inlineStr"/>
      <c r="C312" s="440" t="inlineStr">
        <is>
          <t>Designation of Depository</t>
        </is>
      </c>
      <c r="D312" s="441" t="inlineStr">
        <is>
          <t>75 Miscellaneous/219</t>
        </is>
      </c>
      <c r="E312" s="442" t="inlineStr">
        <is>
          <t>June 1, 1950</t>
        </is>
      </c>
      <c r="F312" s="443" t="inlineStr"/>
      <c r="G312" s="444" t="inlineStr">
        <is>
          <t>Maurice Sanditen; Samuel H. Minsky; Louis Fenster; E. G. Sanditen; Julius Sanditen; Herman Sanditen</t>
        </is>
      </c>
      <c r="H312" s="444" t="inlineStr">
        <is>
          <t>National Bank of Tulsa</t>
        </is>
      </c>
      <c r="I312" s="445" t="inlineStr">
        <is>
          <t>N/2 NW/4 and N/2 SW/4 of Section 32, Township 11 North, Range 25 West</t>
        </is>
      </c>
      <c r="J312" s="446" t="inlineStr">
        <is>
          <t>SOURCE GROUP B08-G040 | Images 0387–0388 | Designates the named bank as depository for delay rentals and binds successors and assigns; it does not convey the underlying mineral or leasehold estate. | Before: The signers owned interests in delay rentals under the referenced lease. | After: National Bank of Tulsa became the contractual depository for those delay rentals; ownership of the underlying interests was unchanged. | Confidence: high</t>
        </is>
      </c>
    </row>
    <row r="313" ht="48" customHeight="1">
      <c r="A313" s="440" t="n">
        <v>497</v>
      </c>
      <c r="B313" s="440" t="inlineStr"/>
      <c r="C313" s="440" t="inlineStr">
        <is>
          <t>Designation of Depository</t>
        </is>
      </c>
      <c r="D313" s="441" t="inlineStr">
        <is>
          <t>75 Miscellaneous/221</t>
        </is>
      </c>
      <c r="E313" s="442" t="inlineStr">
        <is>
          <t>June 1, 1950</t>
        </is>
      </c>
      <c r="F313" s="443" t="inlineStr"/>
      <c r="G313" s="444" t="inlineStr">
        <is>
          <t>The Heller Company</t>
        </is>
      </c>
      <c r="H313" s="444" t="inlineStr">
        <is>
          <t>The First National Bank and Trust Company of Tulsa</t>
        </is>
      </c>
      <c r="I313" s="445" t="inlineStr">
        <is>
          <t>N/2 NW/4 and N/2 SW/4 of Section 32, Township 11 North, Range 25 West</t>
        </is>
      </c>
      <c r="J313" s="446" t="inlineStr">
        <is>
          <t>SOURCE GROUP B08-G041 | Images 0389–0390 | Designates the named bank as depository for delay rentals and binds successors and assigns; it does not convey the underlying mineral or leasehold estate. | Before: The signers owned interests in delay rentals under the referenced lease. | After: The First National Bank and Trust Company of Tulsa became the contractual depository for those delay rentals; ownership of the underlying interests was unchanged. | Confidence: high</t>
        </is>
      </c>
    </row>
    <row r="314" ht="48" customHeight="1">
      <c r="A314" s="440" t="n">
        <v>498</v>
      </c>
      <c r="B314" s="440" t="inlineStr"/>
      <c r="C314" s="440" t="inlineStr">
        <is>
          <t>Designation of Depository</t>
        </is>
      </c>
      <c r="D314" s="441" t="inlineStr">
        <is>
          <t>75 Miscellaneous/227</t>
        </is>
      </c>
      <c r="E314" s="442" t="inlineStr">
        <is>
          <t>June 1, 1950</t>
        </is>
      </c>
      <c r="F314" s="443" t="inlineStr"/>
      <c r="G314" s="444" t="inlineStr">
        <is>
          <t>The Heller Company</t>
        </is>
      </c>
      <c r="H314" s="444" t="inlineStr">
        <is>
          <t>The First National Bank and Trust Company of Tulsa</t>
        </is>
      </c>
      <c r="I314" s="445" t="inlineStr">
        <is>
          <t>E/2 SE/4 of Section 32, Township 11 North, Range 25 West</t>
        </is>
      </c>
      <c r="J314" s="446" t="inlineStr">
        <is>
          <t>SOURCE GROUP B08-G042 | Images 0391–0392 | Designates the named bank as depository for delay rentals and binds successors and assigns; it does not convey the underlying mineral or leasehold estate. | Before: The signers owned interests in delay rentals under the referenced lease. | After: The First National Bank and Trust Company of Tulsa became the contractual depository for those delay rentals; ownership of the underlying interests was unchanged. | Confidence: high</t>
        </is>
      </c>
    </row>
    <row r="315" ht="48" customHeight="1">
      <c r="A315" s="440" t="n">
        <v>499</v>
      </c>
      <c r="B315" s="440" t="inlineStr"/>
      <c r="C315" s="440" t="inlineStr">
        <is>
          <t>Designation of Depository</t>
        </is>
      </c>
      <c r="D315" s="441" t="inlineStr">
        <is>
          <t>75 Miscellaneous/229</t>
        </is>
      </c>
      <c r="E315" s="442" t="inlineStr">
        <is>
          <t>June 1, 1950</t>
        </is>
      </c>
      <c r="F315" s="443" t="inlineStr"/>
      <c r="G315" s="444" t="inlineStr">
        <is>
          <t>E. G. Sanditen; Maurice Sanditen; Samuel H. Minsky; Louis Fenster; Julius Sanditen; Herman Sanditen</t>
        </is>
      </c>
      <c r="H315" s="444" t="inlineStr">
        <is>
          <t>National Bank of Tulsa</t>
        </is>
      </c>
      <c r="I315" s="445" t="inlineStr">
        <is>
          <t>E/2 SE/4 of Section 32, Township 11 North, Range 25 West</t>
        </is>
      </c>
      <c r="J315" s="446" t="inlineStr">
        <is>
          <t>SOURCE GROUP B08-G043 | Images 0393–0394 | Designates the named bank as depository for delay rentals and binds successors and assigns; it does not convey the underlying mineral or leasehold estate. | Before: The signers owned interests in delay rentals under the referenced lease. | After: National Bank of Tulsa became the contractual depository for those delay rentals; ownership of the underlying interests was unchanged. | Confidence: high</t>
        </is>
      </c>
    </row>
    <row r="316" ht="48" customHeight="1">
      <c r="A316" s="440" t="n">
        <v>500</v>
      </c>
      <c r="B316" s="440" t="inlineStr"/>
      <c r="C316" s="440" t="inlineStr">
        <is>
          <t>Assignment of Overriding Royalty Interest</t>
        </is>
      </c>
      <c r="D316" s="441" t="inlineStr">
        <is>
          <t>86 Miscellaneous/86</t>
        </is>
      </c>
      <c r="E316" s="442" t="inlineStr">
        <is>
          <t>May 22, 1950</t>
        </is>
      </c>
      <c r="F316" s="443" t="inlineStr">
        <is>
          <t>July 22, 1950,11:00 A.M.</t>
        </is>
      </c>
      <c r="G316" s="444" t="inlineStr">
        <is>
          <t>C. A. Green and wife, Blanche Green</t>
        </is>
      </c>
      <c r="H316" s="444" t="inlineStr">
        <is>
          <t>Claud B. Hamill</t>
        </is>
      </c>
      <c r="I316" s="445" t="inlineStr">
        <is>
          <t>NE/4 of Section 32, Township 11 North, Range 25 West</t>
        </is>
      </c>
      <c r="J316" s="446" t="inlineStr">
        <is>
          <t>SOURCE GROUP B08-G044 | Images 0395–0396 | Before: C. A. and Blanche Green owned the reserved 1/16 of 8/8 overriding royalty and other rights reserved in the April 15 assignment. | After: Claud B. Hamill received that overriding royalty interest and the other rights reserved and excepted in the prior assignment. | Confidence: high</t>
        </is>
      </c>
    </row>
    <row r="317" ht="48" customHeight="1">
      <c r="A317" s="440" t="n">
        <v>501</v>
      </c>
      <c r="B317" s="440" t="inlineStr"/>
      <c r="C317" s="440" t="inlineStr">
        <is>
          <t>Mineral Deed</t>
        </is>
      </c>
      <c r="D317" s="441" t="inlineStr">
        <is>
          <t>86 Mineral/21</t>
        </is>
      </c>
      <c r="E317" s="442" t="inlineStr">
        <is>
          <t>October 11, 1949</t>
        </is>
      </c>
      <c r="F317" s="443" t="inlineStr">
        <is>
          <t>July 22, 1950,11:00 A.M.</t>
        </is>
      </c>
      <c r="G317" s="444" t="inlineStr">
        <is>
          <t>C. A. Green and Blanche Green, husband and wife</t>
        </is>
      </c>
      <c r="H317" s="444" t="inlineStr">
        <is>
          <t>Claud B. Hamill</t>
        </is>
      </c>
      <c r="I317" s="445" t="inlineStr">
        <is>
          <t>E/2 SE/4 SE/4 of Section 31 and S/2 NW/4 of Section 32, Township 11 North, Range 25 West</t>
        </is>
      </c>
      <c r="J317" s="446" t="inlineStr">
        <is>
          <t>SOURCE GROUP B08-G045 | Images 0397–0397 | Before: C. A. and Blanche Green held the one-half mineral interest acquired in B08-G018. | After: Claud B. Hamill received the one-half mineral interest in the listed lands. | Confidence: high</t>
        </is>
      </c>
    </row>
    <row r="318" ht="48" customHeight="1">
      <c r="A318" s="440" t="n">
        <v>502</v>
      </c>
      <c r="B318" s="440" t="inlineStr"/>
      <c r="C318" s="440" t="inlineStr">
        <is>
          <t>Assignment of Lease</t>
        </is>
      </c>
      <c r="D318" s="441" t="inlineStr">
        <is>
          <t>86 Miscellaneous/185</t>
        </is>
      </c>
      <c r="E318" s="442" t="inlineStr">
        <is>
          <t>April 15, 1950</t>
        </is>
      </c>
      <c r="F318" s="443" t="inlineStr">
        <is>
          <t>August 9, 1950,8:00 A.M.</t>
        </is>
      </c>
      <c r="G318" s="444" t="inlineStr">
        <is>
          <t>C. A. Green and Blanche Green, his wife</t>
        </is>
      </c>
      <c r="H318" s="444" t="inlineStr">
        <is>
          <t>The Carter Oil Company, a corporation</t>
        </is>
      </c>
      <c r="I318" s="445" t="inlineStr">
        <is>
          <t>NE/4 of Section 32, Township 11 North, Range 25 West</t>
        </is>
      </c>
      <c r="J318" s="446" t="inlineStr">
        <is>
          <t>SOURCE GROUP B08-G046 | Images 0398–0398 | Before: C. A. Green held the leasehold under B08-G016. | After: The Carter Oil Company received the leasehold subject to Green's reserved 1/16 of 8/8 overriding royalty and stated reassignment provision. | Assignor reserved an overriding royalty of 1/16 of 8/8 of all oil, gas and casinghead gas produced and saved, free of production costs; proportional reduction applies; reassignment obligation before delay-rental deadline if assignee desires surrender. | Confidence: high</t>
        </is>
      </c>
    </row>
    <row r="319" ht="48" customHeight="1">
      <c r="A319" s="440" t="n">
        <v>503</v>
      </c>
      <c r="B319" s="440" t="inlineStr"/>
      <c r="C319" s="440" t="inlineStr">
        <is>
          <t>Subordination Agreement</t>
        </is>
      </c>
      <c r="D319" s="441" t="inlineStr">
        <is>
          <t>87 Miscellaneous/257</t>
        </is>
      </c>
      <c r="E319" s="442" t="inlineStr">
        <is>
          <t>September 20, 1950</t>
        </is>
      </c>
      <c r="F319" s="443" t="inlineStr"/>
      <c r="G319" s="444" t="inlineStr">
        <is>
          <t>The Federal Land Bank of Wichita, Wichita, Kansas, a corporation, by L. Hoy Miller, Vice-President</t>
        </is>
      </c>
      <c r="H319" s="444" t="inlineStr">
        <is>
          <t>Arthur Sory</t>
        </is>
      </c>
      <c r="I319" s="445" t="inlineStr">
        <is>
          <t>S/2 NW/4 of Section 32 and E 20 acres of S/2 SE/4 of Section 31, Township 11 North, Range 25 West</t>
        </is>
      </c>
      <c r="J319" s="446" t="inlineStr">
        <is>
          <t>SOURCE GROUP B09-G001 | Images 0401–0401 | Subordinates the Federal Land Bank mortgage lien to the leasehold; does not release or modify the mortgage. | Before: Federal Land Bank mortgage lien potentially prior to leasehold. | After: Leasehold made paramount and superior to the mortgage lien. | Confidence: high</t>
        </is>
      </c>
    </row>
    <row r="320" ht="48" customHeight="1">
      <c r="A320" s="440" t="n">
        <v>504</v>
      </c>
      <c r="B320" s="440" t="inlineStr"/>
      <c r="C320" s="440" t="inlineStr">
        <is>
          <t>Stipulation</t>
        </is>
      </c>
      <c r="D320" s="441" t="inlineStr">
        <is>
          <t>87 Miscellaneous/549/550</t>
        </is>
      </c>
      <c r="E320" s="442" t="inlineStr">
        <is>
          <t>September 6, 1950</t>
        </is>
      </c>
      <c r="F320" s="443" t="inlineStr">
        <is>
          <t>October 19, 1950</t>
        </is>
      </c>
      <c r="G320" s="444" t="inlineStr">
        <is>
          <t>G. B. Keathley and Ola Keathley, the same person as M. O. Keathley, husband and wife</t>
        </is>
      </c>
      <c r="H320" s="444" t="inlineStr"/>
      <c r="I320" s="445" t="inlineStr">
        <is>
          <t>S/2 NW/4 of Section 32 and E 20 acres of S/2 SE/4 of Section 31, Township 11 North, Range 25 West</t>
        </is>
      </c>
      <c r="J320" s="446" t="inlineStr">
        <is>
          <t>SOURCE GROUP B09-G002 | Images 0402–0403 | Declares the Keathleys’ remaining mineral interest under the lease held as joint tenants, not tenants in common, with survivorship; Ola Keathley is the same person as M. O. Keathley. | Before: Record ambiguity as to joint-tenancy versus tenancy-in-common ownership. | After: Remaining interest declared held as joint tenants with right of survivorship. | Confidence: high</t>
        </is>
      </c>
    </row>
    <row r="321" ht="48" customHeight="1">
      <c r="A321" s="440" t="n">
        <v>505</v>
      </c>
      <c r="B321" s="440" t="inlineStr"/>
      <c r="C321" s="440" t="inlineStr">
        <is>
          <t>Release of Mortgage(s)</t>
        </is>
      </c>
      <c r="D321" s="441" t="inlineStr">
        <is>
          <t>89 Miscellaneous/24</t>
        </is>
      </c>
      <c r="E321" s="442" t="inlineStr">
        <is>
          <t>August 23, 1950</t>
        </is>
      </c>
      <c r="F321" s="443" t="inlineStr">
        <is>
          <t>October 18, 1950, 4:00 P.M.</t>
        </is>
      </c>
      <c r="G321" s="444" t="inlineStr">
        <is>
          <t>Cora B. Garrett and Samuel A. Garrett, wife and husband, of Mayfield, Oklahoma</t>
        </is>
      </c>
      <c r="H321" s="444" t="inlineStr">
        <is>
          <t>Commissioners of the Land Office of the State of Oklahoma</t>
        </is>
      </c>
      <c r="I321" s="445" t="inlineStr">
        <is>
          <t>E/2 SE/4 of Section 32, Township 11 North, Range 25 West, containing 80 acres, more or less</t>
        </is>
      </c>
      <c r="J321" s="446" t="inlineStr">
        <is>
          <t>SOURCE GROUP B09-G003 | Images 0404–0404 | Releases and discharges the described land from the mortgage lien. | Before: $1,100 mortgage lien. | After: Mortgage lien released. | Confidence: high</t>
        </is>
      </c>
    </row>
    <row r="322" ht="48" customHeight="1">
      <c r="A322" s="440" t="n">
        <v>506</v>
      </c>
      <c r="B322" s="440" t="inlineStr"/>
      <c r="C322" s="440" t="inlineStr">
        <is>
          <t>Mineral Deed</t>
        </is>
      </c>
      <c r="D322" s="441" t="inlineStr">
        <is>
          <t>89 MCL/172/173</t>
        </is>
      </c>
      <c r="E322" s="442" t="inlineStr">
        <is>
          <t>October 21, 1950</t>
        </is>
      </c>
      <c r="F322" s="443" t="inlineStr">
        <is>
          <t>October 30, 1950, 8:00 A.M.</t>
        </is>
      </c>
      <c r="G322" s="444" t="inlineStr">
        <is>
          <t>The Heller Company, by Harvey A. Heller, President</t>
        </is>
      </c>
      <c r="H322" s="444" t="inlineStr">
        <is>
          <t>Mathew Keck</t>
        </is>
      </c>
      <c r="I322" s="445" t="inlineStr">
        <is>
          <t>Section 32: 3/80 (3 mineral acres) in N/2 SW/4; 1/40 (2 mineral acres) in E/2 SE/4; 1/80 (1 mineral acre) in N/2 NW/4</t>
        </is>
      </c>
      <c r="J322" s="446" t="inlineStr">
        <is>
          <t>SOURCE GROUP B09-G004 | Images 0405–0406 | Confidence: high</t>
        </is>
      </c>
    </row>
    <row r="323" ht="48" customHeight="1">
      <c r="A323" s="440" t="n">
        <v>507</v>
      </c>
      <c r="B323" s="440" t="inlineStr"/>
      <c r="C323" s="440" t="inlineStr">
        <is>
          <t>Mineral Deed</t>
        </is>
      </c>
      <c r="D323" s="441" t="inlineStr">
        <is>
          <t>89 MCL/174</t>
        </is>
      </c>
      <c r="E323" s="442" t="inlineStr">
        <is>
          <t>October 24, 1950</t>
        </is>
      </c>
      <c r="F323" s="443" t="inlineStr">
        <is>
          <t>October 30, 1950</t>
        </is>
      </c>
      <c r="G323" s="444" t="inlineStr">
        <is>
          <t>The Heller Company, by Harvey A. Heller, President</t>
        </is>
      </c>
      <c r="H323" s="444" t="inlineStr">
        <is>
          <t>Helen Langer May</t>
        </is>
      </c>
      <c r="I323" s="445" t="inlineStr">
        <is>
          <t>1/80 (1 mineral acre) in N/2 SW/4 of Section 32-11N-25W, plus non-Section-32 tracts</t>
        </is>
      </c>
      <c r="J323" s="446" t="inlineStr">
        <is>
          <t>SOURCE GROUP B09-G005 | Images 0407–0407 | Confidence: high</t>
        </is>
      </c>
    </row>
    <row r="324" ht="48" customHeight="1">
      <c r="A324" s="440" t="n">
        <v>508</v>
      </c>
      <c r="B324" s="440" t="inlineStr"/>
      <c r="C324" s="440" t="inlineStr">
        <is>
          <t>Assignment of Leases and Overriding Royalty Interest</t>
        </is>
      </c>
      <c r="D324" s="441" t="inlineStr">
        <is>
          <t>89 MCL/44/45</t>
        </is>
      </c>
      <c r="E324" s="442" t="inlineStr">
        <is>
          <t>November 24, 1950</t>
        </is>
      </c>
      <c r="F324" s="443" t="inlineStr">
        <is>
          <t>December 7, 1950, 8:00 A.M.</t>
        </is>
      </c>
      <c r="G324" s="444" t="inlineStr">
        <is>
          <t>Claud B. Hamill</t>
        </is>
      </c>
      <c r="H324" s="444" t="inlineStr">
        <is>
          <t>The Carter Oil Company, a private corporation</t>
        </is>
      </c>
      <c r="I324" s="445" t="inlineStr">
        <is>
          <t>NE/4 of Section 32-11N-25W for the ORRI; assigned leases concern Sections 31 and 28</t>
        </is>
      </c>
      <c r="J324" s="446" t="inlineStr">
        <is>
          <t>SOURCE GROUP B09-G006 | Images 0408–0409 | Transfers two leases and the Section 32 ORRI to The Carter Oil Company without warranty. | Before: Claud B. Hamill held the described leases and ORRI. | After: The Carter Oil Company acquired them. | Confidence: high</t>
        </is>
      </c>
    </row>
    <row r="325" ht="48" customHeight="1">
      <c r="A325" s="440" t="n">
        <v>509</v>
      </c>
      <c r="B325" s="440" t="inlineStr"/>
      <c r="C325" s="440" t="inlineStr">
        <is>
          <t>Mineral Deed</t>
        </is>
      </c>
      <c r="D325" s="441" t="inlineStr">
        <is>
          <t>89 MCL/85/86</t>
        </is>
      </c>
      <c r="E325" s="442" t="inlineStr">
        <is>
          <t>December 7, 1950</t>
        </is>
      </c>
      <c r="F325" s="443" t="inlineStr">
        <is>
          <t>December 8, 1950</t>
        </is>
      </c>
      <c r="G325" s="444" t="inlineStr">
        <is>
          <t>The Heller Company, by Harvey A. Heller, President</t>
        </is>
      </c>
      <c r="H325" s="444" t="inlineStr">
        <is>
          <t>Yvon C. Jacobs</t>
        </is>
      </c>
      <c r="I325" s="445" t="inlineStr">
        <is>
          <t>Section 32: 1/320 (1/4 mineral acre) in N/2 NW/4; 1/80 (1 mineral acre) in N/2 SW/4; 1/160 (1/2 mineral acre) in E/2 SE/4</t>
        </is>
      </c>
      <c r="J325" s="446" t="inlineStr">
        <is>
          <t>SOURCE GROUP B09-G007 | Images 0410–0411 | Confidence: high</t>
        </is>
      </c>
    </row>
    <row r="326" ht="48" customHeight="1">
      <c r="A326" s="440" t="n">
        <v>510</v>
      </c>
      <c r="B326" s="440" t="inlineStr"/>
      <c r="C326" s="440" t="inlineStr">
        <is>
          <t>Mineral Deed</t>
        </is>
      </c>
      <c r="D326" s="441" t="inlineStr">
        <is>
          <t>89 MCL/87/88</t>
        </is>
      </c>
      <c r="E326" s="442" t="inlineStr">
        <is>
          <t>December 7, 1950</t>
        </is>
      </c>
      <c r="F326" s="443" t="inlineStr">
        <is>
          <t>December 8, 1950</t>
        </is>
      </c>
      <c r="G326" s="444" t="inlineStr">
        <is>
          <t>The Heller Company, by Harvey A. Heller, President</t>
        </is>
      </c>
      <c r="H326" s="444" t="inlineStr">
        <is>
          <t>Robert R. Lockwood, Jr.</t>
        </is>
      </c>
      <c r="I326" s="445" t="inlineStr">
        <is>
          <t>Section 32: 1/320 (1/4 mineral acre) in N/2 NW/4; 1/80 (1 mineral acre) in N/2 SW/4; 1/160 (1/2 mineral acre) in E/2 SE/4</t>
        </is>
      </c>
      <c r="J326" s="446" t="inlineStr">
        <is>
          <t>SOURCE GROUP B09-G008 | Images 0412–0413 | Confidence: high</t>
        </is>
      </c>
    </row>
    <row r="327" ht="48" customHeight="1">
      <c r="A327" s="440" t="n">
        <v>511</v>
      </c>
      <c r="B327" s="440" t="inlineStr"/>
      <c r="C327" s="440" t="inlineStr">
        <is>
          <t>Mineral Deed</t>
        </is>
      </c>
      <c r="D327" s="441" t="inlineStr">
        <is>
          <t>89 MCL/190</t>
        </is>
      </c>
      <c r="E327" s="442" t="inlineStr">
        <is>
          <t>December 16, 1950</t>
        </is>
      </c>
      <c r="F327" s="443" t="inlineStr">
        <is>
          <t>December 16, 1950</t>
        </is>
      </c>
      <c r="G327" s="444" t="inlineStr">
        <is>
          <t>Cora B. Garrett and S. A. Garrett, wife and husband</t>
        </is>
      </c>
      <c r="H327" s="444" t="inlineStr">
        <is>
          <t>Ruth Fowler</t>
        </is>
      </c>
      <c r="I327" s="445" t="inlineStr">
        <is>
          <t>E/2 SE/4 of Section 32, Township 11 North, Range 25 West of the Indian Meridian</t>
        </is>
      </c>
      <c r="J327" s="446" t="inlineStr">
        <is>
          <t>SOURCE GROUP B09-G009 | Images 0414–0414 | Confidence: high</t>
        </is>
      </c>
    </row>
    <row r="328" ht="48" customHeight="1">
      <c r="A328" s="440" t="n">
        <v>512</v>
      </c>
      <c r="B328" s="440" t="inlineStr"/>
      <c r="C328" s="440" t="inlineStr">
        <is>
          <t>Mineral Deed</t>
        </is>
      </c>
      <c r="D328" s="441" t="inlineStr">
        <is>
          <t>89 MCL/191</t>
        </is>
      </c>
      <c r="E328" s="442" t="inlineStr">
        <is>
          <t>December 16, 1950</t>
        </is>
      </c>
      <c r="F328" s="443" t="inlineStr">
        <is>
          <t>December 16, 1950</t>
        </is>
      </c>
      <c r="G328" s="444" t="inlineStr">
        <is>
          <t>Cora B. Garrett and S. A. Garrett, wife and husband</t>
        </is>
      </c>
      <c r="H328" s="444" t="inlineStr">
        <is>
          <t>Juanita Godwin</t>
        </is>
      </c>
      <c r="I328" s="445" t="inlineStr">
        <is>
          <t>E/2 SE/4 of Section 32, Township 11 North, Range 25 West of the Indian Meridian</t>
        </is>
      </c>
      <c r="J328" s="446" t="inlineStr">
        <is>
          <t>SOURCE GROUP B09-G010 | Images 0415–0415 | Confidence: high</t>
        </is>
      </c>
    </row>
    <row r="329" ht="48" customHeight="1">
      <c r="A329" s="440" t="n">
        <v>513</v>
      </c>
      <c r="B329" s="440" t="inlineStr"/>
      <c r="C329" s="440" t="inlineStr">
        <is>
          <t>Mineral Deed</t>
        </is>
      </c>
      <c r="D329" s="441" t="inlineStr">
        <is>
          <t>89 MCL/192</t>
        </is>
      </c>
      <c r="E329" s="442" t="inlineStr">
        <is>
          <t>December 16, 1950</t>
        </is>
      </c>
      <c r="F329" s="443" t="inlineStr">
        <is>
          <t>December 16, 1950</t>
        </is>
      </c>
      <c r="G329" s="444" t="inlineStr">
        <is>
          <t>Cora B. Garrett and S. A. Garrett, wife and husband</t>
        </is>
      </c>
      <c r="H329" s="444" t="inlineStr">
        <is>
          <t>Blanche Kuykendall</t>
        </is>
      </c>
      <c r="I329" s="445" t="inlineStr">
        <is>
          <t>E/2 SE/4 of Section 32, Township 11 North, Range 25 West of the Indian Meridian</t>
        </is>
      </c>
      <c r="J329" s="446" t="inlineStr">
        <is>
          <t>SOURCE GROUP B09-G011 | Images 0416–0416 | Confidence: high</t>
        </is>
      </c>
    </row>
    <row r="330" ht="48" customHeight="1">
      <c r="A330" s="440" t="n">
        <v>514</v>
      </c>
      <c r="B330" s="440" t="inlineStr"/>
      <c r="C330" s="440" t="inlineStr">
        <is>
          <t>Mineral Deed</t>
        </is>
      </c>
      <c r="D330" s="441" t="inlineStr">
        <is>
          <t>89 MCL/193</t>
        </is>
      </c>
      <c r="E330" s="442" t="inlineStr">
        <is>
          <t>December 16, 1950</t>
        </is>
      </c>
      <c r="F330" s="443" t="inlineStr">
        <is>
          <t>December 16, 1950</t>
        </is>
      </c>
      <c r="G330" s="444" t="inlineStr">
        <is>
          <t>Cora B. Garrett and S. A. Garrett, wife and husband</t>
        </is>
      </c>
      <c r="H330" s="444" t="inlineStr">
        <is>
          <t>Gertrude Garrett</t>
        </is>
      </c>
      <c r="I330" s="445" t="inlineStr">
        <is>
          <t>E/2 SE/4 of Section 32, Township 11 North, Range 25 West of the Indian Meridian</t>
        </is>
      </c>
      <c r="J330" s="446" t="inlineStr">
        <is>
          <t>SOURCE GROUP B09-G012 | Images 0417–0417 | Confidence: high</t>
        </is>
      </c>
    </row>
    <row r="331" ht="48" customHeight="1">
      <c r="A331" s="440" t="n">
        <v>515</v>
      </c>
      <c r="B331" s="440" t="inlineStr"/>
      <c r="C331" s="440" t="inlineStr">
        <is>
          <t>Mineral Deed</t>
        </is>
      </c>
      <c r="D331" s="441" t="inlineStr">
        <is>
          <t>89 MCL/194</t>
        </is>
      </c>
      <c r="E331" s="442" t="inlineStr">
        <is>
          <t>December 16, 1950</t>
        </is>
      </c>
      <c r="F331" s="443" t="inlineStr">
        <is>
          <t>December 16, 1950</t>
        </is>
      </c>
      <c r="G331" s="444" t="inlineStr">
        <is>
          <t>Cora B. Garrett and S. A. Garrett, wife and husband</t>
        </is>
      </c>
      <c r="H331" s="444" t="inlineStr">
        <is>
          <t>Pauline Roberts</t>
        </is>
      </c>
      <c r="I331" s="445" t="inlineStr">
        <is>
          <t>E/2 SE/4 of Section 32, Township 11 North, Range 25 West of the Indian Meridian</t>
        </is>
      </c>
      <c r="J331" s="446" t="inlineStr">
        <is>
          <t>SOURCE GROUP B09-G013 | Images 0418–0418 | Confidence: high</t>
        </is>
      </c>
    </row>
    <row r="332" ht="48" customHeight="1">
      <c r="A332" s="440" t="n">
        <v>516</v>
      </c>
      <c r="B332" s="440" t="inlineStr"/>
      <c r="C332" s="440" t="inlineStr">
        <is>
          <t>Mineral Deed</t>
        </is>
      </c>
      <c r="D332" s="441" t="inlineStr">
        <is>
          <t>89 MCL/195</t>
        </is>
      </c>
      <c r="E332" s="442" t="inlineStr">
        <is>
          <t>December 16, 1950</t>
        </is>
      </c>
      <c r="F332" s="443" t="inlineStr">
        <is>
          <t>December 16, 1950</t>
        </is>
      </c>
      <c r="G332" s="444" t="inlineStr">
        <is>
          <t>Cora B. Garrett and S. A. Garrett, wife and husband</t>
        </is>
      </c>
      <c r="H332" s="444" t="inlineStr">
        <is>
          <t>Carl Garrett</t>
        </is>
      </c>
      <c r="I332" s="445" t="inlineStr">
        <is>
          <t>E/2 SE/4 of Section 32, Township 11 North, Range 25 West of the Indian Meridian</t>
        </is>
      </c>
      <c r="J332" s="446" t="inlineStr">
        <is>
          <t>SOURCE GROUP B09-G014 | Images 0419–0419 | Confidence: high</t>
        </is>
      </c>
    </row>
    <row r="333" ht="48" customHeight="1">
      <c r="A333" s="440" t="n">
        <v>517</v>
      </c>
      <c r="B333" s="440" t="inlineStr"/>
      <c r="C333" s="440" t="inlineStr">
        <is>
          <t>Mineral Deed</t>
        </is>
      </c>
      <c r="D333" s="441" t="inlineStr">
        <is>
          <t>89 MCL/244</t>
        </is>
      </c>
      <c r="E333" s="442" t="inlineStr">
        <is>
          <t>December 12, 1950</t>
        </is>
      </c>
      <c r="F333" s="443" t="inlineStr">
        <is>
          <t>December 1950</t>
        </is>
      </c>
      <c r="G333" s="444" t="inlineStr">
        <is>
          <t>The Heller Company, by Harvey A. Heller, President</t>
        </is>
      </c>
      <c r="H333" s="444" t="inlineStr">
        <is>
          <t>J. L. Costello</t>
        </is>
      </c>
      <c r="I333" s="445" t="inlineStr">
        <is>
          <t>E/2 SE/4 of Section 32-11N-25W</t>
        </is>
      </c>
      <c r="J333" s="446" t="inlineStr">
        <is>
          <t>SOURCE GROUP B09-G015 | Images 0420–0420 | Express intent to convey five mineral acres. | Confidence: high</t>
        </is>
      </c>
    </row>
    <row r="334" ht="48" customHeight="1">
      <c r="A334" s="440" t="n">
        <v>518</v>
      </c>
      <c r="B334" s="440" t="inlineStr"/>
      <c r="C334" s="440" t="inlineStr">
        <is>
          <t>Mineral Deed</t>
        </is>
      </c>
      <c r="D334" s="441" t="inlineStr">
        <is>
          <t>89 MCL/245</t>
        </is>
      </c>
      <c r="E334" s="442" t="inlineStr">
        <is>
          <t>December 12, 1950</t>
        </is>
      </c>
      <c r="F334" s="443" t="inlineStr">
        <is>
          <t>December 1950</t>
        </is>
      </c>
      <c r="G334" s="444" t="inlineStr">
        <is>
          <t>The Heller Company, by Harvey A. Heller, President</t>
        </is>
      </c>
      <c r="H334" s="444" t="inlineStr">
        <is>
          <t>J. L. Costello</t>
        </is>
      </c>
      <c r="I334" s="445" t="inlineStr">
        <is>
          <t>N/2 NW/4 of Section 32-11N-25W</t>
        </is>
      </c>
      <c r="J334" s="446" t="inlineStr">
        <is>
          <t>SOURCE GROUP B09-G016 | Images 0421–0421 | Express intent to convey five mineral acres. | Confidence: high</t>
        </is>
      </c>
    </row>
    <row r="335" ht="48" customHeight="1">
      <c r="A335" s="440" t="n">
        <v>519</v>
      </c>
      <c r="B335" s="440" t="inlineStr"/>
      <c r="C335" s="440" t="inlineStr">
        <is>
          <t>Mineral Deed</t>
        </is>
      </c>
      <c r="D335" s="441" t="inlineStr">
        <is>
          <t>89 MCL/315</t>
        </is>
      </c>
      <c r="E335" s="442" t="inlineStr">
        <is>
          <t>December 12, 1950</t>
        </is>
      </c>
      <c r="F335" s="443" t="inlineStr">
        <is>
          <t>December 1950</t>
        </is>
      </c>
      <c r="G335" s="444" t="inlineStr">
        <is>
          <t>The Heller Company, by Harvey A. Heller, President</t>
        </is>
      </c>
      <c r="H335" s="444" t="inlineStr">
        <is>
          <t>T. D. Norris</t>
        </is>
      </c>
      <c r="I335" s="445" t="inlineStr">
        <is>
          <t>N/2 SW/4 of Section 32-11N-25W</t>
        </is>
      </c>
      <c r="J335" s="446" t="inlineStr">
        <is>
          <t>SOURCE GROUP B09-G017 | Images 0422–0422 | Express intent to convey five mineral acres. | Confidence: high</t>
        </is>
      </c>
    </row>
    <row r="336" ht="48" customHeight="1">
      <c r="A336" s="440" t="n">
        <v>520</v>
      </c>
      <c r="B336" s="440" t="inlineStr"/>
      <c r="C336" s="440" t="inlineStr">
        <is>
          <t>Mineral Deed</t>
        </is>
      </c>
      <c r="D336" s="441" t="inlineStr">
        <is>
          <t>89 MCL/316</t>
        </is>
      </c>
      <c r="E336" s="442" t="inlineStr">
        <is>
          <t>December 12, 1950</t>
        </is>
      </c>
      <c r="F336" s="443" t="inlineStr">
        <is>
          <t>December 1950</t>
        </is>
      </c>
      <c r="G336" s="444" t="inlineStr">
        <is>
          <t>The Heller Company, by Harvey A. Heller, President</t>
        </is>
      </c>
      <c r="H336" s="444" t="inlineStr">
        <is>
          <t>T. D. Norris</t>
        </is>
      </c>
      <c r="I336" s="445" t="inlineStr">
        <is>
          <t>E/2 SE/4 of Section 32-11N-25W</t>
        </is>
      </c>
      <c r="J336" s="446" t="inlineStr">
        <is>
          <t>SOURCE GROUP B09-G018 | Images 0423–0423 | Express intent to convey five mineral acres. | Confidence: high</t>
        </is>
      </c>
    </row>
    <row r="337" ht="48" customHeight="1">
      <c r="A337" s="440" t="n">
        <v>521</v>
      </c>
      <c r="B337" s="440" t="inlineStr"/>
      <c r="C337" s="440" t="inlineStr">
        <is>
          <t>Mineral Deed</t>
        </is>
      </c>
      <c r="D337" s="441" t="inlineStr">
        <is>
          <t>89 MCL/422/423</t>
        </is>
      </c>
      <c r="E337" s="442" t="inlineStr">
        <is>
          <t>December 15, 1950</t>
        </is>
      </c>
      <c r="F337" s="443" t="inlineStr">
        <is>
          <t>December 29, 1950</t>
        </is>
      </c>
      <c r="G337" s="444" t="inlineStr">
        <is>
          <t>The Heller Company, by Harvey A. Heller, President</t>
        </is>
      </c>
      <c r="H337" s="444" t="inlineStr">
        <is>
          <t>Sara M. Smith</t>
        </is>
      </c>
      <c r="I337" s="445" t="inlineStr">
        <is>
          <t>Section 32: 1/800 (1/10 mineral acre) in N/2 NW/4; 1/200 (2/5 mineral acre) in N/2 SW/4; 1/400 (1/5 mineral acre) in E/2 SE/4</t>
        </is>
      </c>
      <c r="J337" s="446" t="inlineStr">
        <is>
          <t>SOURCE GROUP B09-G019 | Images 0424–0425 | Confidence: high</t>
        </is>
      </c>
    </row>
    <row r="338" ht="48" customHeight="1">
      <c r="A338" s="440" t="n">
        <v>522</v>
      </c>
      <c r="B338" s="440" t="inlineStr"/>
      <c r="C338" s="440" t="inlineStr">
        <is>
          <t>Mineral Deed</t>
        </is>
      </c>
      <c r="D338" s="441" t="inlineStr">
        <is>
          <t>89 MCL/424/425</t>
        </is>
      </c>
      <c r="E338" s="442" t="inlineStr">
        <is>
          <t>December 15, 1950</t>
        </is>
      </c>
      <c r="F338" s="443" t="inlineStr">
        <is>
          <t>December 29, 1950</t>
        </is>
      </c>
      <c r="G338" s="444" t="inlineStr">
        <is>
          <t>The Heller Company, by Harvey A. Heller, President</t>
        </is>
      </c>
      <c r="H338" s="444" t="inlineStr">
        <is>
          <t>George T. Harrison, Jr. and Renata Harrison, his wife</t>
        </is>
      </c>
      <c r="I338" s="445" t="inlineStr">
        <is>
          <t>Section 32: 1/800 (1/10 mineral acre) in N/2 NW/4; 1/200 (2/5 mineral acre) in N/2 SW/4; 1/400 (1/5 mineral acre) in E/2 SE/4</t>
        </is>
      </c>
      <c r="J338" s="446" t="inlineStr">
        <is>
          <t>SOURCE GROUP B09-G020 | Images 0426–0427 | Confidence: high</t>
        </is>
      </c>
    </row>
    <row r="339" ht="48" customHeight="1">
      <c r="A339" s="440" t="n">
        <v>523</v>
      </c>
      <c r="B339" s="440" t="inlineStr"/>
      <c r="C339" s="440" t="inlineStr">
        <is>
          <t>Mineral Deed</t>
        </is>
      </c>
      <c r="D339" s="441" t="inlineStr">
        <is>
          <t>89 MCL/426/427</t>
        </is>
      </c>
      <c r="E339" s="442" t="inlineStr">
        <is>
          <t>December 15, 1950</t>
        </is>
      </c>
      <c r="F339" s="443" t="inlineStr">
        <is>
          <t>December 29, 1950</t>
        </is>
      </c>
      <c r="G339" s="444" t="inlineStr">
        <is>
          <t>The Heller Company, by Harvey A. Heller, President</t>
        </is>
      </c>
      <c r="H339" s="444" t="inlineStr">
        <is>
          <t>John Holbrook</t>
        </is>
      </c>
      <c r="I339" s="445" t="inlineStr">
        <is>
          <t>Section 32: 1/800 (1/10 mineral acre) in N/2 NW/4; 1/200 (2/5 mineral acre) in N/2 SW/4; 1/400 (1/5 mineral acre) in E/2 SE/4</t>
        </is>
      </c>
      <c r="J339" s="446" t="inlineStr">
        <is>
          <t>SOURCE GROUP B09-G021 | Images 0428–0429 | Confidence: high</t>
        </is>
      </c>
    </row>
    <row r="340" ht="48" customHeight="1">
      <c r="A340" s="440" t="n">
        <v>524</v>
      </c>
      <c r="B340" s="440" t="inlineStr"/>
      <c r="C340" s="440" t="inlineStr">
        <is>
          <t>Mineral Deed</t>
        </is>
      </c>
      <c r="D340" s="441" t="inlineStr">
        <is>
          <t>89 MCL/428/429</t>
        </is>
      </c>
      <c r="E340" s="442" t="inlineStr">
        <is>
          <t>December 15, 1950</t>
        </is>
      </c>
      <c r="F340" s="443" t="inlineStr">
        <is>
          <t>December 29, 1950</t>
        </is>
      </c>
      <c r="G340" s="444" t="inlineStr">
        <is>
          <t>The Heller Company, by Harvey A. Heller, President</t>
        </is>
      </c>
      <c r="H340" s="444" t="inlineStr">
        <is>
          <t>James M. Murray, Jr.</t>
        </is>
      </c>
      <c r="I340" s="445" t="inlineStr">
        <is>
          <t>Section 32: 1/400 (1/5 mineral acre) in N/2 NW/4; 1/100 (4/5 mineral acre) in N/2 SW/4; 1/200 (2/5 mineral acre) in E/2 SE/4</t>
        </is>
      </c>
      <c r="J340" s="446" t="inlineStr">
        <is>
          <t>SOURCE GROUP B09-G022 | Images 0430–0431 | Confidence: high</t>
        </is>
      </c>
    </row>
    <row r="341" ht="48" customHeight="1">
      <c r="A341" s="440" t="n">
        <v>525</v>
      </c>
      <c r="B341" s="440" t="inlineStr"/>
      <c r="C341" s="440" t="inlineStr">
        <is>
          <t>Designation of Depository</t>
        </is>
      </c>
      <c r="D341" s="441" t="inlineStr">
        <is>
          <t>90 Miscellaneous/456/457</t>
        </is>
      </c>
      <c r="E341" s="442" t="inlineStr">
        <is>
          <t>December 7, 1950</t>
        </is>
      </c>
      <c r="F341" s="443" t="inlineStr">
        <is>
          <t>January 30, 1951</t>
        </is>
      </c>
      <c r="G341" s="444" t="inlineStr">
        <is>
          <t>Helen Langer May</t>
        </is>
      </c>
      <c r="H341" s="444" t="inlineStr"/>
      <c r="I341" s="445" t="inlineStr">
        <is>
          <t>S/2 NW/4 and N/2 SW/4 of Section 32-11N-25W</t>
        </is>
      </c>
      <c r="J341" s="446" t="inlineStr">
        <is>
          <t>SOURCE GROUP B09-G023 | Images 0432–0433 | Directs delay rentals attributable to Helen Langer May’s interest to Chicago City Bank &amp; Trust Company. | Before: Delay rentals payable to Helen Langer May. | After: Chicago City Bank &amp; Trust Company designated to receive delay rentals. | Confidence: high</t>
        </is>
      </c>
    </row>
    <row r="342" ht="48" customHeight="1">
      <c r="A342" s="440" t="n">
        <v>526</v>
      </c>
      <c r="B342" s="440" t="inlineStr"/>
      <c r="C342" s="440" t="inlineStr">
        <is>
          <t>Grant of Overriding Royalty Interest</t>
        </is>
      </c>
      <c r="D342" s="441" t="inlineStr">
        <is>
          <t>90 Miscellaneous/126/127</t>
        </is>
      </c>
      <c r="E342" s="442" t="inlineStr">
        <is>
          <t>April 6, 1950</t>
        </is>
      </c>
      <c r="F342" s="443" t="inlineStr">
        <is>
          <t>December 28, 1950</t>
        </is>
      </c>
      <c r="G342" s="444" t="inlineStr">
        <is>
          <t>Arthur Sory and Clara N. Sory, his wife</t>
        </is>
      </c>
      <c r="H342" s="444" t="inlineStr">
        <is>
          <t>John McCoy</t>
        </is>
      </c>
      <c r="I342" s="445" t="inlineStr">
        <is>
          <t>S/2 NW/4 of Section 32 and E 20 acres of S/2 SE/4 of Section 31, Township 11 North, Range 25 West</t>
        </is>
      </c>
      <c r="J342" s="446" t="inlineStr">
        <is>
          <t>SOURCE GROUP B09-G024 | Images 0434–0435 | Conveys one-half of grantors’ reserved 1/16 of 7/8 ORRI, with warranty. | Before: Sorys owned reserved 1/16 of 7/8 ORRI. | After: John McCoy acquired one-half; Sorys retained the other half. | Confidence: high</t>
        </is>
      </c>
    </row>
    <row r="343" ht="48" customHeight="1">
      <c r="A343" s="440" t="n">
        <v>527</v>
      </c>
      <c r="B343" s="440" t="inlineStr"/>
      <c r="C343" s="440" t="inlineStr">
        <is>
          <t>Assignment of an Over-Riding Royalty Interest</t>
        </is>
      </c>
      <c r="D343" s="441" t="inlineStr">
        <is>
          <t>90 MCL/138</t>
        </is>
      </c>
      <c r="E343" s="442" t="inlineStr">
        <is>
          <t>December 28, 1950</t>
        </is>
      </c>
      <c r="F343" s="443" t="inlineStr">
        <is>
          <t>January 11, 1951, 8:00 A.M.</t>
        </is>
      </c>
      <c r="G343" s="444" t="inlineStr">
        <is>
          <t>John McCoy and Lula M. McCoy, his wife</t>
        </is>
      </c>
      <c r="H343" s="444" t="inlineStr">
        <is>
          <t>Wesley K. Smith</t>
        </is>
      </c>
      <c r="I343" s="445" t="inlineStr">
        <is>
          <t>S/2 NW/4 of Section 32 and E 20 acres of S/2 SE/4 of Section 31, Township 11 North, Range 25 West</t>
        </is>
      </c>
      <c r="J343" s="446" t="inlineStr">
        <is>
          <t>SOURCE GROUP B09-G025 | Images 0436–0436 | Assigns stated ORRI free of expense, liens, claims, and encumbrances. | Before: McCoys held stated ORRI. | After: Wesley K. Smith acquired stated ORRI. | Confidence: high</t>
        </is>
      </c>
    </row>
    <row r="344" ht="48" customHeight="1">
      <c r="A344" s="440" t="n">
        <v>528</v>
      </c>
      <c r="B344" s="440" t="inlineStr"/>
      <c r="C344" s="440" t="inlineStr">
        <is>
          <t>Mineral Deed</t>
        </is>
      </c>
      <c r="D344" s="441" t="inlineStr">
        <is>
          <t>90 MCL/153</t>
        </is>
      </c>
      <c r="E344" s="442" t="inlineStr">
        <is>
          <t>January 8, 1951</t>
        </is>
      </c>
      <c r="F344" s="443" t="inlineStr">
        <is>
          <t>January 12, 1951, 2:00 P.M.</t>
        </is>
      </c>
      <c r="G344" s="444" t="inlineStr">
        <is>
          <t>The Heller Company, by Harvey A. Heller, President</t>
        </is>
      </c>
      <c r="H344" s="444" t="inlineStr">
        <is>
          <t>Seidenbach's</t>
        </is>
      </c>
      <c r="I344" s="445" t="inlineStr">
        <is>
          <t>1/16 (5 mineral acres) in N/2 SW/4 of Section 32-11N-25W, plus non-Section-32 tracts</t>
        </is>
      </c>
      <c r="J344" s="446" t="inlineStr">
        <is>
          <t>SOURCE GROUP B09-G026 | Images 0437–0437 | Confidence: high</t>
        </is>
      </c>
    </row>
    <row r="345" ht="48" customHeight="1">
      <c r="A345" s="440" t="n">
        <v>529</v>
      </c>
      <c r="B345" s="440" t="inlineStr"/>
      <c r="C345" s="440" t="inlineStr">
        <is>
          <t>Mineral Deed</t>
        </is>
      </c>
      <c r="D345" s="441" t="inlineStr">
        <is>
          <t>90 MCL/240</t>
        </is>
      </c>
      <c r="E345" s="442" t="inlineStr">
        <is>
          <t>January 8, 1951</t>
        </is>
      </c>
      <c r="F345" s="443" t="inlineStr">
        <is>
          <t>January 1951</t>
        </is>
      </c>
      <c r="G345" s="444" t="inlineStr">
        <is>
          <t>The Heller Company, by Harvey A. Heller, President</t>
        </is>
      </c>
      <c r="H345" s="444" t="inlineStr">
        <is>
          <t>J. A. LaFortune</t>
        </is>
      </c>
      <c r="I345" s="445" t="inlineStr">
        <is>
          <t>1/60 (1-1/3 mineral acres) in N/2 SW/4 of Section 32-11N-25W, plus non-Section-32 tracts</t>
        </is>
      </c>
      <c r="J345" s="446" t="inlineStr">
        <is>
          <t>SOURCE GROUP B09-G027 | Images 0438–0438 | Confidence: high</t>
        </is>
      </c>
    </row>
    <row r="346" ht="48" customHeight="1">
      <c r="A346" s="440" t="n">
        <v>530</v>
      </c>
      <c r="B346" s="440" t="inlineStr"/>
      <c r="C346" s="440" t="inlineStr">
        <is>
          <t>Mineral Deed</t>
        </is>
      </c>
      <c r="D346" s="441" t="inlineStr">
        <is>
          <t>90 MCL/241</t>
        </is>
      </c>
      <c r="E346" s="442" t="inlineStr">
        <is>
          <t>January 8, 1951</t>
        </is>
      </c>
      <c r="F346" s="443" t="inlineStr">
        <is>
          <t>January 1951</t>
        </is>
      </c>
      <c r="G346" s="444" t="inlineStr">
        <is>
          <t>The Heller Company, by Harvey A. Heller, President</t>
        </is>
      </c>
      <c r="H346" s="444" t="inlineStr">
        <is>
          <t>Robert James LaFortune</t>
        </is>
      </c>
      <c r="I346" s="445" t="inlineStr">
        <is>
          <t>1/60 (1-1/3 mineral acres) in N/2 SW/4 of Section 32-11N-25W, plus non-Section-32 tracts</t>
        </is>
      </c>
      <c r="J346" s="446" t="inlineStr">
        <is>
          <t>SOURCE GROUP B09-G028 | Images 0439–0439 | Confidence: high</t>
        </is>
      </c>
    </row>
    <row r="347" ht="48" customHeight="1">
      <c r="A347" s="440" t="n">
        <v>531</v>
      </c>
      <c r="B347" s="440" t="inlineStr"/>
      <c r="C347" s="440" t="inlineStr">
        <is>
          <t>Mineral Deed</t>
        </is>
      </c>
      <c r="D347" s="441" t="inlineStr">
        <is>
          <t>90 MCL/242</t>
        </is>
      </c>
      <c r="E347" s="442" t="inlineStr">
        <is>
          <t>January 8, 1951</t>
        </is>
      </c>
      <c r="F347" s="443" t="inlineStr">
        <is>
          <t>January 1951</t>
        </is>
      </c>
      <c r="G347" s="444" t="inlineStr">
        <is>
          <t>The Heller Company, by Harvey A. Heller, President</t>
        </is>
      </c>
      <c r="H347" s="444" t="inlineStr">
        <is>
          <t>LaFortune Tulsa Oil Mill</t>
        </is>
      </c>
      <c r="I347" s="445" t="inlineStr">
        <is>
          <t>1/60 (1-1/3 mineral acres) in N/2 SW/4 of Section 32-11N-25W, plus non-Section-32 tracts</t>
        </is>
      </c>
      <c r="J347" s="446" t="inlineStr">
        <is>
          <t>SOURCE GROUP B09-G029 | Images 0440–0440 | Confidence: high</t>
        </is>
      </c>
    </row>
    <row r="348" ht="48" customHeight="1">
      <c r="A348" s="440" t="n">
        <v>532</v>
      </c>
      <c r="B348" s="440" t="inlineStr"/>
      <c r="C348" s="440" t="inlineStr">
        <is>
          <t>Mineral Deed</t>
        </is>
      </c>
      <c r="D348" s="441" t="inlineStr">
        <is>
          <t>90 MCL/361</t>
        </is>
      </c>
      <c r="E348" s="442" t="inlineStr">
        <is>
          <t>January 16, 1951</t>
        </is>
      </c>
      <c r="F348" s="443" t="inlineStr">
        <is>
          <t>January 24, 1951</t>
        </is>
      </c>
      <c r="G348" s="444" t="inlineStr">
        <is>
          <t>Samuel H. Minsky</t>
        </is>
      </c>
      <c r="H348" s="444" t="inlineStr">
        <is>
          <t>Herman Sanditen</t>
        </is>
      </c>
      <c r="I348" s="445" t="inlineStr">
        <is>
          <t>6/640 in N/2 NW/4 and 3/640 in E/2 SE/4 of Section 32-11N-25W</t>
        </is>
      </c>
      <c r="J348" s="446" t="inlineStr">
        <is>
          <t>SOURCE GROUP B09-G030 | Images 0441–0441 | Confidence: assumption_supported | Assumptions: Item (6) appears 33/6400.</t>
        </is>
      </c>
    </row>
    <row r="349" ht="48" customHeight="1">
      <c r="A349" s="440" t="n">
        <v>533</v>
      </c>
      <c r="B349" s="440" t="inlineStr"/>
      <c r="C349" s="440" t="inlineStr">
        <is>
          <t>Designation of Depository</t>
        </is>
      </c>
      <c r="D349" s="441" t="inlineStr">
        <is>
          <t>90 MCL/412/413</t>
        </is>
      </c>
      <c r="E349" s="442" t="inlineStr">
        <is>
          <t>December 21, 1950</t>
        </is>
      </c>
      <c r="F349" s="443" t="inlineStr">
        <is>
          <t>January 29, 1951</t>
        </is>
      </c>
      <c r="G349" s="444" t="inlineStr">
        <is>
          <t>Mathew Keck</t>
        </is>
      </c>
      <c r="H349" s="444" t="inlineStr"/>
      <c r="I349" s="445" t="inlineStr">
        <is>
          <t>E/2 SE/4 of Section 32-11N-25W</t>
        </is>
      </c>
      <c r="J349" s="446" t="inlineStr">
        <is>
          <t>SOURCE GROUP B09-G031 | Images 0442–0443 | Designates The Continental Illinois National Bank &amp; Trust Company to receive delay rentals attributable to Mathew Keck’s interest. | Before: Delay rentals payable to Mathew Keck. | After: Named bank designated to receive delay rentals. | Confidence: high</t>
        </is>
      </c>
    </row>
    <row r="350" ht="48" customHeight="1">
      <c r="A350" s="440" t="n">
        <v>534</v>
      </c>
      <c r="B350" s="440" t="inlineStr"/>
      <c r="C350" s="440" t="inlineStr">
        <is>
          <t>Designation of Depository</t>
        </is>
      </c>
      <c r="D350" s="441" t="inlineStr">
        <is>
          <t>90 MCL/414/415</t>
        </is>
      </c>
      <c r="E350" s="442" t="inlineStr">
        <is>
          <t>December 21, 1950</t>
        </is>
      </c>
      <c r="F350" s="443" t="inlineStr">
        <is>
          <t>January 29, 1951</t>
        </is>
      </c>
      <c r="G350" s="444" t="inlineStr">
        <is>
          <t>Mathew Keck</t>
        </is>
      </c>
      <c r="H350" s="444" t="inlineStr"/>
      <c r="I350" s="445" t="inlineStr">
        <is>
          <t>S/2 NW/4 and N/2 SW/4 of Section 32-11N-25W</t>
        </is>
      </c>
      <c r="J350" s="446" t="inlineStr">
        <is>
          <t>SOURCE GROUP B09-G032 | Images 0444–0445 | Designates The Continental Illinois National Bank &amp; Trust Company to receive delay rentals attributable to Mathew Keck’s interest. | Before: Delay rentals payable to Mathew Keck. | After: Named bank designated to receive delay rentals. | Confidence: high</t>
        </is>
      </c>
    </row>
    <row r="351" ht="48" customHeight="1">
      <c r="A351" s="440" t="n">
        <v>535</v>
      </c>
      <c r="B351" s="440" t="inlineStr"/>
      <c r="C351" s="440" t="inlineStr">
        <is>
          <t>Mineral Deed</t>
        </is>
      </c>
      <c r="D351" s="441" t="inlineStr">
        <is>
          <t>91 MCL/70</t>
        </is>
      </c>
      <c r="E351" s="442" t="inlineStr">
        <is>
          <t>February 10, 1951</t>
        </is>
      </c>
      <c r="F351" s="443" t="inlineStr">
        <is>
          <t>March 12, 1951, 8:00 A.M.</t>
        </is>
      </c>
      <c r="G351" s="444" t="inlineStr">
        <is>
          <t>Charles B. Crook and Pearl Crook, his wife</t>
        </is>
      </c>
      <c r="H351" s="444" t="inlineStr">
        <is>
          <t>E. M. Woody</t>
        </is>
      </c>
      <c r="I351" s="445" t="inlineStr">
        <is>
          <t>NE/4 of Section 32-11N-25W</t>
        </is>
      </c>
      <c r="J351" s="446" t="inlineStr">
        <is>
          <t>SOURCE GROUP B09-G033 | Images 0446–0446 | Confidence: high</t>
        </is>
      </c>
    </row>
    <row r="352" ht="48" customHeight="1">
      <c r="A352" s="440" t="n">
        <v>536</v>
      </c>
      <c r="B352" s="440" t="inlineStr"/>
      <c r="C352" s="440" t="inlineStr">
        <is>
          <t>Mineral Deed</t>
        </is>
      </c>
      <c r="D352" s="441" t="inlineStr">
        <is>
          <t>91 MCL/109</t>
        </is>
      </c>
      <c r="E352" s="442" t="inlineStr">
        <is>
          <t>February 12, 1951</t>
        </is>
      </c>
      <c r="F352" s="443" t="inlineStr">
        <is>
          <t>March 13, 1951, 8:00 A.M.</t>
        </is>
      </c>
      <c r="G352" s="444" t="inlineStr">
        <is>
          <t>E. M. Woody and Marie Woody, his wife</t>
        </is>
      </c>
      <c r="H352" s="444" t="inlineStr">
        <is>
          <t>Tom R. Johnson, Tom R. Johnson, Jr., and N. F. Darnell, share and share alike</t>
        </is>
      </c>
      <c r="I352" s="445" t="inlineStr">
        <is>
          <t>NE/4 of Section 32-11N-25W</t>
        </is>
      </c>
      <c r="J352" s="446" t="inlineStr">
        <is>
          <t>SOURCE GROUP B09-G034 | Images 0447–0447 | Confidence: high</t>
        </is>
      </c>
    </row>
    <row r="353" ht="48" customHeight="1">
      <c r="A353" s="440" t="n">
        <v>537</v>
      </c>
      <c r="B353" s="440" t="inlineStr"/>
      <c r="C353" s="440" t="inlineStr">
        <is>
          <t>Mineral Deed</t>
        </is>
      </c>
      <c r="D353" s="441" t="inlineStr">
        <is>
          <t>91 MCL/112</t>
        </is>
      </c>
      <c r="E353" s="442" t="inlineStr">
        <is>
          <t>February 12, 1951</t>
        </is>
      </c>
      <c r="F353" s="443" t="inlineStr">
        <is>
          <t>March 1951</t>
        </is>
      </c>
      <c r="G353" s="444" t="inlineStr">
        <is>
          <t>Tom R. Johnson and Maxlyn M. Johnson, his wife; Tom R. Johnson, Jr. and Madalyn Johnson, his wife; and N. F. Darnell, a single man</t>
        </is>
      </c>
      <c r="H353" s="444" t="inlineStr">
        <is>
          <t>W. W. Jenkins</t>
        </is>
      </c>
      <c r="I353" s="445" t="inlineStr">
        <is>
          <t>NE/4 of Section 32-11N-25W</t>
        </is>
      </c>
      <c r="J353" s="446" t="inlineStr">
        <is>
          <t>SOURCE GROUP B09-G035 | Images 0448–0448 | Confidence: high</t>
        </is>
      </c>
    </row>
    <row r="354" ht="48" customHeight="1">
      <c r="A354" s="440" t="n">
        <v>538</v>
      </c>
      <c r="B354" s="440" t="inlineStr"/>
      <c r="C354" s="440" t="inlineStr">
        <is>
          <t>Mineral Deed</t>
        </is>
      </c>
      <c r="D354" s="441" t="inlineStr">
        <is>
          <t>91 MCL/410</t>
        </is>
      </c>
      <c r="E354" s="442" t="inlineStr">
        <is>
          <t>March 5, 1951</t>
        </is>
      </c>
      <c r="F354" s="443" t="inlineStr">
        <is>
          <t>March 6, 1951</t>
        </is>
      </c>
      <c r="G354" s="444" t="inlineStr">
        <is>
          <t>J. A. Bresgian and Marjorie Bresgian, husband and wife</t>
        </is>
      </c>
      <c r="H354" s="444" t="inlineStr">
        <is>
          <t>Charles E. Stewart</t>
        </is>
      </c>
      <c r="I354" s="445" t="inlineStr">
        <is>
          <t>S/2 NW/4 of Section 32-11N-25W</t>
        </is>
      </c>
      <c r="J354" s="446" t="inlineStr">
        <is>
          <t>SOURCE GROUP B09-G036 | Images 0449–0449 | Confidence: high</t>
        </is>
      </c>
    </row>
    <row r="355" ht="48" customHeight="1">
      <c r="A355" s="440" t="n">
        <v>539</v>
      </c>
      <c r="B355" s="440" t="inlineStr"/>
      <c r="C355" s="440" t="inlineStr">
        <is>
          <t>Mineral Deed</t>
        </is>
      </c>
      <c r="D355" s="441" t="inlineStr">
        <is>
          <t>91 MCL/520</t>
        </is>
      </c>
      <c r="E355" s="442" t="inlineStr">
        <is>
          <t>March 8, 1951</t>
        </is>
      </c>
      <c r="F355" s="443" t="inlineStr">
        <is>
          <t>March 9, 1951</t>
        </is>
      </c>
      <c r="G355" s="444" t="inlineStr">
        <is>
          <t>C. B. Stemp, doing business as the SLIPP OIL COMPANY and having done business as the SLIPP OIL COMPANY, formerly known as the D. E. Bates Oil Company</t>
        </is>
      </c>
      <c r="H355" s="444" t="inlineStr">
        <is>
          <t>Charles E. Stewart</t>
        </is>
      </c>
      <c r="I355" s="445" t="inlineStr">
        <is>
          <t>S/2 NW/4 of Section 32-11N-25W</t>
        </is>
      </c>
      <c r="J355" s="446" t="inlineStr">
        <is>
          <t>SOURCE GROUP B09-G037 | Images 0450–0450 | Preserves grantor’s trade-name and former-name capacities. | Confidence: high</t>
        </is>
      </c>
    </row>
    <row r="356" ht="48" customHeight="1">
      <c r="A356" s="440" t="n">
        <v>540</v>
      </c>
      <c r="B356" s="440" t="inlineStr"/>
      <c r="C356" s="440" t="inlineStr">
        <is>
          <t>Mineral Deed</t>
        </is>
      </c>
      <c r="D356" s="441" t="inlineStr">
        <is>
          <t>91 MCL/92</t>
        </is>
      </c>
      <c r="E356" s="442" t="inlineStr">
        <is>
          <t>March 7, 1951</t>
        </is>
      </c>
      <c r="F356" s="443" t="inlineStr">
        <is>
          <t>March 13, 1951, 8:00 A.M.</t>
        </is>
      </c>
      <c r="G356" s="444" t="inlineStr">
        <is>
          <t>Tom R. Johnson and Maxlyn M. Johnson, his wife; Tom R. Johnson, Jr. and Madalyn Johnson, his wife; and N. F. Darnell, a single man</t>
        </is>
      </c>
      <c r="H356" s="444" t="inlineStr">
        <is>
          <t>P. S. Randel and J. J. Randel</t>
        </is>
      </c>
      <c r="I356" s="445" t="inlineStr">
        <is>
          <t>NE/4 of Section 32-11N-25W</t>
        </is>
      </c>
      <c r="J356" s="446" t="inlineStr">
        <is>
          <t>SOURCE GROUP B10-G001 | Images 0451–0451 | Conveys three undivided mineral acres to the two named grantees. | Before: Grantors collectively held the conveyed 3/160 mineral interest. | After: P. S. Randel and J. J. Randel receive the conveyed three mineral acres; allocation between them is not stated. | Confidence: high</t>
        </is>
      </c>
    </row>
    <row r="357" ht="48" customHeight="1">
      <c r="A357" s="440" t="n">
        <v>541</v>
      </c>
      <c r="B357" s="440" t="inlineStr"/>
      <c r="C357" s="440" t="inlineStr">
        <is>
          <t>Mineral Deed</t>
        </is>
      </c>
      <c r="D357" s="441" t="inlineStr">
        <is>
          <t>92 MCL/47</t>
        </is>
      </c>
      <c r="E357" s="442" t="inlineStr">
        <is>
          <t>February 20, 1951</t>
        </is>
      </c>
      <c r="F357" s="443" t="inlineStr">
        <is>
          <t>March 26, 1951</t>
        </is>
      </c>
      <c r="G357" s="444" t="inlineStr">
        <is>
          <t>Herman Sanditen</t>
        </is>
      </c>
      <c r="H357" s="444" t="inlineStr">
        <is>
          <t>Samuel H. Hinsey</t>
        </is>
      </c>
      <c r="I357" s="445" t="inlineStr">
        <is>
          <t>6/640 in N/2 NW/4 and 3/640 in E/2 SE/4 of Section 32-11N-25W; additional non-Section-32 tracts</t>
        </is>
      </c>
      <c r="J357" s="446" t="inlineStr">
        <is>
          <t>SOURCE GROUP B10-G002 | Images 0452–0452 | Multi-tract mineral conveyance; Section 32 interests are isolated here. | Before: Herman Sanditen held the listed undivided mineral interests. | After: Samuel H. Hinsey receives the listed undivided mineral interests. | Confidence: high</t>
        </is>
      </c>
    </row>
    <row r="358" ht="48" customHeight="1">
      <c r="A358" s="440" t="n">
        <v>542</v>
      </c>
      <c r="B358" s="440" t="inlineStr"/>
      <c r="C358" s="440" t="inlineStr">
        <is>
          <t>Mineral Deed</t>
        </is>
      </c>
      <c r="D358" s="441" t="inlineStr">
        <is>
          <t>91 MCL/113</t>
        </is>
      </c>
      <c r="E358" s="442" t="inlineStr">
        <is>
          <t>March 5, 1951</t>
        </is>
      </c>
      <c r="F358" s="443" t="inlineStr">
        <is>
          <t>March 14, 1951, 8:00 A.M.</t>
        </is>
      </c>
      <c r="G358" s="444" t="inlineStr">
        <is>
          <t>Frank H. LeGrand and Cora B. LeGrand, husband and wife</t>
        </is>
      </c>
      <c r="H358" s="444" t="inlineStr">
        <is>
          <t>W. P. Palmer</t>
        </is>
      </c>
      <c r="I358" s="445" t="inlineStr">
        <is>
          <t>W/2 SE/4 and S/2 SW/4 of Section 32-11N-25W</t>
        </is>
      </c>
      <c r="J358" s="446" t="inlineStr">
        <is>
          <t>SOURCE GROUP B10-G003 | Images 0453–0453 | Typed intent clause clarifies the conveyance as one full mineral acre. | Before: Grantors held the conveyed one mineral acre. | After: W. P. Palmer receives one undivided mineral acre. | Confidence: high</t>
        </is>
      </c>
    </row>
    <row r="359" ht="48" customHeight="1">
      <c r="A359" s="440" t="n">
        <v>543</v>
      </c>
      <c r="B359" s="440" t="inlineStr"/>
      <c r="C359" s="440" t="inlineStr">
        <is>
          <t>Mineral Deed</t>
        </is>
      </c>
      <c r="D359" s="441" t="inlineStr">
        <is>
          <t>92 MCL/120</t>
        </is>
      </c>
      <c r="E359" s="442" t="inlineStr">
        <is>
          <t>March 5, 1951</t>
        </is>
      </c>
      <c r="F359" s="443" t="inlineStr">
        <is>
          <t>March 14, 1951</t>
        </is>
      </c>
      <c r="G359" s="444" t="inlineStr">
        <is>
          <t>Charlie B. Crook and Pearl Crook, husband and wife</t>
        </is>
      </c>
      <c r="H359" s="444" t="inlineStr">
        <is>
          <t>Charles E. Stewart</t>
        </is>
      </c>
      <c r="I359" s="445" t="inlineStr">
        <is>
          <t>NE/4 of Section 32-11N-25W</t>
        </is>
      </c>
      <c r="J359" s="446" t="inlineStr">
        <is>
          <t>SOURCE GROUP B10-G004 | Images 0454–0454 | Before: Crooks held the conveyed ten mineral acres. | After: Charles E. Stewart receives ten undivided mineral acres. | Confidence: high</t>
        </is>
      </c>
    </row>
    <row r="360" ht="48" customHeight="1">
      <c r="A360" s="440" t="n">
        <v>544</v>
      </c>
      <c r="B360" s="440" t="inlineStr"/>
      <c r="C360" s="440" t="inlineStr">
        <is>
          <t>Mineral Deed</t>
        </is>
      </c>
      <c r="D360" s="441" t="inlineStr">
        <is>
          <t>92 MCL/226</t>
        </is>
      </c>
      <c r="E360" s="442" t="inlineStr">
        <is>
          <t>February 21, 1951</t>
        </is>
      </c>
      <c r="F360" s="443" t="inlineStr">
        <is>
          <t>March 29, 1951</t>
        </is>
      </c>
      <c r="G360" s="444" t="inlineStr">
        <is>
          <t>Maurice Sanditen</t>
        </is>
      </c>
      <c r="H360" s="444" t="inlineStr">
        <is>
          <t>Stanley Sanditen</t>
        </is>
      </c>
      <c r="I360" s="445" t="inlineStr">
        <is>
          <t>54/640 in N/2 NW/4 of Section 32-11N-25W; additional non-Section-32 tracts</t>
        </is>
      </c>
      <c r="J360" s="446" t="inlineStr">
        <is>
          <t>SOURCE GROUP B10-G005 | Images 0455–0455 | The Section 32 numerator was confirmed by enlargement but remains scan-soft. | Before: Maurice Sanditen held the listed undivided interests. | After: Stanley Sanditen receives the listed undivided interests. | Confidence: assumption_supported | Assumptions: Section 32 fraction read as 54/640ths from enlarged crop.</t>
        </is>
      </c>
    </row>
    <row r="361" ht="48" customHeight="1">
      <c r="A361" s="440" t="n">
        <v>545</v>
      </c>
      <c r="B361" s="440" t="inlineStr"/>
      <c r="C361" s="440" t="inlineStr">
        <is>
          <t>Mineral Deed</t>
        </is>
      </c>
      <c r="D361" s="441" t="inlineStr">
        <is>
          <t>92 MCL/468</t>
        </is>
      </c>
      <c r="E361" s="442" t="inlineStr">
        <is>
          <t>March 5, 1951</t>
        </is>
      </c>
      <c r="F361" s="443" t="inlineStr">
        <is>
          <t>March 26, 1951</t>
        </is>
      </c>
      <c r="G361" s="444" t="inlineStr">
        <is>
          <t>Charles E. Stewart and Marion C. Stewart, husband and wife</t>
        </is>
      </c>
      <c r="H361" s="444" t="inlineStr">
        <is>
          <t>Saltmount Oil Company</t>
        </is>
      </c>
      <c r="I361" s="445" t="inlineStr">
        <is>
          <t>NE/4 of Section 32-11N-25W</t>
        </is>
      </c>
      <c r="J361" s="446" t="inlineStr">
        <is>
          <t>SOURCE GROUP B10-G006 | Images 0456–0456 | Before: Stewarts held the conveyed ten mineral acres. | After: Saltmount Oil Company receives ten undivided mineral acres. | Confidence: high</t>
        </is>
      </c>
    </row>
    <row r="362" ht="48" customHeight="1">
      <c r="A362" s="440" t="n">
        <v>546</v>
      </c>
      <c r="B362" s="440" t="inlineStr"/>
      <c r="C362" s="440" t="inlineStr">
        <is>
          <t>Mineral Deed</t>
        </is>
      </c>
      <c r="D362" s="441" t="inlineStr">
        <is>
          <t>92 MCL/282</t>
        </is>
      </c>
      <c r="E362" s="442" t="inlineStr">
        <is>
          <t>March 8, 1951</t>
        </is>
      </c>
      <c r="F362" s="443" t="inlineStr">
        <is>
          <t>April 1, 1951</t>
        </is>
      </c>
      <c r="G362" s="444" t="inlineStr">
        <is>
          <t>Charles E. Stewart and Marion C. Stewart, husband and wife</t>
        </is>
      </c>
      <c r="H362" s="444" t="inlineStr">
        <is>
          <t>Harold D. Herndon</t>
        </is>
      </c>
      <c r="I362" s="445" t="inlineStr">
        <is>
          <t>S/2 NW/4 of Section 32-11N-25W</t>
        </is>
      </c>
      <c r="J362" s="446" t="inlineStr">
        <is>
          <t>SOURCE GROUP B10-G007 | Images 0457–0457 | Before: Stewarts held the conveyed ten mineral acres. | After: Harold D. Herndon receives ten undivided mineral acres. | Confidence: high</t>
        </is>
      </c>
    </row>
    <row r="363" ht="48" customHeight="1">
      <c r="A363" s="440" t="n">
        <v>547</v>
      </c>
      <c r="B363" s="440" t="inlineStr"/>
      <c r="C363" s="440" t="inlineStr">
        <is>
          <t>Mineral Deed</t>
        </is>
      </c>
      <c r="D363" s="441" t="inlineStr">
        <is>
          <t>93 MCL/342/343</t>
        </is>
      </c>
      <c r="E363" s="442" t="inlineStr">
        <is>
          <t>April 3, 1951</t>
        </is>
      </c>
      <c r="F363" s="443" t="inlineStr">
        <is>
          <t>April 16, 1951, 8:00 A.M.</t>
        </is>
      </c>
      <c r="G363" s="444" t="inlineStr">
        <is>
          <t>Robert R. Lockwood, Jr. and Joan D. Lockwood</t>
        </is>
      </c>
      <c r="H363" s="444" t="inlineStr">
        <is>
          <t>Jerome S. Newland</t>
        </is>
      </c>
      <c r="I363" s="445" t="inlineStr">
        <is>
          <t>1/640 in N/2 NW/4, 1/320 in N/2 SW/4, and 1/320 in E/2 SE/4 of Section 32-11N-25W; additional tracts</t>
        </is>
      </c>
      <c r="J363" s="446" t="inlineStr">
        <is>
          <t>SOURCE GROUP B10-G008 | Images 0458–0459 | Multi-tract deed continued to acknowledgment on 0459. | Before: Lockwoods held the listed undivided interests. | After: Jerome S. Newland receives the listed undivided interests. | Confidence: high</t>
        </is>
      </c>
    </row>
    <row r="364" ht="48" customHeight="1">
      <c r="A364" s="440" t="n">
        <v>548</v>
      </c>
      <c r="B364" s="440" t="inlineStr"/>
      <c r="C364" s="440" t="inlineStr">
        <is>
          <t>Mineral Deed</t>
        </is>
      </c>
      <c r="D364" s="441" t="inlineStr">
        <is>
          <t>93 MCL/378</t>
        </is>
      </c>
      <c r="E364" s="442" t="inlineStr">
        <is>
          <t>April 6, 1951</t>
        </is>
      </c>
      <c r="F364" s="443" t="inlineStr">
        <is>
          <t>April 12, 1951</t>
        </is>
      </c>
      <c r="G364" s="444" t="inlineStr">
        <is>
          <t>Harold D. Herndon</t>
        </is>
      </c>
      <c r="H364" s="444" t="inlineStr">
        <is>
          <t>Rodney DeLange</t>
        </is>
      </c>
      <c r="I364" s="445" t="inlineStr">
        <is>
          <t>S/2 NW/4 of Section 32-11N-25W</t>
        </is>
      </c>
      <c r="J364" s="446" t="inlineStr">
        <is>
          <t>SOURCE GROUP B10-G009 | Images 0460–0460 | Before: Harold D. Herndon held the conveyed five mineral acres. | After: Rodney DeLange receives five undivided mineral acres. | Confidence: high</t>
        </is>
      </c>
    </row>
    <row r="365" ht="48" customHeight="1">
      <c r="A365" s="440" t="n">
        <v>549</v>
      </c>
      <c r="B365" s="440" t="inlineStr"/>
      <c r="C365" s="440" t="inlineStr">
        <is>
          <t>Mineral Deed</t>
        </is>
      </c>
      <c r="D365" s="441" t="inlineStr">
        <is>
          <t>93 MCL/394</t>
        </is>
      </c>
      <c r="E365" s="442" t="inlineStr">
        <is>
          <t>April 6, 1951</t>
        </is>
      </c>
      <c r="F365" s="443" t="inlineStr">
        <is>
          <t>April 12, 1951</t>
        </is>
      </c>
      <c r="G365" s="444" t="inlineStr">
        <is>
          <t>Harold D. Herndon</t>
        </is>
      </c>
      <c r="H365" s="444" t="inlineStr">
        <is>
          <t>L. A. Nordan</t>
        </is>
      </c>
      <c r="I365" s="445" t="inlineStr">
        <is>
          <t>S/2 NW/4 of Section 32-11N-25W</t>
        </is>
      </c>
      <c r="J365" s="446" t="inlineStr">
        <is>
          <t>SOURCE GROUP B10-G010 | Images 0461–0461 | Before: Harold D. Herndon held the conveyed five mineral acres. | After: L. A. Nordan receives five undivided mineral acres. | Confidence: high</t>
        </is>
      </c>
    </row>
    <row r="366" ht="48" customHeight="1">
      <c r="A366" s="440" t="n">
        <v>550</v>
      </c>
      <c r="B366" s="440" t="inlineStr"/>
      <c r="C366" s="440" t="inlineStr">
        <is>
          <t>Mineral Deed</t>
        </is>
      </c>
      <c r="D366" s="441" t="inlineStr">
        <is>
          <t>94 MCL/319</t>
        </is>
      </c>
      <c r="E366" s="442" t="inlineStr">
        <is>
          <t>May 11, 1951</t>
        </is>
      </c>
      <c r="F366" s="443" t="inlineStr">
        <is>
          <t>May 12, 1951</t>
        </is>
      </c>
      <c r="G366" s="444" t="inlineStr">
        <is>
          <t>J. F. Costello</t>
        </is>
      </c>
      <c r="H366" s="444" t="inlineStr">
        <is>
          <t>E. A. Fariss</t>
        </is>
      </c>
      <c r="I366" s="445" t="inlineStr">
        <is>
          <t>E/2 SE/4 of Section 32-11N-25W</t>
        </is>
      </c>
      <c r="J366" s="446" t="inlineStr">
        <is>
          <t>SOURCE GROUP B10-G011 | Images 0462–0462 | Instrument states the land is not and never has been part of grantor's homestead. | Before: J. F. Costello held the conveyed 1/32 interest. | After: E. A. Fariss receives the 1/32 undivided mineral interest. | Confidence: high</t>
        </is>
      </c>
    </row>
    <row r="367" ht="48" customHeight="1">
      <c r="A367" s="440" t="n">
        <v>551</v>
      </c>
      <c r="B367" s="440" t="inlineStr"/>
      <c r="C367" s="440" t="inlineStr">
        <is>
          <t>Mineral Deed</t>
        </is>
      </c>
      <c r="D367" s="441" t="inlineStr">
        <is>
          <t>95 MCL/63</t>
        </is>
      </c>
      <c r="E367" s="442" t="inlineStr">
        <is>
          <t>April 28, 1950</t>
        </is>
      </c>
      <c r="F367" s="443" t="inlineStr">
        <is>
          <t>July 7, 1951</t>
        </is>
      </c>
      <c r="G367" s="444" t="inlineStr">
        <is>
          <t>J. A. Bresgian and Marjorie Bresgian, husband and wife</t>
        </is>
      </c>
      <c r="H367" s="444" t="inlineStr">
        <is>
          <t>SLIPP OIL COMPANY, Oklahoma City, Oklahoma</t>
        </is>
      </c>
      <c r="I367" s="445" t="inlineStr">
        <is>
          <t>S/2 NW/4 of Section 32-11N-25W</t>
        </is>
      </c>
      <c r="J367" s="446" t="inlineStr">
        <is>
          <t>SOURCE GROUP B10-G012 | Images 0463–0463 | Marked 'Division of Interest. No Revenue stamps required.' | Before: Bresgians held the conveyed 1/8 interest. | After: SLIPP OIL COMPANY receives the 1/8 undivided mineral interest. | Confidence: high</t>
        </is>
      </c>
    </row>
    <row r="368" ht="48" customHeight="1">
      <c r="A368" s="440" t="n">
        <v>552</v>
      </c>
      <c r="B368" s="440" t="inlineStr"/>
      <c r="C368" s="440" t="inlineStr">
        <is>
          <t>Designation of Depository</t>
        </is>
      </c>
      <c r="D368" s="441" t="inlineStr">
        <is>
          <t>95 MCL/280/281</t>
        </is>
      </c>
      <c r="E368" s="442" t="inlineStr">
        <is>
          <t>May 3, 1951</t>
        </is>
      </c>
      <c r="F368" s="443" t="inlineStr">
        <is>
          <t>June 12, 1951, 10:30 A.M.</t>
        </is>
      </c>
      <c r="G368" s="444" t="inlineStr">
        <is>
          <t>Charlie B. Crook and Pearl Crook</t>
        </is>
      </c>
      <c r="H368" s="444" t="inlineStr">
        <is>
          <t>The Carter Oil Company</t>
        </is>
      </c>
      <c r="I368" s="445" t="inlineStr">
        <is>
          <t>NE/4 of Section 32-11N-25W</t>
        </is>
      </c>
      <c r="J368" s="446" t="inlineStr">
        <is>
          <t>SOURCE GROUP B10-G013 | Images 0464–0465 | Directs delay rentals attributable to Saltmount Oil Company's interest to the named Denver bank. | Before: Delay rentals payable to Saltmount Oil Company under its interest in the Crook lease. | After: The United States National Bank of Denver is designated to receive those delay rentals. | Confidence: high</t>
        </is>
      </c>
    </row>
    <row r="369" ht="48" customHeight="1">
      <c r="A369" s="440" t="n">
        <v>553</v>
      </c>
      <c r="B369" s="440" t="inlineStr"/>
      <c r="C369" s="440" t="inlineStr">
        <is>
          <t>Mineral Deed</t>
        </is>
      </c>
      <c r="D369" s="441" t="inlineStr">
        <is>
          <t>95 MCL/429</t>
        </is>
      </c>
      <c r="E369" s="442" t="inlineStr">
        <is>
          <t>June 19, 1951</t>
        </is>
      </c>
      <c r="F369" s="443" t="inlineStr">
        <is>
          <t>June 25, 1951</t>
        </is>
      </c>
      <c r="G369" s="444" t="inlineStr">
        <is>
          <t>Seidenbach's</t>
        </is>
      </c>
      <c r="H369" s="444" t="inlineStr">
        <is>
          <t>L. A. Seidenbach</t>
        </is>
      </c>
      <c r="I369" s="445" t="inlineStr">
        <is>
          <t>1/16 in N/2 SW/4 of Section 32-11N-25W; additional non-Section-32 tracts</t>
        </is>
      </c>
      <c r="J369" s="446" t="inlineStr">
        <is>
          <t>SOURCE GROUP B10-G014 | Images 0466–0466 | Grantor identity is preserved exactly as printed, including apostrophe and no stated entity form. | Before: Seidenbach's held the listed undivided interests. | After: L. A. Seidenbach receives the listed undivided interests. | Confidence: high</t>
        </is>
      </c>
    </row>
    <row r="370" ht="48" customHeight="1">
      <c r="A370" s="440" t="n">
        <v>554</v>
      </c>
      <c r="B370" s="440" t="inlineStr"/>
      <c r="C370" s="440" t="inlineStr">
        <is>
          <t>Mineral Deed</t>
        </is>
      </c>
      <c r="D370" s="441" t="inlineStr">
        <is>
          <t>96 MCL/551</t>
        </is>
      </c>
      <c r="E370" s="442" t="inlineStr">
        <is>
          <t>August 1, 1951</t>
        </is>
      </c>
      <c r="F370" s="443" t="inlineStr">
        <is>
          <t>August 10, 1951</t>
        </is>
      </c>
      <c r="G370" s="444" t="inlineStr">
        <is>
          <t>J. F. Costello</t>
        </is>
      </c>
      <c r="H370" s="444" t="inlineStr">
        <is>
          <t>E. A. Fariss</t>
        </is>
      </c>
      <c r="I370" s="445" t="inlineStr">
        <is>
          <t>E/2 SE/4 of Section 32-11N-25W</t>
        </is>
      </c>
      <c r="J370" s="446" t="inlineStr">
        <is>
          <t>SOURCE GROUP B10-G015 | Images 0467–0467 | Effective date expressly stated as August 1, 1951; homestead disclaimer included. | Before: J. F. Costello held the conveyed 1/32 interest. | After: E. A. Fariss receives the 1/32 interest. | Confidence: high</t>
        </is>
      </c>
    </row>
    <row r="371" ht="48" customHeight="1">
      <c r="A371" s="440" t="n">
        <v>555</v>
      </c>
      <c r="B371" s="440" t="inlineStr"/>
      <c r="C371" s="440" t="inlineStr">
        <is>
          <t>Mineral Deed</t>
        </is>
      </c>
      <c r="D371" s="441" t="inlineStr">
        <is>
          <t>96 MCL/563</t>
        </is>
      </c>
      <c r="E371" s="442" t="inlineStr">
        <is>
          <t>August 8, 1951</t>
        </is>
      </c>
      <c r="F371" s="443" t="inlineStr">
        <is>
          <t>August 10, 1951</t>
        </is>
      </c>
      <c r="G371" s="444" t="inlineStr">
        <is>
          <t>J. F. Costello</t>
        </is>
      </c>
      <c r="H371" s="444" t="inlineStr">
        <is>
          <t>E. A. Fariss</t>
        </is>
      </c>
      <c r="I371" s="445" t="inlineStr">
        <is>
          <t>N/2 NW/4 of Section 32-11N-25W</t>
        </is>
      </c>
      <c r="J371" s="446" t="inlineStr">
        <is>
          <t>SOURCE GROUP B10-G016 | Images 0468–0468 | A separate deed from B10-G015 notwithstanding the repeated printed instrument number. | Before: J. F. Costello held the conveyed 5/80 interest. | After: E. A. Fariss receives the 5/80 interest. | Confidence: high</t>
        </is>
      </c>
    </row>
    <row r="372" ht="48" customHeight="1">
      <c r="A372" s="440" t="n">
        <v>556</v>
      </c>
      <c r="B372" s="440" t="inlineStr"/>
      <c r="C372" s="440" t="inlineStr">
        <is>
          <t>Designation of Depository</t>
        </is>
      </c>
      <c r="D372" s="441" t="inlineStr">
        <is>
          <t>97 MCL/385/386</t>
        </is>
      </c>
      <c r="E372" s="442" t="inlineStr">
        <is>
          <t>August 17, 1951</t>
        </is>
      </c>
      <c r="F372" s="443" t="inlineStr">
        <is>
          <t>September 10, 1951</t>
        </is>
      </c>
      <c r="G372" s="444" t="inlineStr">
        <is>
          <t>Robert R. Lockwood, Jr.</t>
        </is>
      </c>
      <c r="H372" s="444" t="inlineStr">
        <is>
          <t>The Carter Oil Company</t>
        </is>
      </c>
      <c r="I372" s="445" t="inlineStr">
        <is>
          <t>N/2 NW/4 and N/2 SW/4 of Section 32-11N-25W</t>
        </is>
      </c>
      <c r="J372" s="446" t="inlineStr">
        <is>
          <t>SOURCE GROUP B10-G017 | Images 0469–0470 | Designates National Bank of Tulsa to receive delay rentals attributable to Lockwood's interest. | Before: Delay rentals payable to Robert R. Lockwood, Jr. | After: National Bank of Tulsa designated to receive the delay rentals. | Confidence: high</t>
        </is>
      </c>
    </row>
    <row r="373" ht="48" customHeight="1">
      <c r="A373" s="440" t="n">
        <v>557</v>
      </c>
      <c r="B373" s="440" t="inlineStr"/>
      <c r="C373" s="440" t="inlineStr">
        <is>
          <t>Designation of Depository</t>
        </is>
      </c>
      <c r="D373" s="441" t="inlineStr">
        <is>
          <t>97 MCL/395/396</t>
        </is>
      </c>
      <c r="E373" s="442" t="inlineStr">
        <is>
          <t>August 17, 1951</t>
        </is>
      </c>
      <c r="F373" s="443" t="inlineStr">
        <is>
          <t>September 10, 1951</t>
        </is>
      </c>
      <c r="G373" s="444" t="inlineStr">
        <is>
          <t>Robert R. Lockwood, Jr.</t>
        </is>
      </c>
      <c r="H373" s="444" t="inlineStr">
        <is>
          <t>The Carter Oil Company</t>
        </is>
      </c>
      <c r="I373" s="445" t="inlineStr">
        <is>
          <t>E/2 SE/4 of Section 32-11N-25W</t>
        </is>
      </c>
      <c r="J373" s="446" t="inlineStr">
        <is>
          <t>SOURCE GROUP B10-G018 | Images 0471–0472 | Designates National Bank of Tulsa to receive delay rentals attributable to Lockwood's interest. | Before: Delay rentals payable to Robert R. Lockwood, Jr. | After: National Bank of Tulsa designated to receive the delay rentals. | Confidence: high | Assumptions: The lessor's first name appears as 'Corn' on the instrument and is preserved as visible.</t>
        </is>
      </c>
    </row>
    <row r="374" ht="48" customHeight="1">
      <c r="A374" s="440" t="n">
        <v>558</v>
      </c>
      <c r="B374" s="440" t="inlineStr"/>
      <c r="C374" s="440" t="inlineStr">
        <is>
          <t>Assignment of Oil and Gas Leases</t>
        </is>
      </c>
      <c r="D374" s="441" t="inlineStr">
        <is>
          <t>97 MCL/436/439</t>
        </is>
      </c>
      <c r="E374" s="442" t="inlineStr">
        <is>
          <t>June 19, 1951</t>
        </is>
      </c>
      <c r="F374" s="443" t="inlineStr">
        <is>
          <t>September 14, 1951</t>
        </is>
      </c>
      <c r="G374" s="444" t="inlineStr">
        <is>
          <t>The Carter Oil Company</t>
        </is>
      </c>
      <c r="H374" s="444" t="inlineStr">
        <is>
          <t>Stanolind Oil and Gas Company (18.542398%); The Superior Oil Company (6.523651%); British American Oil Producing Company (4.349102%); The Heller Company (1.409215%); Cities Service Oil Company (1.103335%); Champlin Refining Company (1.087276%); Paul W. Fleeger (.705461%)</t>
        </is>
      </c>
      <c r="I374" s="445" t="inlineStr">
        <is>
          <t>Multiple leasehold interests covering W/2 SE/4, S/2 SW/4, N/2 NW/4, N/2 SW/4, NE/4, E/2 SE/4, and S/2 NW/4 of Section 32-11N-25W</t>
        </is>
      </c>
      <c r="J374" s="446" t="inlineStr">
        <is>
          <t>SOURCE GROUP B10-G019 | Images 0473–0476 | Assignment is without warranty of title. It distributes Carter's interests among seven assignees in exact stated percentages. | Before: The Carter Oil Company held the listed leasehold interests. | After: The seven assignees receive the listed leasehold interests in the stated percentages, subject to the operating agreement. | Operating agreement dated September 1, 1950 among assignor and assignees; agreement not merged into assignment | Confidence: high</t>
        </is>
      </c>
    </row>
    <row r="375" ht="48" customHeight="1">
      <c r="A375" s="440" t="n">
        <v>559</v>
      </c>
      <c r="B375" s="440" t="inlineStr"/>
      <c r="C375" s="440" t="inlineStr">
        <is>
          <t>Ratification of Oil and Gas Lease</t>
        </is>
      </c>
      <c r="D375" s="441" t="inlineStr">
        <is>
          <t>98 MCL/169</t>
        </is>
      </c>
      <c r="E375" s="442" t="inlineStr">
        <is>
          <t>November 22, 1950</t>
        </is>
      </c>
      <c r="F375" s="443" t="inlineStr">
        <is>
          <t>October 4, 1951</t>
        </is>
      </c>
      <c r="G375" s="444" t="inlineStr">
        <is>
          <t>Charlie B. Crook and Pearl Crook, his wife</t>
        </is>
      </c>
      <c r="H375" s="444" t="inlineStr">
        <is>
          <t>A. C. Green of Houston, Texas</t>
        </is>
      </c>
      <c r="I375" s="445" t="inlineStr">
        <is>
          <t>Ratification affects a 32-acre tract in Section 28-11N-25W; base lease also recites NE/4 of Section 32-11N-25W but the ratified acquired interest is not in Section 32</t>
        </is>
      </c>
      <c r="J375" s="446" t="inlineStr">
        <is>
          <t>SOURCE GROUP B10-G020 | Images 0477–0477 | The base lease includes Section 32, but the operative ratification concerns the later-acquired 32-acre Section 28 tract. | Before: Lessors acquired the described 32-acre Section 28 interest after the base lease. | After: Lessors confirm and ratify the lease as to that acquired Section 28 interest. | Confidence: high</t>
        </is>
      </c>
    </row>
    <row r="376" ht="48" customHeight="1">
      <c r="A376" s="440" t="n">
        <v>560</v>
      </c>
      <c r="B376" s="440" t="inlineStr"/>
      <c r="C376" s="440" t="inlineStr">
        <is>
          <t>Mineral Deed</t>
        </is>
      </c>
      <c r="D376" s="441" t="inlineStr">
        <is>
          <t>98 MCL/243/244</t>
        </is>
      </c>
      <c r="E376" s="442" t="inlineStr">
        <is>
          <t>October 1, 1951</t>
        </is>
      </c>
      <c r="F376" s="443" t="inlineStr">
        <is>
          <t>October 20, 1951, 8:00 A.M.</t>
        </is>
      </c>
      <c r="G376" s="444" t="inlineStr">
        <is>
          <t>The Heller Company, a corporation of Tulsa, Oklahoma</t>
        </is>
      </c>
      <c r="H376" s="444" t="inlineStr">
        <is>
          <t>Harvey A. Heller and Harvey A. Heller, Jr., as joint tenants and not as tenants in common, on death of one survivor to take the entire fee simple title</t>
        </is>
      </c>
      <c r="I376" s="445" t="inlineStr">
        <is>
          <t>3/80 mineral interest in N/2 NW/4 of Section 32-11N-25W; additional non-Section-32 tracts</t>
        </is>
      </c>
      <c r="J376" s="446" t="inlineStr">
        <is>
          <t>SOURCE GROUP B10-G021 | Images 0478–0479 | Express joint tenancy with survivorship language. | Before: The Heller Company held the listed mineral interests. | After: Harvey A. Heller and Harvey A. Heller, Jr. hold as joint tenants with right of survivorship. | Confidence: high</t>
        </is>
      </c>
    </row>
    <row r="377" ht="48" customHeight="1">
      <c r="A377" s="440" t="n">
        <v>561</v>
      </c>
      <c r="B377" s="440" t="inlineStr"/>
      <c r="C377" s="440" t="inlineStr">
        <is>
          <t>Assignment of Oil and Gas Leases</t>
        </is>
      </c>
      <c r="D377" s="441" t="inlineStr">
        <is>
          <t>98 MCL/245/246</t>
        </is>
      </c>
      <c r="E377" s="442" t="inlineStr">
        <is>
          <t>October 1, 1951</t>
        </is>
      </c>
      <c r="F377" s="443" t="inlineStr">
        <is>
          <t>October 20, 1951, 8:00 A.M.</t>
        </is>
      </c>
      <c r="G377" s="444" t="inlineStr">
        <is>
          <t>The Heller Company, a corporation</t>
        </is>
      </c>
      <c r="H377" s="444" t="inlineStr">
        <is>
          <t>Harvey A. Heller and Harvey A. Heller, Jr., as joint tenants and not as tenants in common, on death of one survivor to take the entire fee simple title</t>
        </is>
      </c>
      <c r="I377" s="445" t="inlineStr">
        <is>
          <t>No Section 32 land appears in this instrument</t>
        </is>
      </c>
      <c r="J377" s="446" t="inlineStr">
        <is>
          <t>SOURCE GROUP B10-G022 | Images 0480–0481 | No Section 32 call is visible in the complete two-page instrument. | Before: The Heller Company held the listed lease interests. | After: The two Hellers receive the interests as joint tenants with survivorship. | Confidence: high</t>
        </is>
      </c>
    </row>
    <row r="378" ht="48" customHeight="1">
      <c r="A378" s="440" t="n">
        <v>562</v>
      </c>
      <c r="B378" s="440" t="inlineStr"/>
      <c r="C378" s="440" t="inlineStr">
        <is>
          <t>Assignment of Oil and Gas Leases</t>
        </is>
      </c>
      <c r="D378" s="441" t="inlineStr">
        <is>
          <t>98 MCL/247/249</t>
        </is>
      </c>
      <c r="E378" s="442" t="inlineStr">
        <is>
          <t>October 1, 1951</t>
        </is>
      </c>
      <c r="F378" s="443" t="inlineStr">
        <is>
          <t>October 20, 1951, 8:00 A.M.</t>
        </is>
      </c>
      <c r="G378" s="444" t="inlineStr">
        <is>
          <t>The Heller Company, a corporation</t>
        </is>
      </c>
      <c r="H378" s="444" t="inlineStr">
        <is>
          <t>Harvey A. Heller and Harvey A. Heller, Jr., as joint tenants and not as tenants in common, on death of one survivor to take the entire fee simple title</t>
        </is>
      </c>
      <c r="I378" s="445" t="inlineStr">
        <is>
          <t>Leasehold interests covering W/2 SE/4, S/2 SW/4, N/2 NW/4, N/2 SW/4, NE/4, E/2 SE/4, and S/2 NW/4 of Section 32-11N-25W</t>
        </is>
      </c>
      <c r="J378" s="446" t="inlineStr">
        <is>
          <t>SOURCE GROUP B10-G023 | Images 0482–0484 | Assignment is without warranty of title and carries an express survivorship estate. | Before: The Heller Company held its stated interest in the listed leases. | After: Harvey A. Heller and Harvey A. Heller, Jr. receive that interest as joint tenants with survivorship. | Confidence: high | Assumptions: Printed interest is transcribed as 1.409215; the form omits a visible percent sign in the operative sentence.</t>
        </is>
      </c>
    </row>
    <row r="379" ht="48" customHeight="1">
      <c r="A379" s="440" t="n">
        <v>563</v>
      </c>
      <c r="B379" s="440" t="inlineStr"/>
      <c r="C379" s="440" t="inlineStr">
        <is>
          <t>Agreement of Dissolution</t>
        </is>
      </c>
      <c r="D379" s="441" t="inlineStr">
        <is>
          <t>2251/296/297</t>
        </is>
      </c>
      <c r="E379" s="442" t="inlineStr">
        <is>
          <t>November 29, 1951</t>
        </is>
      </c>
      <c r="F379" s="443" t="inlineStr">
        <is>
          <t>December 22, 1951</t>
        </is>
      </c>
      <c r="G379" s="444" t="inlineStr">
        <is>
          <t>Joseph A. LaFortune and Gertrude L. LaFortune, husband and wife, equal partners under the firm name LaFortune Tung Oil Mill</t>
        </is>
      </c>
      <c r="H379" s="444" t="inlineStr">
        <is>
          <t>Gertrude L. LaFortune as to one-half of listed assets; Joseph A. LaFortune as to the remaining one-half</t>
        </is>
      </c>
      <c r="I379" s="445" t="inlineStr">
        <is>
          <t>1/60 interest (1-1/3 mineral acres) in N/2 SW/4 of Section 32-11N-25W; additional assets</t>
        </is>
      </c>
      <c r="J379" s="446" t="inlineStr">
        <is>
          <t>SOURCE GROUP B10-G024 | Images 0485–0486 | Dissolves the partnership and distributes every listed asset one-half to each spouse individually; the Section 32 mineral interest is included. | Before: LaFortune Tung Oil Mill partnership owned the 1/60 Section 32 interest. | After: Gertrude L. LaFortune and Joseph A. LaFortune each receive one-half of that partnership asset, effectively 1/120 each if no other qualification applies. | Confidence: high | Assumptions: Effective resulting fractions are analytical arithmetic; the instrument states one-half of each listed asset to each party.</t>
        </is>
      </c>
    </row>
    <row r="380" ht="48" customHeight="1">
      <c r="A380" s="440" t="n">
        <v>564</v>
      </c>
      <c r="B380" s="440" t="inlineStr"/>
      <c r="C380" s="440" t="inlineStr">
        <is>
          <t>Right of Way Grant—Pipeline</t>
        </is>
      </c>
      <c r="D380" s="441" t="inlineStr">
        <is>
          <t>106 MCL/418</t>
        </is>
      </c>
      <c r="E380" s="442" t="inlineStr">
        <is>
          <t>November 7, 1952</t>
        </is>
      </c>
      <c r="F380" s="443" t="inlineStr">
        <is>
          <t>November 20, 1952, 8:00 A.M.</t>
        </is>
      </c>
      <c r="G380" s="444" t="inlineStr">
        <is>
          <t>Charlie B. Crook and Pearl Crook, husband and wife</t>
        </is>
      </c>
      <c r="H380" s="444" t="inlineStr">
        <is>
          <t>Consolidated Gas Utilities Corporation, a corporation organized under the laws of Delaware and authorized to transact business in Oklahoma</t>
        </is>
      </c>
      <c r="I380" s="445" t="inlineStr">
        <is>
          <t>One-rod-wide by three-rod-long tract in NE/4 NE/4 NE/4 of Section 32-11N-25W</t>
        </is>
      </c>
      <c r="J380" s="446" t="inlineStr">
        <is>
          <t>SOURCE GROUP B10-G025 | Images 0487–0487 | Surface/pipeline burden with removal, repair, damage, and abandonment provisions; grantee may change pipe size upon payment under stated terms. | Before: Crooks owned the burdened surface tract. | After: Consolidated Gas Utilities Corporation receives the described pipeline easement; Crooks retain the servient estate. | Grantors reserve use and enjoyment except as required by the easement | Confidence: high | Assumptions: Legal shorthand appears as NE NE NE/4 and is normalized as NE/4 NE/4 NE/4.</t>
        </is>
      </c>
    </row>
    <row r="381" ht="48" customHeight="1">
      <c r="A381" s="440" t="n">
        <v>565</v>
      </c>
      <c r="B381" s="440" t="inlineStr"/>
      <c r="C381" s="440" t="inlineStr">
        <is>
          <t>Warranty Deed</t>
        </is>
      </c>
      <c r="D381" s="441" t="inlineStr">
        <is>
          <t>107 MCL/423</t>
        </is>
      </c>
      <c r="E381" s="442" t="inlineStr">
        <is>
          <t>February 27, 1953</t>
        </is>
      </c>
      <c r="F381" s="443" t="inlineStr">
        <is>
          <t>February 27, 1953</t>
        </is>
      </c>
      <c r="G381" s="444" t="inlineStr">
        <is>
          <t>B. E. Maddoux, a single person</t>
        </is>
      </c>
      <c r="H381" s="444" t="inlineStr">
        <is>
          <t>D. H. Maddoux</t>
        </is>
      </c>
      <c r="I381" s="445" t="inlineStr">
        <is>
          <t>N/2 NW/4 and N/2 SW/4 of Section 32-11N-25W, subject to stated mineral exclusions and grantor's life reservation of rents</t>
        </is>
      </c>
      <c r="J381" s="446" t="inlineStr">
        <is>
          <t>SOURCE GROUP B10-G026 | Images 0488–0488 | Surface/title conveyance carries layered mineral exclusions and a retained lifetime right to rents. The stated exclusions appear to exhaust the 160 mineral acres and must be reconciled against prior deeds. | Before: B. E. Maddoux held the described real property subject to prior mineral dispositions. | After: D. H. Maddoux receives the described real property subject to all mineral exclusions and B. E. Maddoux's retained lifetime rents. | Grantor reserves rents from the described lands during his lifetime; 20 mineral acres previously reserved to grantor | 80 mineral acres previously conveyed; 1/8 (20 mineral acres) conveyed same day to L. H. Maddoux; 1/8 (20 mineral acres) conveyed same day to A. E. Maddoux | Confidence: high | Assumptions: No net mineral ownership is inferred from the face because the stated exclusions require chain reconciliation.</t>
        </is>
      </c>
    </row>
    <row r="382" ht="48" customHeight="1">
      <c r="A382" s="440" t="n">
        <v>566</v>
      </c>
      <c r="B382" s="440" t="inlineStr"/>
      <c r="C382" s="440" t="inlineStr">
        <is>
          <t>Mineral Deed</t>
        </is>
      </c>
      <c r="D382" s="441" t="inlineStr">
        <is>
          <t>108 MCL/548</t>
        </is>
      </c>
      <c r="E382" s="442" t="inlineStr">
        <is>
          <t>February 27, 1953</t>
        </is>
      </c>
      <c r="F382" s="443" t="inlineStr">
        <is>
          <t>February 27, 1953, 3:30 P.M.</t>
        </is>
      </c>
      <c r="G382" s="444" t="inlineStr">
        <is>
          <t>B. E. Maddoux, a single person</t>
        </is>
      </c>
      <c r="H382" s="444" t="inlineStr">
        <is>
          <t>L. H. Maddoux</t>
        </is>
      </c>
      <c r="I382" s="445" t="inlineStr">
        <is>
          <t>N/2 NW/4 and N/2 SW/4 of Section 32-11N-25W</t>
        </is>
      </c>
      <c r="J382" s="446" t="inlineStr">
        <is>
          <t>SOURCE GROUP B10-G027 | Images 0489–0489 | One of two same-day 1/8 mineral deeds expressly excepted in B10-G026. | Before: B. E. Maddoux held the conveyed 1/8 mineral interest. | After: L. H. Maddoux receives an undivided 1/8 mineral interest (20 mineral acres). | Confidence: high</t>
        </is>
      </c>
    </row>
    <row r="383" ht="48" customHeight="1">
      <c r="A383" s="440" t="n">
        <v>567</v>
      </c>
      <c r="B383" s="440" t="inlineStr"/>
      <c r="C383" s="440" t="inlineStr">
        <is>
          <t>Mineral Deed</t>
        </is>
      </c>
      <c r="D383" s="441" t="inlineStr">
        <is>
          <t>108 MCL/549</t>
        </is>
      </c>
      <c r="E383" s="442" t="inlineStr">
        <is>
          <t>February 27, 1953</t>
        </is>
      </c>
      <c r="F383" s="443" t="inlineStr">
        <is>
          <t>February 27, 1953, 3:30 P.M.</t>
        </is>
      </c>
      <c r="G383" s="444" t="inlineStr">
        <is>
          <t>B. E. Maddoux, a single person</t>
        </is>
      </c>
      <c r="H383" s="444" t="inlineStr">
        <is>
          <t>A. E. Maddoux</t>
        </is>
      </c>
      <c r="I383" s="445" t="inlineStr">
        <is>
          <t>N/2 NW/4 and N/2 SW/4 of Section 32-11N-25W</t>
        </is>
      </c>
      <c r="J383" s="446" t="inlineStr">
        <is>
          <t>SOURCE GROUP B10-G028 | Images 0490–0490 | One of two same-day 1/8 mineral deeds expressly excepted in B10-G026. | Before: B. E. Maddoux held the conveyed 1/8 mineral interest. | After: A. E. Maddoux receives an undivided 1/8 mineral interest (20 mineral acres). | Confidence: high</t>
        </is>
      </c>
    </row>
    <row r="384" ht="48" customHeight="1">
      <c r="A384" s="440" t="n">
        <v>568</v>
      </c>
      <c r="B384" s="440" t="inlineStr"/>
      <c r="C384" s="440" t="inlineStr">
        <is>
          <t>Amortization Mortgage</t>
        </is>
      </c>
      <c r="D384" s="441" t="inlineStr">
        <is>
          <t>313</t>
        </is>
      </c>
      <c r="E384" s="442" t="inlineStr">
        <is>
          <t>May 6, 1944</t>
        </is>
      </c>
      <c r="F384" s="443" t="inlineStr"/>
      <c r="G384" s="444" t="inlineStr">
        <is>
          <t>Frank H. LeGrand and Cora B. LeGrand, his wife</t>
        </is>
      </c>
      <c r="H384" s="444" t="inlineStr">
        <is>
          <t>The Federal Land Bank of Wichita, Wichita, Kansas</t>
        </is>
      </c>
      <c r="I384" s="445" t="inlineStr">
        <is>
          <t>S/2 SW/4 and W/2 SE/4 of Section 32-11N-25W</t>
        </is>
      </c>
      <c r="J384" s="446" t="inlineStr">
        <is>
          <t>SOURCE GROUP B10-G029 | Images 0491–0491 | Negative-image mortgage opening page. The debt, parties, legal, six-percent rate, amortization structure, and covenants are visible, but no recording stamp or acknowledgment page is in this image. | Before: LeGrands held the mortgaged fee estate. | After: Federal Land Bank of Wichita receives a mortgage lien securing the stated debt; mortgagors retain title subject to lien. | Confidence: assumption_supported | Assumptions: Execution year reads 1944; legal was recovered by inversion and channel separation. Recording and acknowledgment fields are blank because not visible.</t>
        </is>
      </c>
    </row>
    <row r="385" ht="48" customHeight="1">
      <c r="A385" s="440" t="n">
        <v>569</v>
      </c>
      <c r="B385" s="440" t="inlineStr"/>
      <c r="C385" s="440" t="inlineStr">
        <is>
          <t>Mineral Deed</t>
        </is>
      </c>
      <c r="D385" s="441" t="inlineStr">
        <is>
          <t>123 MCL/20</t>
        </is>
      </c>
      <c r="E385" s="442" t="inlineStr">
        <is>
          <t>August 16, 1954</t>
        </is>
      </c>
      <c r="F385" s="443" t="inlineStr">
        <is>
          <t>August 20, 1954, 11:00 A.M.</t>
        </is>
      </c>
      <c r="G385" s="444" t="inlineStr">
        <is>
          <t>Blanche Kuykendall, a widow</t>
        </is>
      </c>
      <c r="H385" s="444" t="inlineStr">
        <is>
          <t>Cora B. Garrett</t>
        </is>
      </c>
      <c r="I385" s="445" t="inlineStr">
        <is>
          <t>E/2 SE/4 of Section 32-11N-25W</t>
        </is>
      </c>
      <c r="J385" s="446" t="inlineStr">
        <is>
          <t>SOURCE GROUP B10-G030 | Images 0492–0492 | Before: Blanche Kuykendall held five undivided mineral acres. | After: Cora B. Garrett receives five undivided mineral acres. | Confidence: high</t>
        </is>
      </c>
    </row>
    <row r="386" ht="48" customHeight="1">
      <c r="A386" s="440" t="n">
        <v>570</v>
      </c>
      <c r="B386" s="440" t="inlineStr"/>
      <c r="C386" s="440" t="inlineStr">
        <is>
          <t>Mineral Deed</t>
        </is>
      </c>
      <c r="D386" s="441" t="inlineStr">
        <is>
          <t>124 MCL/301</t>
        </is>
      </c>
      <c r="E386" s="442" t="inlineStr">
        <is>
          <t>September 28, 1954</t>
        </is>
      </c>
      <c r="F386" s="443" t="inlineStr">
        <is>
          <t>September 28, 1954, 11:30 A.M.</t>
        </is>
      </c>
      <c r="G386" s="444" t="inlineStr">
        <is>
          <t>Cora B. Garrett and S. A. Garrett, wife and husband</t>
        </is>
      </c>
      <c r="H386" s="444" t="inlineStr">
        <is>
          <t>Blanche Kuykendall of Mayfield, Oklahoma</t>
        </is>
      </c>
      <c r="I386" s="445" t="inlineStr">
        <is>
          <t>E/2 SE/4 of Section 32-11N-25W</t>
        </is>
      </c>
      <c r="J386" s="446" t="inlineStr">
        <is>
          <t>SOURCE GROUP B10-G031 | Images 0493–0493 | Conveys the same stated five mineral acres from B10-G030 back to Blanche Kuykendall about six weeks later. | Before: Cora B. Garrett held the five mineral acres conveyed by B10-G030; S. A. Garrett joins as husband. | After: Blanche Kuykendall receives five undivided mineral acres. | Confidence: high</t>
        </is>
      </c>
    </row>
  </sheetData>
  <autoFilter ref="A1:J386"/>
  <printOptions horizontalCentered="1"/>
  <pageMargins left="0.25" right="0.25" top="0.5" bottom="0.5" header="0.5" footer="0.5"/>
  <pageSetup orientation="landscape" paperSize="5" scale="64" fitToHeight="0"/>
</worksheet>
</file>

<file path=xl/worksheets/sheet6.xml><?xml version="1.0" encoding="utf-8"?>
<worksheet xmlns="http://schemas.openxmlformats.org/spreadsheetml/2006/main">
  <sheetPr>
    <outlinePr summaryBelow="1" summaryRight="1"/>
    <pageSetUpPr/>
  </sheetPr>
  <dimension ref="A1:J1"/>
  <sheetViews>
    <sheetView tabSelected="1" workbookViewId="0">
      <selection activeCell="O12" sqref="O12"/>
    </sheetView>
  </sheetViews>
  <sheetFormatPr baseColWidth="8" defaultRowHeight="15"/>
  <cols>
    <col width="18.5703125" customWidth="1" min="9" max="9"/>
  </cols>
  <sheetData>
    <row r="1" ht="32.1" customFormat="1" customHeight="1" s="198">
      <c r="A1" s="308" t="n"/>
      <c r="B1" s="308" t="inlineStr">
        <is>
          <t>OGL</t>
        </is>
      </c>
      <c r="C1" s="309" t="inlineStr">
        <is>
          <t>Doc Type</t>
        </is>
      </c>
      <c r="D1" s="310" t="inlineStr">
        <is>
          <t>Bk/Pg.</t>
        </is>
      </c>
      <c r="E1" s="308" t="inlineStr">
        <is>
          <t>Effective Date</t>
        </is>
      </c>
      <c r="F1" s="308" t="inlineStr">
        <is>
          <t>Recorded Date</t>
        </is>
      </c>
      <c r="G1" s="311" t="inlineStr">
        <is>
          <t>Grantor</t>
        </is>
      </c>
      <c r="H1" s="311" t="inlineStr">
        <is>
          <t>Grantee</t>
        </is>
      </c>
      <c r="I1" s="308" t="inlineStr">
        <is>
          <t>Legal Description</t>
        </is>
      </c>
      <c r="J1" s="439" t="inlineStr">
        <is>
          <t>Notes</t>
        </is>
      </c>
    </row>
  </sheetData>
  <pageMargins left="0.7" right="0.7" top="0.75" bottom="0.75" header="0.3" footer="0.3"/>
</worksheet>
</file>

<file path=xl/worksheets/sheet7.xml><?xml version="1.0" encoding="utf-8"?>
<worksheet xmlns="http://schemas.openxmlformats.org/spreadsheetml/2006/main">
  <sheetPr>
    <outlinePr summaryBelow="1" summaryRight="1"/>
    <pageSetUpPr fitToPage="1"/>
  </sheetPr>
  <dimension ref="A1:GF208"/>
  <sheetViews>
    <sheetView zoomScaleNormal="120" workbookViewId="0">
      <pane xSplit="6" topLeftCell="G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11" bestFit="1" customWidth="1" style="36" min="8" max="8"/>
    <col width="10.7109375" bestFit="1" customWidth="1" style="36" min="9" max="12"/>
    <col width="10.85546875" bestFit="1" customWidth="1" style="164" min="13" max="15"/>
    <col width="9.28515625" bestFit="1" customWidth="1" style="164" min="16" max="18"/>
    <col width="9.140625" bestFit="1" customWidth="1" style="164" min="19" max="19"/>
    <col width="9.28515625" bestFit="1" customWidth="1" style="164" min="20" max="20"/>
    <col width="10.140625" bestFit="1" customWidth="1" style="164" min="21" max="21"/>
    <col width="12.140625" bestFit="1" customWidth="1" style="164" min="22" max="22"/>
    <col width="9.28515625" bestFit="1" customWidth="1" style="164" min="23" max="27"/>
    <col width="10.140625" bestFit="1" customWidth="1" style="164" min="28" max="28"/>
    <col width="9.28515625" bestFit="1" customWidth="1" style="164" min="29" max="29"/>
    <col width="10.140625" bestFit="1" customWidth="1" style="164" min="30" max="30"/>
    <col width="9.28515625" bestFit="1" customWidth="1" style="164" min="31" max="31"/>
    <col width="10.140625" bestFit="1" customWidth="1" style="164" min="32" max="32"/>
    <col width="9.28515625" bestFit="1" customWidth="1" style="164" min="33" max="39"/>
    <col width="14.42578125" customWidth="1" style="164" min="40" max="40"/>
    <col width="10" bestFit="1" customWidth="1" style="164" min="41" max="41"/>
    <col width="10" customWidth="1" style="164" min="42" max="42"/>
    <col width="19" bestFit="1" customWidth="1" style="164" min="43" max="43"/>
    <col width="9.140625" bestFit="1" customWidth="1" style="164" min="44" max="44"/>
    <col width="9.28515625" bestFit="1" customWidth="1" style="164" min="45" max="45"/>
    <col width="14.5703125" bestFit="1" customWidth="1" style="164" min="46" max="46"/>
    <col width="9.140625" bestFit="1" customWidth="1" style="164" min="47" max="47"/>
    <col width="11.7109375" bestFit="1" customWidth="1" style="164" min="48" max="48"/>
    <col width="10.7109375" bestFit="1" customWidth="1" style="164" min="49" max="49"/>
    <col width="9.85546875" bestFit="1" customWidth="1" style="164" min="50" max="51"/>
    <col width="9.28515625" bestFit="1" customWidth="1" style="164" min="52" max="55"/>
    <col width="9.5703125" bestFit="1" customWidth="1" style="164" min="56" max="56"/>
    <col width="9" bestFit="1" customWidth="1" style="164" min="57" max="58"/>
    <col width="14.42578125" customWidth="1" style="164" min="59" max="188"/>
    <col width="3" customWidth="1" style="37" min="189" max="189"/>
    <col width="14.42578125" customWidth="1" style="36" min="190" max="192"/>
    <col width="14.42578125" customWidth="1" style="36" min="193" max="16384"/>
  </cols>
  <sheetData>
    <row r="1" ht="21.95" customHeight="1" thickBot="1">
      <c r="A1" s="250" t="inlineStr">
        <is>
          <t>TRACT 1 — N/2 NE/4 AND SW/4 NE/4 — 120.00 ACRES — FEE MINERAL CHAIN OPEN</t>
        </is>
      </c>
      <c r="C1" s="272" t="n"/>
      <c r="E1" s="400" t="inlineStr">
        <is>
          <t>Instrument</t>
        </is>
      </c>
      <c r="F1" s="359" t="n"/>
      <c r="G1" s="273" t="n"/>
      <c r="H1" s="200" t="n"/>
      <c r="I1" s="200" t="n"/>
      <c r="J1" s="200" t="n"/>
      <c r="K1" s="200" t="n"/>
      <c r="L1" s="200" t="n"/>
      <c r="M1" s="201" t="n"/>
      <c r="N1" s="201" t="n"/>
      <c r="O1" s="201" t="n"/>
      <c r="P1" s="201" t="n"/>
      <c r="Q1" s="201" t="n"/>
      <c r="R1" s="201" t="n"/>
      <c r="S1" s="201" t="n"/>
      <c r="T1" s="201" t="n"/>
      <c r="U1" s="201" t="n"/>
      <c r="V1" s="201" t="n"/>
      <c r="W1" s="201" t="n"/>
      <c r="X1" s="201" t="n"/>
      <c r="Y1" s="201" t="n"/>
      <c r="Z1" s="201" t="n"/>
      <c r="AA1" s="201" t="n"/>
      <c r="AB1" s="201" t="n"/>
      <c r="AC1" s="201" t="n"/>
      <c r="AD1" s="201" t="n"/>
      <c r="AE1" s="201" t="n"/>
      <c r="AF1" s="201" t="n"/>
      <c r="AG1" s="201" t="n"/>
      <c r="AH1" s="201" t="n"/>
      <c r="AI1" s="201" t="n"/>
      <c r="AJ1" s="201" t="n"/>
      <c r="AK1" s="201" t="n"/>
      <c r="AL1" s="201" t="n"/>
      <c r="AM1" s="201" t="n"/>
      <c r="AN1" s="201" t="n"/>
      <c r="AO1" s="201" t="n"/>
      <c r="AP1" s="201" t="n"/>
      <c r="AQ1" s="201" t="n"/>
      <c r="AR1" s="201" t="n"/>
      <c r="AS1" s="201" t="n"/>
      <c r="AT1" s="201" t="n"/>
      <c r="AU1" s="201" t="n"/>
      <c r="AV1" s="201" t="n"/>
      <c r="AW1" s="201" t="n"/>
      <c r="AX1" s="201" t="n"/>
      <c r="AY1" s="201" t="n"/>
      <c r="AZ1" s="201" t="n"/>
      <c r="BA1" s="201" t="n"/>
      <c r="BB1" s="201" t="n"/>
      <c r="BC1" s="201" t="n"/>
      <c r="BD1" s="201" t="n"/>
      <c r="BE1" s="201" t="n"/>
      <c r="BF1" s="201" t="n"/>
      <c r="BG1" s="201" t="n"/>
      <c r="BH1" s="201" t="n"/>
      <c r="BI1" s="201" t="n"/>
      <c r="BJ1" s="201" t="n"/>
      <c r="BK1" s="201" t="n"/>
      <c r="BL1" s="201" t="n"/>
      <c r="BM1" s="201" t="n"/>
      <c r="BN1" s="201" t="n"/>
      <c r="BO1" s="201" t="n"/>
      <c r="BP1" s="201" t="n"/>
      <c r="BQ1" s="201" t="n"/>
      <c r="BR1" s="201" t="n"/>
      <c r="BS1" s="201" t="n"/>
      <c r="BT1" s="201" t="n"/>
      <c r="BU1" s="201" t="n"/>
      <c r="BV1" s="201" t="n"/>
      <c r="BW1" s="201" t="n"/>
      <c r="BX1" s="201" t="n"/>
      <c r="BY1" s="201" t="n"/>
      <c r="BZ1" s="201" t="n"/>
      <c r="CA1" s="201" t="n"/>
      <c r="CB1" s="201" t="n"/>
      <c r="CC1" s="201" t="n"/>
      <c r="CD1" s="201" t="n"/>
      <c r="CE1" s="201" t="n"/>
      <c r="CF1" s="201" t="n"/>
      <c r="CG1" s="201" t="n"/>
      <c r="CH1" s="201" t="n"/>
      <c r="CI1" s="201" t="n"/>
      <c r="CJ1" s="201" t="n"/>
      <c r="CK1" s="201" t="n"/>
      <c r="CL1" s="201" t="n"/>
      <c r="CM1" s="201" t="n"/>
      <c r="CN1" s="201" t="n"/>
      <c r="CO1" s="201" t="n"/>
      <c r="CP1" s="201" t="n"/>
      <c r="CQ1" s="201" t="n"/>
      <c r="CR1" s="201" t="n"/>
      <c r="CS1" s="201" t="n"/>
      <c r="CT1" s="201" t="n"/>
    </row>
    <row r="2" ht="33.95" customFormat="1" customHeight="1" s="77" thickTop="1">
      <c r="A2" s="378" t="inlineStr">
        <is>
          <t>1</t>
        </is>
      </c>
      <c r="B2" s="386" t="inlineStr">
        <is>
          <t>TRACT</t>
        </is>
      </c>
      <c r="C2" s="447" t="n"/>
      <c r="D2" s="396" t="inlineStr">
        <is>
          <t>N/2 NE/4 and SW/4 NE/4, containing 120.00 acres</t>
        </is>
      </c>
      <c r="E2" s="371" t="inlineStr">
        <is>
          <t>Image Number</t>
        </is>
      </c>
      <c r="F2" s="448" t="n"/>
      <c r="G2" s="273" t="n"/>
      <c r="H2" s="202" t="n"/>
      <c r="I2" s="202" t="n"/>
      <c r="J2" s="202" t="n"/>
      <c r="K2" s="202" t="n"/>
      <c r="L2" s="202" t="n"/>
      <c r="M2" s="203" t="n"/>
      <c r="N2" s="203" t="n"/>
      <c r="O2" s="203" t="n"/>
      <c r="P2" s="203" t="n"/>
      <c r="Q2" s="203" t="n"/>
      <c r="R2" s="203" t="n"/>
      <c r="S2" s="203" t="n"/>
      <c r="T2" s="203" t="n"/>
      <c r="U2" s="203" t="n"/>
      <c r="V2" s="203" t="n"/>
      <c r="W2" s="203" t="n"/>
      <c r="X2" s="203" t="n"/>
      <c r="Y2" s="203" t="n"/>
      <c r="Z2" s="203" t="n"/>
      <c r="AA2" s="203" t="n"/>
      <c r="AB2" s="203" t="n"/>
      <c r="AC2" s="203" t="n"/>
      <c r="AD2" s="203" t="n"/>
      <c r="AE2" s="203" t="n"/>
      <c r="AF2" s="203" t="n"/>
      <c r="AG2" s="203" t="n"/>
      <c r="AH2" s="203" t="n"/>
      <c r="AI2" s="203" t="n"/>
      <c r="AJ2" s="203" t="n"/>
      <c r="AK2" s="203" t="n"/>
      <c r="AL2" s="203" t="n"/>
      <c r="AM2" s="203" t="n"/>
      <c r="AN2" s="203" t="n"/>
      <c r="AO2" s="203" t="n"/>
      <c r="AP2" s="203" t="n"/>
      <c r="AQ2" s="203" t="n"/>
      <c r="AR2" s="203" t="n"/>
      <c r="AS2" s="203" t="n"/>
      <c r="AT2" s="203" t="n"/>
      <c r="AU2" s="203" t="n"/>
      <c r="AV2" s="203" t="n"/>
      <c r="AW2" s="203" t="n"/>
      <c r="AX2" s="203" t="n"/>
      <c r="AY2" s="203" t="n"/>
      <c r="AZ2" s="203" t="n"/>
      <c r="BA2" s="203" t="n"/>
      <c r="BB2" s="203" t="n"/>
      <c r="BC2" s="203" t="n"/>
      <c r="BD2" s="203" t="n"/>
      <c r="BE2" s="203" t="n"/>
      <c r="BF2" s="203" t="n"/>
      <c r="BG2" s="203" t="n"/>
      <c r="BH2" s="203" t="n"/>
      <c r="BI2" s="203" t="n"/>
      <c r="BJ2" s="203" t="n"/>
      <c r="BK2" s="203" t="n"/>
      <c r="BL2" s="203" t="n"/>
      <c r="BM2" s="203" t="n"/>
      <c r="BN2" s="203" t="n"/>
      <c r="BO2" s="203" t="n"/>
      <c r="BP2" s="203" t="n"/>
      <c r="BQ2" s="203" t="n"/>
      <c r="BR2" s="203" t="n"/>
      <c r="BS2" s="203" t="n"/>
      <c r="BT2" s="203" t="n"/>
      <c r="BU2" s="203" t="n"/>
      <c r="BV2" s="203" t="n"/>
      <c r="BW2" s="203" t="n"/>
      <c r="BX2" s="203" t="n"/>
      <c r="BY2" s="203" t="n"/>
      <c r="BZ2" s="203" t="n"/>
      <c r="CA2" s="203" t="n"/>
      <c r="CB2" s="203" t="n"/>
      <c r="CC2" s="203" t="n"/>
      <c r="CD2" s="203" t="n"/>
      <c r="CE2" s="203" t="n"/>
      <c r="CF2" s="203" t="n"/>
      <c r="CG2" s="203" t="n"/>
      <c r="CH2" s="203" t="n"/>
      <c r="CI2" s="203" t="n"/>
      <c r="CJ2" s="203" t="n"/>
      <c r="CK2" s="203" t="n"/>
      <c r="CL2" s="203" t="n"/>
      <c r="CM2" s="203" t="n"/>
      <c r="CN2" s="203" t="n"/>
      <c r="CO2" s="203" t="n"/>
      <c r="CP2" s="203" t="n"/>
      <c r="CQ2" s="203" t="n"/>
      <c r="CR2" s="203" t="n"/>
      <c r="CS2" s="203" t="n"/>
      <c r="CT2" s="203" t="n"/>
      <c r="CU2" s="165" t="n"/>
      <c r="CV2" s="165" t="n"/>
      <c r="CW2" s="165" t="n"/>
      <c r="CX2" s="165" t="n"/>
      <c r="CY2" s="165" t="n"/>
      <c r="CZ2" s="165" t="n"/>
      <c r="DA2" s="165" t="n"/>
      <c r="DB2" s="165" t="n"/>
      <c r="DC2" s="165" t="n"/>
      <c r="DD2" s="165" t="n"/>
      <c r="DE2" s="165" t="n"/>
      <c r="DF2" s="165" t="n"/>
      <c r="DG2" s="165" t="n"/>
      <c r="DH2" s="165" t="n"/>
      <c r="DI2" s="165" t="n"/>
      <c r="DJ2" s="165" t="n"/>
      <c r="DK2" s="165" t="n"/>
      <c r="DL2" s="165" t="n"/>
      <c r="DM2" s="165" t="n"/>
      <c r="DN2" s="165" t="n"/>
      <c r="DO2" s="165" t="n"/>
      <c r="DP2" s="165" t="n"/>
      <c r="DQ2" s="165" t="n"/>
      <c r="DR2" s="165" t="n"/>
      <c r="DS2" s="165" t="n"/>
      <c r="DT2" s="165" t="n"/>
      <c r="DU2" s="165" t="n"/>
      <c r="DV2" s="165" t="n"/>
      <c r="DW2" s="165" t="n"/>
      <c r="DX2" s="165" t="n"/>
      <c r="DY2" s="165" t="n"/>
      <c r="DZ2" s="165" t="n"/>
      <c r="EA2" s="165" t="n"/>
      <c r="EB2" s="165" t="n"/>
      <c r="EC2" s="165" t="n"/>
      <c r="ED2" s="165" t="n"/>
      <c r="EE2" s="165" t="n"/>
      <c r="EF2" s="165" t="n"/>
      <c r="EG2" s="165" t="n"/>
      <c r="EH2" s="165" t="n"/>
      <c r="EI2" s="165" t="n"/>
      <c r="EJ2" s="165" t="n"/>
      <c r="EK2" s="165" t="n"/>
      <c r="EL2" s="165" t="n"/>
      <c r="EM2" s="165" t="n"/>
      <c r="EN2" s="165" t="n"/>
      <c r="EO2" s="165" t="n"/>
      <c r="EP2" s="165" t="n"/>
      <c r="EQ2" s="165" t="n"/>
      <c r="ER2" s="165" t="n"/>
      <c r="ES2" s="165" t="n"/>
      <c r="ET2" s="165" t="n"/>
      <c r="EU2" s="165" t="n"/>
      <c r="EV2" s="165" t="n"/>
      <c r="EW2" s="165" t="n"/>
      <c r="EX2" s="165" t="n"/>
      <c r="EY2" s="165" t="n"/>
      <c r="EZ2" s="165" t="n"/>
      <c r="FA2" s="165" t="n"/>
      <c r="FB2" s="165" t="n"/>
      <c r="FC2" s="165" t="n"/>
      <c r="FD2" s="165" t="n"/>
      <c r="FE2" s="165" t="n"/>
      <c r="FF2" s="165" t="n"/>
      <c r="FG2" s="165" t="n"/>
      <c r="FH2" s="165" t="n"/>
      <c r="FI2" s="165" t="n"/>
      <c r="FJ2" s="165" t="n"/>
      <c r="FK2" s="165" t="n"/>
      <c r="FL2" s="165" t="n"/>
      <c r="FM2" s="165" t="n"/>
      <c r="FN2" s="165" t="n"/>
      <c r="FO2" s="165" t="n"/>
      <c r="FP2" s="165" t="n"/>
      <c r="FQ2" s="165" t="n"/>
      <c r="FR2" s="165" t="n"/>
      <c r="FS2" s="165" t="n"/>
      <c r="FT2" s="165" t="n"/>
      <c r="FU2" s="165" t="n"/>
      <c r="FV2" s="165" t="n"/>
      <c r="FW2" s="165" t="n"/>
      <c r="FX2" s="165" t="n"/>
      <c r="FY2" s="165" t="n"/>
      <c r="FZ2" s="165" t="n"/>
      <c r="GA2" s="165" t="n"/>
      <c r="GB2" s="165" t="n"/>
      <c r="GC2" s="165" t="n"/>
      <c r="GD2" s="165" t="n"/>
      <c r="GE2" s="165" t="n"/>
      <c r="GF2" s="165" t="n"/>
    </row>
    <row r="3" ht="23.1" customFormat="1" customHeight="1" s="77">
      <c r="A3" s="449" t="n"/>
      <c r="B3" s="399" t="inlineStr">
        <is>
          <t>DESCRIPTION</t>
        </is>
      </c>
      <c r="C3" s="447" t="n"/>
      <c r="D3" s="450" t="n"/>
      <c r="E3" s="392" t="inlineStr">
        <is>
          <t xml:space="preserve">Book / Page </t>
        </is>
      </c>
      <c r="F3" s="448" t="n"/>
      <c r="G3" s="273" t="n"/>
      <c r="H3" s="29" t="n"/>
      <c r="I3" s="29" t="n"/>
      <c r="J3" s="29" t="n"/>
      <c r="K3" s="29" t="n"/>
      <c r="L3" s="27" t="n"/>
      <c r="M3" s="204" t="n"/>
      <c r="N3" s="29" t="n"/>
      <c r="O3" s="28" t="n"/>
      <c r="P3" s="29" t="n"/>
      <c r="Q3" s="29" t="n"/>
      <c r="R3" s="29" t="n"/>
      <c r="S3" s="29" t="n"/>
      <c r="T3" s="29" t="n"/>
      <c r="U3" s="29" t="n"/>
      <c r="V3" s="29" t="n"/>
      <c r="W3" s="29" t="n"/>
      <c r="X3" s="29" t="n"/>
      <c r="Y3" s="29" t="n"/>
      <c r="Z3" s="29" t="n"/>
      <c r="AA3" s="29" t="n"/>
      <c r="AB3" s="29" t="n"/>
      <c r="AC3" s="29" t="n"/>
      <c r="AD3" s="29" t="n"/>
      <c r="AE3" s="29" t="n"/>
      <c r="AF3" s="29" t="n"/>
      <c r="AG3" s="29" t="n"/>
      <c r="AH3" s="29" t="n"/>
      <c r="AI3" s="29" t="n"/>
      <c r="AJ3" s="29" t="n"/>
      <c r="AK3" s="29" t="n"/>
      <c r="AL3" s="29" t="n"/>
      <c r="AM3" s="203" t="n"/>
      <c r="AN3" s="203" t="n"/>
      <c r="AO3" s="29" t="n"/>
      <c r="AP3" s="29" t="n"/>
      <c r="AQ3" s="203" t="n"/>
      <c r="AR3" s="28" t="n"/>
      <c r="AS3" s="29" t="n"/>
      <c r="AT3" s="29" t="n"/>
      <c r="AU3" s="29" t="n"/>
      <c r="AV3" s="29" t="n"/>
      <c r="AW3" s="29" t="n"/>
      <c r="AX3" s="29" t="n"/>
      <c r="AY3" s="29" t="n"/>
      <c r="AZ3" s="29" t="n"/>
      <c r="BA3" s="203" t="n"/>
      <c r="BB3" s="203" t="n"/>
      <c r="BC3" s="203" t="n"/>
      <c r="BD3" s="28" t="n"/>
      <c r="BE3" s="203" t="n"/>
      <c r="BF3" s="203" t="n"/>
      <c r="BG3" s="203" t="n"/>
      <c r="BH3" s="203" t="n"/>
      <c r="BI3" s="203" t="n"/>
      <c r="BJ3" s="203" t="n"/>
      <c r="BK3" s="203" t="n"/>
      <c r="BL3" s="203" t="n"/>
      <c r="BM3" s="203" t="n"/>
      <c r="BN3" s="203" t="n"/>
      <c r="BO3" s="203" t="n"/>
      <c r="BP3" s="203" t="n"/>
      <c r="BQ3" s="203" t="n"/>
      <c r="BR3" s="203" t="n"/>
      <c r="BS3" s="203" t="n"/>
      <c r="BT3" s="203" t="n"/>
      <c r="BU3" s="203" t="n"/>
      <c r="BV3" s="203" t="n"/>
      <c r="BW3" s="203" t="n"/>
      <c r="BX3" s="203" t="n"/>
      <c r="BY3" s="203" t="n"/>
      <c r="BZ3" s="203" t="n"/>
      <c r="CA3" s="203" t="n"/>
      <c r="CB3" s="203" t="n"/>
      <c r="CC3" s="203" t="n"/>
      <c r="CD3" s="203" t="n"/>
      <c r="CE3" s="203" t="n"/>
      <c r="CF3" s="203" t="n"/>
      <c r="CG3" s="203" t="n"/>
      <c r="CH3" s="203" t="n"/>
      <c r="CI3" s="203" t="n"/>
      <c r="CJ3" s="203" t="n"/>
      <c r="CK3" s="203" t="n"/>
      <c r="CL3" s="203" t="n"/>
      <c r="CM3" s="203" t="n"/>
      <c r="CN3" s="203" t="n"/>
      <c r="CO3" s="203" t="n"/>
      <c r="CP3" s="203" t="n"/>
      <c r="CQ3" s="203" t="n"/>
      <c r="CR3" s="203" t="n"/>
      <c r="CS3" s="203" t="n"/>
      <c r="CT3" s="203" t="n"/>
      <c r="CU3" s="165" t="n"/>
      <c r="CV3" s="165" t="n"/>
      <c r="CW3" s="165" t="n"/>
      <c r="CX3" s="165" t="n"/>
      <c r="CY3" s="165" t="n"/>
      <c r="CZ3" s="165" t="n"/>
      <c r="DA3" s="165" t="n"/>
      <c r="DB3" s="165" t="n"/>
      <c r="DC3" s="165" t="n"/>
      <c r="DD3" s="165" t="n"/>
      <c r="DE3" s="165" t="n"/>
      <c r="DF3" s="165" t="n"/>
      <c r="DG3" s="165" t="n"/>
      <c r="DH3" s="165" t="n"/>
      <c r="DI3" s="165" t="n"/>
      <c r="DJ3" s="165" t="n"/>
      <c r="DK3" s="165" t="n"/>
      <c r="DL3" s="165" t="n"/>
      <c r="DM3" s="165" t="n"/>
      <c r="DN3" s="165" t="n"/>
      <c r="DO3" s="165" t="n"/>
      <c r="DP3" s="165" t="n"/>
      <c r="DQ3" s="165" t="n"/>
      <c r="DR3" s="165" t="n"/>
      <c r="DS3" s="165" t="n"/>
      <c r="DT3" s="165" t="n"/>
      <c r="DU3" s="165" t="n"/>
      <c r="DV3" s="165" t="n"/>
      <c r="DW3" s="165" t="n"/>
      <c r="DX3" s="165" t="n"/>
      <c r="DY3" s="165" t="n"/>
      <c r="DZ3" s="165" t="n"/>
      <c r="EA3" s="165" t="n"/>
      <c r="EB3" s="165" t="n"/>
      <c r="EC3" s="165" t="n"/>
      <c r="ED3" s="165" t="n"/>
      <c r="EE3" s="165" t="n"/>
      <c r="EF3" s="165" t="n"/>
      <c r="EG3" s="165" t="n"/>
      <c r="EH3" s="165" t="n"/>
      <c r="EI3" s="165" t="n"/>
      <c r="EJ3" s="165" t="n"/>
      <c r="EK3" s="165" t="n"/>
      <c r="EL3" s="165" t="n"/>
      <c r="EM3" s="165" t="n"/>
      <c r="EN3" s="165" t="n"/>
      <c r="EO3" s="165" t="n"/>
      <c r="EP3" s="165" t="n"/>
      <c r="EQ3" s="165" t="n"/>
      <c r="ER3" s="165" t="n"/>
      <c r="ES3" s="165" t="n"/>
      <c r="ET3" s="165" t="n"/>
      <c r="EU3" s="165" t="n"/>
      <c r="EV3" s="165" t="n"/>
      <c r="EW3" s="165" t="n"/>
      <c r="EX3" s="165" t="n"/>
      <c r="EY3" s="165" t="n"/>
      <c r="EZ3" s="165" t="n"/>
      <c r="FA3" s="165" t="n"/>
      <c r="FB3" s="165" t="n"/>
      <c r="FC3" s="165" t="n"/>
      <c r="FD3" s="165" t="n"/>
      <c r="FE3" s="165" t="n"/>
      <c r="FF3" s="165" t="n"/>
      <c r="FG3" s="165" t="n"/>
      <c r="FH3" s="165" t="n"/>
      <c r="FI3" s="165" t="n"/>
      <c r="FJ3" s="165" t="n"/>
      <c r="FK3" s="165" t="n"/>
      <c r="FL3" s="165" t="n"/>
      <c r="FM3" s="165" t="n"/>
      <c r="FN3" s="165" t="n"/>
      <c r="FO3" s="165" t="n"/>
      <c r="FP3" s="165" t="n"/>
      <c r="FQ3" s="165" t="n"/>
      <c r="FR3" s="165" t="n"/>
      <c r="FS3" s="165" t="n"/>
      <c r="FT3" s="165" t="n"/>
      <c r="FU3" s="165" t="n"/>
      <c r="FV3" s="165" t="n"/>
      <c r="FW3" s="165" t="n"/>
      <c r="FX3" s="165" t="n"/>
      <c r="FY3" s="165" t="n"/>
      <c r="FZ3" s="165" t="n"/>
      <c r="GA3" s="165" t="n"/>
      <c r="GB3" s="165" t="n"/>
      <c r="GC3" s="165" t="n"/>
      <c r="GD3" s="165" t="n"/>
      <c r="GE3" s="165" t="n"/>
      <c r="GF3" s="165" t="n"/>
    </row>
    <row r="4" ht="12.75" customFormat="1" customHeight="1" s="77">
      <c r="A4" s="449" t="n"/>
      <c r="B4" s="374" t="n"/>
      <c r="C4" s="447" t="n"/>
      <c r="D4" s="451" t="n"/>
      <c r="E4" s="385" t="inlineStr">
        <is>
          <t xml:space="preserve">Date </t>
        </is>
      </c>
      <c r="F4" s="448" t="n"/>
      <c r="G4" s="273" t="n"/>
      <c r="H4" s="28" t="n"/>
      <c r="I4" s="30" t="n"/>
      <c r="J4" s="30" t="n"/>
      <c r="K4" s="28" t="n"/>
      <c r="L4" s="28" t="n"/>
      <c r="M4" s="28" t="n"/>
      <c r="N4" s="28" t="n"/>
      <c r="O4" s="28" t="n"/>
      <c r="P4" s="28" t="n"/>
      <c r="Q4" s="28" t="n"/>
      <c r="R4" s="28" t="n"/>
      <c r="S4" s="28" t="n"/>
      <c r="T4" s="28" t="n"/>
      <c r="U4" s="28" t="n"/>
      <c r="V4" s="28" t="n"/>
      <c r="W4" s="28" t="n"/>
      <c r="X4" s="205" t="n"/>
      <c r="Y4" s="205" t="n"/>
      <c r="Z4" s="28" t="n"/>
      <c r="AA4" s="28" t="n"/>
      <c r="AB4" s="28" t="n"/>
      <c r="AC4" s="28" t="n"/>
      <c r="AD4" s="28" t="n"/>
      <c r="AE4" s="28" t="n"/>
      <c r="AF4" s="28" t="n"/>
      <c r="AG4" s="28" t="n"/>
      <c r="AH4" s="28" t="n"/>
      <c r="AI4" s="28" t="n"/>
      <c r="AJ4" s="28" t="n"/>
      <c r="AK4" s="28" t="n"/>
      <c r="AL4" s="28" t="n"/>
      <c r="AM4" s="205" t="n"/>
      <c r="AN4" s="205" t="n"/>
      <c r="AO4" s="28" t="n"/>
      <c r="AP4" s="28" t="n"/>
      <c r="AQ4" s="205" t="n"/>
      <c r="AR4" s="28" t="n"/>
      <c r="AS4" s="28" t="n"/>
      <c r="AT4" s="28" t="n"/>
      <c r="AU4" s="28" t="n"/>
      <c r="AV4" s="28" t="n"/>
      <c r="AW4" s="28" t="n"/>
      <c r="AX4" s="28" t="n"/>
      <c r="AY4" s="28" t="n"/>
      <c r="AZ4" s="28" t="n"/>
      <c r="BA4" s="205" t="n"/>
      <c r="BB4" s="205" t="n"/>
      <c r="BC4" s="205" t="n"/>
      <c r="BD4" s="28" t="n"/>
      <c r="BE4" s="205" t="n"/>
      <c r="BF4" s="205" t="n"/>
      <c r="BG4" s="205" t="n"/>
      <c r="BH4" s="205" t="n"/>
      <c r="BI4" s="205" t="n"/>
      <c r="BJ4" s="205" t="n"/>
      <c r="BK4" s="205" t="n"/>
      <c r="BL4" s="205" t="n"/>
      <c r="BM4" s="205" t="n"/>
      <c r="BN4" s="205" t="n"/>
      <c r="BO4" s="205" t="n"/>
      <c r="BP4" s="205" t="n"/>
      <c r="BQ4" s="205" t="n"/>
      <c r="BR4" s="205" t="n"/>
      <c r="BS4" s="205" t="n"/>
      <c r="BT4" s="205" t="n"/>
      <c r="BU4" s="205" t="n"/>
      <c r="BV4" s="205" t="n"/>
      <c r="BW4" s="205" t="n"/>
      <c r="BX4" s="205" t="n"/>
      <c r="BY4" s="205" t="n"/>
      <c r="BZ4" s="205" t="n"/>
      <c r="CA4" s="205" t="n"/>
      <c r="CB4" s="205" t="n"/>
      <c r="CC4" s="205" t="n"/>
      <c r="CD4" s="205" t="n"/>
      <c r="CE4" s="205" t="n"/>
      <c r="CF4" s="205" t="n"/>
      <c r="CG4" s="205" t="n"/>
      <c r="CH4" s="205" t="n"/>
      <c r="CI4" s="205" t="n"/>
      <c r="CJ4" s="205" t="n"/>
      <c r="CK4" s="205" t="n"/>
      <c r="CL4" s="205" t="n"/>
      <c r="CM4" s="205" t="n"/>
      <c r="CN4" s="205" t="n"/>
      <c r="CO4" s="205" t="n"/>
      <c r="CP4" s="205" t="n"/>
      <c r="CQ4" s="205" t="n"/>
      <c r="CR4" s="205" t="n"/>
      <c r="CS4" s="205" t="n"/>
      <c r="CT4" s="205" t="n"/>
      <c r="CU4" s="166" t="n"/>
      <c r="CV4" s="166" t="n"/>
      <c r="CW4" s="166" t="n"/>
      <c r="CX4" s="166" t="n"/>
      <c r="CY4" s="166" t="n"/>
      <c r="CZ4" s="166" t="n"/>
      <c r="DA4" s="166" t="n"/>
      <c r="DB4" s="166" t="n"/>
      <c r="DC4" s="166" t="n"/>
      <c r="DD4" s="166" t="n"/>
      <c r="DE4" s="166" t="n"/>
      <c r="DF4" s="166" t="n"/>
      <c r="DG4" s="166" t="n"/>
      <c r="DH4" s="166" t="n"/>
      <c r="DI4" s="166" t="n"/>
      <c r="DJ4" s="166" t="n"/>
      <c r="DK4" s="166" t="n"/>
      <c r="DL4" s="166" t="n"/>
      <c r="DM4" s="166" t="n"/>
      <c r="DN4" s="166" t="n"/>
      <c r="DO4" s="166" t="n"/>
      <c r="DP4" s="166" t="n"/>
      <c r="DQ4" s="166" t="n"/>
      <c r="DR4" s="166" t="n"/>
      <c r="DS4" s="166" t="n"/>
      <c r="DT4" s="166" t="n"/>
      <c r="DU4" s="166" t="n"/>
      <c r="DV4" s="166" t="n"/>
      <c r="DW4" s="166" t="n"/>
      <c r="DX4" s="166" t="n"/>
      <c r="DY4" s="166" t="n"/>
      <c r="DZ4" s="166" t="n"/>
      <c r="EA4" s="166" t="n"/>
      <c r="EB4" s="166" t="n"/>
      <c r="EC4" s="166" t="n"/>
      <c r="ED4" s="166" t="n"/>
      <c r="EE4" s="166" t="n"/>
      <c r="EF4" s="166" t="n"/>
      <c r="EG4" s="166" t="n"/>
      <c r="EH4" s="166" t="n"/>
      <c r="EI4" s="166" t="n"/>
      <c r="EJ4" s="166" t="n"/>
      <c r="EK4" s="166" t="n"/>
      <c r="EL4" s="166" t="n"/>
      <c r="EM4" s="166" t="n"/>
      <c r="EN4" s="166" t="n"/>
      <c r="EO4" s="166" t="n"/>
      <c r="EP4" s="166" t="n"/>
      <c r="EQ4" s="166" t="n"/>
      <c r="ER4" s="166" t="n"/>
      <c r="ES4" s="166" t="n"/>
      <c r="ET4" s="166" t="n"/>
      <c r="EU4" s="166" t="n"/>
      <c r="EV4" s="166" t="n"/>
      <c r="EW4" s="166" t="n"/>
      <c r="EX4" s="166" t="n"/>
      <c r="EY4" s="166" t="n"/>
      <c r="EZ4" s="166" t="n"/>
      <c r="FA4" s="166" t="n"/>
      <c r="FB4" s="166" t="n"/>
      <c r="FC4" s="166" t="n"/>
      <c r="FD4" s="166" t="n"/>
      <c r="FE4" s="166" t="n"/>
      <c r="FF4" s="166" t="n"/>
      <c r="FG4" s="166" t="n"/>
      <c r="FH4" s="166" t="n"/>
      <c r="FI4" s="166" t="n"/>
      <c r="FJ4" s="166" t="n"/>
      <c r="FK4" s="166" t="n"/>
      <c r="FL4" s="166" t="n"/>
      <c r="FM4" s="166" t="n"/>
      <c r="FN4" s="166" t="n"/>
      <c r="FO4" s="166" t="n"/>
      <c r="FP4" s="166" t="n"/>
      <c r="FQ4" s="166" t="n"/>
      <c r="FR4" s="166" t="n"/>
      <c r="FS4" s="166" t="n"/>
      <c r="FT4" s="166" t="n"/>
      <c r="FU4" s="166" t="n"/>
      <c r="FV4" s="166" t="n"/>
      <c r="FW4" s="166" t="n"/>
      <c r="FX4" s="166" t="n"/>
      <c r="FY4" s="166" t="n"/>
      <c r="FZ4" s="166" t="n"/>
      <c r="GA4" s="166" t="n"/>
      <c r="GB4" s="166" t="n"/>
      <c r="GC4" s="166" t="n"/>
      <c r="GD4" s="166" t="n"/>
      <c r="GE4" s="166" t="n"/>
      <c r="GF4" s="166" t="n"/>
    </row>
    <row r="5" ht="27.75" customFormat="1" customHeight="1" s="73">
      <c r="A5" s="449" t="n"/>
      <c r="B5" s="387" t="inlineStr">
        <is>
          <t>TRACT ACRES</t>
        </is>
      </c>
      <c r="C5" s="452" t="n"/>
      <c r="D5" s="274" t="n">
        <v>120</v>
      </c>
      <c r="E5" s="381" t="inlineStr">
        <is>
          <t xml:space="preserve">Conveyance </t>
        </is>
      </c>
      <c r="F5" s="453" t="n"/>
      <c r="G5" s="275" t="n"/>
      <c r="H5" s="202" t="n"/>
      <c r="I5" s="202" t="n"/>
      <c r="J5" s="202" t="n"/>
      <c r="K5" s="202" t="n"/>
      <c r="L5" s="202" t="n"/>
      <c r="M5" s="203" t="n"/>
      <c r="N5" s="203" t="n"/>
      <c r="O5" s="203" t="n"/>
      <c r="P5" s="203" t="n"/>
      <c r="Q5" s="203" t="n"/>
      <c r="R5" s="203" t="n"/>
      <c r="S5" s="203" t="n"/>
      <c r="T5" s="203" t="n"/>
      <c r="U5" s="203" t="n"/>
      <c r="V5" s="203" t="n"/>
      <c r="W5" s="203" t="n"/>
      <c r="X5" s="203" t="n"/>
      <c r="Y5" s="203" t="n"/>
      <c r="Z5" s="203" t="n"/>
      <c r="AA5" s="203" t="n"/>
      <c r="AB5" s="203" t="n"/>
      <c r="AC5" s="203" t="n"/>
      <c r="AD5" s="203" t="n"/>
      <c r="AE5" s="203" t="n"/>
      <c r="AF5" s="203" t="n"/>
      <c r="AG5" s="203" t="n"/>
      <c r="AH5" s="203" t="n"/>
      <c r="AI5" s="203" t="n"/>
      <c r="AJ5" s="203" t="n"/>
      <c r="AK5" s="203" t="n"/>
      <c r="AL5" s="203" t="n"/>
      <c r="AM5" s="203" t="n"/>
      <c r="AN5" s="203" t="n"/>
      <c r="AO5" s="203" t="n"/>
      <c r="AP5" s="203" t="n"/>
      <c r="AQ5" s="203" t="n"/>
      <c r="AR5" s="203" t="n"/>
      <c r="AS5" s="203" t="n"/>
      <c r="AT5" s="203" t="n"/>
      <c r="AU5" s="203" t="n"/>
      <c r="AV5" s="203" t="n"/>
      <c r="AW5" s="203" t="n"/>
      <c r="AX5" s="203" t="n"/>
      <c r="AY5" s="203" t="n"/>
      <c r="AZ5" s="203" t="n"/>
      <c r="BA5" s="203" t="n"/>
      <c r="BB5" s="203" t="n"/>
      <c r="BC5" s="203" t="n"/>
      <c r="BD5" s="203" t="n"/>
      <c r="BE5" s="203" t="n"/>
      <c r="BF5" s="203" t="n"/>
      <c r="BG5" s="203" t="n"/>
      <c r="BH5" s="203" t="n"/>
      <c r="BI5" s="203" t="n"/>
      <c r="BJ5" s="203" t="n"/>
      <c r="BK5" s="203" t="n"/>
      <c r="BL5" s="203" t="n"/>
      <c r="BM5" s="203" t="n"/>
      <c r="BN5" s="203" t="n"/>
      <c r="BO5" s="203" t="n"/>
      <c r="BP5" s="203" t="n"/>
      <c r="BQ5" s="203" t="n"/>
      <c r="BR5" s="203" t="n"/>
      <c r="BS5" s="203" t="n"/>
      <c r="BT5" s="203" t="n"/>
      <c r="BU5" s="203" t="n"/>
      <c r="BV5" s="203" t="n"/>
      <c r="BW5" s="203" t="n"/>
      <c r="BX5" s="203" t="n"/>
      <c r="BY5" s="203" t="n"/>
      <c r="BZ5" s="203" t="n"/>
      <c r="CA5" s="203" t="n"/>
      <c r="CB5" s="203" t="n"/>
      <c r="CC5" s="203" t="n"/>
      <c r="CD5" s="203" t="n"/>
      <c r="CE5" s="203" t="n"/>
      <c r="CF5" s="203" t="n"/>
      <c r="CG5" s="203" t="n"/>
      <c r="CH5" s="203" t="n"/>
      <c r="CI5" s="203" t="n"/>
      <c r="CJ5" s="203" t="n"/>
      <c r="CK5" s="203" t="n"/>
      <c r="CL5" s="203" t="n"/>
      <c r="CM5" s="203" t="n"/>
      <c r="CN5" s="203" t="n"/>
      <c r="CO5" s="203" t="n"/>
      <c r="CP5" s="203" t="n"/>
      <c r="CQ5" s="203" t="n"/>
      <c r="CR5" s="203" t="n"/>
      <c r="CS5" s="203" t="n"/>
      <c r="CT5" s="203" t="n"/>
      <c r="CU5" s="165" t="n"/>
      <c r="CV5" s="165" t="n"/>
      <c r="CW5" s="165" t="n"/>
      <c r="CX5" s="165" t="n"/>
      <c r="CY5" s="165" t="n"/>
      <c r="CZ5" s="165" t="n"/>
      <c r="DA5" s="165" t="n"/>
      <c r="DB5" s="165" t="n"/>
      <c r="DC5" s="165" t="n"/>
      <c r="DD5" s="165" t="n"/>
      <c r="DE5" s="165" t="n"/>
      <c r="DF5" s="165" t="n"/>
      <c r="DG5" s="165" t="n"/>
      <c r="DH5" s="165" t="n"/>
      <c r="DI5" s="165" t="n"/>
      <c r="DJ5" s="165" t="n"/>
      <c r="DK5" s="165" t="n"/>
      <c r="DL5" s="165" t="n"/>
      <c r="DM5" s="165" t="n"/>
      <c r="DN5" s="165" t="n"/>
      <c r="DO5" s="165" t="n"/>
      <c r="DP5" s="165" t="n"/>
      <c r="DQ5" s="165" t="n"/>
      <c r="DR5" s="165" t="n"/>
      <c r="DS5" s="165" t="n"/>
      <c r="DT5" s="165" t="n"/>
      <c r="DU5" s="165" t="n"/>
      <c r="DV5" s="165" t="n"/>
      <c r="DW5" s="165" t="n"/>
      <c r="DX5" s="165" t="n"/>
      <c r="DY5" s="165" t="n"/>
      <c r="DZ5" s="165" t="n"/>
      <c r="EA5" s="165" t="n"/>
      <c r="EB5" s="165" t="n"/>
      <c r="EC5" s="165" t="n"/>
      <c r="ED5" s="165" t="n"/>
      <c r="EE5" s="165" t="n"/>
      <c r="EF5" s="165" t="n"/>
      <c r="EG5" s="165" t="n"/>
      <c r="EH5" s="165" t="n"/>
      <c r="EI5" s="165" t="n"/>
      <c r="EJ5" s="165" t="n"/>
      <c r="EK5" s="165" t="n"/>
      <c r="EL5" s="165" t="n"/>
      <c r="EM5" s="165" t="n"/>
      <c r="EN5" s="165" t="n"/>
      <c r="EO5" s="165" t="n"/>
      <c r="EP5" s="165" t="n"/>
      <c r="EQ5" s="165" t="n"/>
      <c r="ER5" s="165" t="n"/>
      <c r="ES5" s="165" t="n"/>
      <c r="ET5" s="165" t="n"/>
      <c r="EU5" s="165" t="n"/>
      <c r="EV5" s="165" t="n"/>
      <c r="EW5" s="165" t="n"/>
      <c r="EX5" s="165" t="n"/>
      <c r="EY5" s="165" t="n"/>
      <c r="EZ5" s="165" t="n"/>
      <c r="FA5" s="165" t="n"/>
      <c r="FB5" s="165" t="n"/>
      <c r="FC5" s="165" t="n"/>
      <c r="FD5" s="165" t="n"/>
      <c r="FE5" s="165" t="n"/>
      <c r="FF5" s="165" t="n"/>
      <c r="FG5" s="165" t="n"/>
      <c r="FH5" s="165" t="n"/>
      <c r="FI5" s="165" t="n"/>
      <c r="FJ5" s="165" t="n"/>
      <c r="FK5" s="165" t="n"/>
      <c r="FL5" s="165" t="n"/>
      <c r="FM5" s="165" t="n"/>
      <c r="FN5" s="165" t="n"/>
      <c r="FO5" s="165" t="n"/>
      <c r="FP5" s="165" t="n"/>
      <c r="FQ5" s="165" t="n"/>
      <c r="FR5" s="165" t="n"/>
      <c r="FS5" s="165" t="n"/>
      <c r="FT5" s="165" t="n"/>
      <c r="FU5" s="165" t="n"/>
      <c r="FV5" s="165" t="n"/>
      <c r="FW5" s="165" t="n"/>
      <c r="FX5" s="165" t="n"/>
      <c r="FY5" s="165" t="n"/>
      <c r="FZ5" s="165" t="n"/>
      <c r="GA5" s="165" t="n"/>
      <c r="GB5" s="165" t="n"/>
      <c r="GC5" s="165" t="n"/>
      <c r="GD5" s="165" t="n"/>
      <c r="GE5" s="165" t="n"/>
      <c r="GF5" s="165" t="n"/>
    </row>
    <row r="6" ht="14.25" customFormat="1" customHeight="1" s="71" thickBot="1">
      <c r="A6" s="454" t="n"/>
      <c r="B6" s="390" t="inlineStr">
        <is>
          <t>BASE OGL</t>
        </is>
      </c>
      <c r="C6" s="376" t="n"/>
      <c r="D6" s="389" t="inlineStr">
        <is>
          <t>Tract 1</t>
        </is>
      </c>
      <c r="E6" s="376">
        <f>SUBTOTAL(9,E9:E205)</f>
        <v/>
      </c>
      <c r="F6" s="393" t="inlineStr">
        <is>
          <t>SURFACE</t>
        </is>
      </c>
      <c r="G6" s="276" t="n"/>
      <c r="H6" s="79" t="n"/>
      <c r="I6" s="79">
        <f>IF(I7=0,"","RECHECK")</f>
        <v/>
      </c>
      <c r="J6" s="79" t="n"/>
      <c r="K6" s="79" t="n"/>
      <c r="L6" s="79" t="n"/>
      <c r="M6" s="167">
        <f>IF(M7=0,"","RECHECK")</f>
        <v/>
      </c>
      <c r="N6" s="167">
        <f>IF(N7=0,"","RECHECK")</f>
        <v/>
      </c>
      <c r="O6" s="167">
        <f>IF(O7=0,"","RECHECK")</f>
        <v/>
      </c>
      <c r="P6" s="167">
        <f>IF(P7=0,"","RECHECK")</f>
        <v/>
      </c>
      <c r="Q6" s="167">
        <f>IF(Q7=0,"","RECHECK")</f>
        <v/>
      </c>
      <c r="R6" s="167">
        <f>IF(R7=0,"","RECHECK")</f>
        <v/>
      </c>
      <c r="S6" s="167" t="n"/>
      <c r="T6" s="167">
        <f>IF(T7=0,"","RECHECK")</f>
        <v/>
      </c>
      <c r="U6" s="167">
        <f>IF(U7=0,"","RECHECK")</f>
        <v/>
      </c>
      <c r="V6" s="167">
        <f>IF(V7=0,"","RECHECK")</f>
        <v/>
      </c>
      <c r="W6" s="167">
        <f>IF(W7=0,"","RECHECK")</f>
        <v/>
      </c>
      <c r="X6" s="167">
        <f>IF(X7=0,"","RECHECK")</f>
        <v/>
      </c>
      <c r="Y6" s="167">
        <f>IF(Y7=0,"","RECHECK")</f>
        <v/>
      </c>
      <c r="Z6" s="167">
        <f>IF(Z7=0,"","RECHECK")</f>
        <v/>
      </c>
      <c r="AA6" s="167">
        <f>IF(AA7=0,"","RECHECK")</f>
        <v/>
      </c>
      <c r="AB6" s="167">
        <f>IF(AB7=0,"","RECHECK")</f>
        <v/>
      </c>
      <c r="AC6" s="167">
        <f>IF(AC7=0,"","RECHECK")</f>
        <v/>
      </c>
      <c r="AD6" s="167">
        <f>IF(AD7=0,"","RECHECK")</f>
        <v/>
      </c>
      <c r="AE6" s="167">
        <f>IF(AE7=0,"","RECHECK")</f>
        <v/>
      </c>
      <c r="AF6" s="167">
        <f>IF(AF7=0,"","RECHECK")</f>
        <v/>
      </c>
      <c r="AG6" s="167">
        <f>IF(AG7=0,"","RECHECK")</f>
        <v/>
      </c>
      <c r="AH6" s="167">
        <f>IF(AH7=0,"","RECHECK")</f>
        <v/>
      </c>
      <c r="AI6" s="167">
        <f>IF(AI7=0,"","RECHECK")</f>
        <v/>
      </c>
      <c r="AJ6" s="167">
        <f>IF(AJ7=0,"","RECHECK")</f>
        <v/>
      </c>
      <c r="AK6" s="167">
        <f>IF(AK7=0,"","RECHECK")</f>
        <v/>
      </c>
      <c r="AL6" s="167">
        <f>IF(AL7=0,"","RECHECK")</f>
        <v/>
      </c>
      <c r="AM6" s="167">
        <f>IF(AM7=0,"","RECHECK")</f>
        <v/>
      </c>
      <c r="AN6" s="167">
        <f>IF(AN7=0,"","RECHECK")</f>
        <v/>
      </c>
      <c r="AO6" s="167" t="n"/>
      <c r="AP6" s="167" t="n"/>
      <c r="AQ6" s="167" t="n"/>
      <c r="AR6" s="167">
        <f>IF(AR7=0,"","RECHECK")</f>
        <v/>
      </c>
      <c r="AS6" s="167">
        <f>IF(AS7=0,"","RECHECK")</f>
        <v/>
      </c>
      <c r="AT6" s="167">
        <f>IF(AT7=0,"","RECHECK")</f>
        <v/>
      </c>
      <c r="AU6" s="167">
        <f>IF(AU7=0,"","RECHECK")</f>
        <v/>
      </c>
      <c r="AV6" s="167" t="n"/>
      <c r="AW6" s="167" t="n"/>
      <c r="AX6" s="167">
        <f>IF(AX7=0,"","RECHECK")</f>
        <v/>
      </c>
      <c r="AY6" s="167">
        <f>IF(AY7=0,"","RECHECK")</f>
        <v/>
      </c>
      <c r="AZ6" s="167">
        <f>IF(AZ7=0,"","RECHECK")</f>
        <v/>
      </c>
      <c r="BA6" s="167">
        <f>IF(BA7=0,"","RECHECK")</f>
        <v/>
      </c>
      <c r="BB6" s="167">
        <f>IF(BB7=0,"","RECHECK")</f>
        <v/>
      </c>
      <c r="BC6" s="167">
        <f>IF(BC7=0,"","RECHECK")</f>
        <v/>
      </c>
      <c r="BD6" s="167">
        <f>IF(BD7=0,"","RECHECK")</f>
        <v/>
      </c>
      <c r="BE6" s="167">
        <f>IF(BE7=0,"","RECHECK")</f>
        <v/>
      </c>
      <c r="BF6" s="167">
        <f>IF(BF7=0,"","RECHECK")</f>
        <v/>
      </c>
      <c r="BG6" s="167">
        <f>IF(BG7=0,"","RECHECK")</f>
        <v/>
      </c>
      <c r="BH6" s="167">
        <f>IF(BH7=0,"","RECHECK")</f>
        <v/>
      </c>
      <c r="BI6" s="167">
        <f>IF(BI7=0,"","RECHECK")</f>
        <v/>
      </c>
      <c r="BJ6" s="167">
        <f>IF(BJ7=0,"","RECHECK")</f>
        <v/>
      </c>
      <c r="BK6" s="167">
        <f>IF(BK7=0,"","RECHECK")</f>
        <v/>
      </c>
      <c r="BL6" s="167">
        <f>IF(BL7=0,"","RECHECK")</f>
        <v/>
      </c>
      <c r="BM6" s="167">
        <f>IF(BM7=0,"","RECHECK")</f>
        <v/>
      </c>
      <c r="BN6" s="167">
        <f>IF(BN7=0,"","RECHECK")</f>
        <v/>
      </c>
      <c r="BO6" s="167">
        <f>IF(BO7=0,"","RECHECK")</f>
        <v/>
      </c>
      <c r="BP6" s="167">
        <f>IF(BP7=0,"","RECHECK")</f>
        <v/>
      </c>
      <c r="BQ6" s="167">
        <f>IF(BQ7=0,"","RECHECK")</f>
        <v/>
      </c>
      <c r="BR6" s="167">
        <f>IF(BR7=0,"","RECHECK")</f>
        <v/>
      </c>
      <c r="BS6" s="167">
        <f>IF(BS7=0,"","RECHECK")</f>
        <v/>
      </c>
      <c r="BT6" s="167">
        <f>IF(BT7=0,"","RECHECK")</f>
        <v/>
      </c>
      <c r="BU6" s="167">
        <f>IF(BU7=0,"","RECHECK")</f>
        <v/>
      </c>
      <c r="BV6" s="167">
        <f>IF(BV7=0,"","RECHECK")</f>
        <v/>
      </c>
      <c r="BW6" s="167">
        <f>IF(BW7=0,"","RECHECK")</f>
        <v/>
      </c>
      <c r="BX6" s="167">
        <f>IF(BX7=0,"","RECHECK")</f>
        <v/>
      </c>
      <c r="BY6" s="167">
        <f>IF(BY7=0,"","RECHECK")</f>
        <v/>
      </c>
      <c r="BZ6" s="167">
        <f>IF(BZ7=0,"","RECHECK")</f>
        <v/>
      </c>
      <c r="CA6" s="167">
        <f>IF(CA7=0,"","RECHECK")</f>
        <v/>
      </c>
      <c r="CB6" s="167">
        <f>IF(CB7=0,"","RECHECK")</f>
        <v/>
      </c>
      <c r="CC6" s="167">
        <f>IF(CC7=0,"","RECHECK")</f>
        <v/>
      </c>
      <c r="CD6" s="167">
        <f>IF(CD7=0,"","RECHECK")</f>
        <v/>
      </c>
      <c r="CE6" s="167">
        <f>IF(CE7=0,"","RECHECK")</f>
        <v/>
      </c>
      <c r="CF6" s="167">
        <f>IF(CF7=0,"","RECHECK")</f>
        <v/>
      </c>
      <c r="CG6" s="167">
        <f>IF(CG7=0,"","RECHECK")</f>
        <v/>
      </c>
      <c r="CH6" s="167">
        <f>IF(CH7=0,"","RECHECK")</f>
        <v/>
      </c>
      <c r="CI6" s="167">
        <f>IF(CI7=0,"","RECHECK")</f>
        <v/>
      </c>
      <c r="CJ6" s="167">
        <f>IF(CJ7=0,"","RECHECK")</f>
        <v/>
      </c>
      <c r="CK6" s="167">
        <f>IF(CK7=0,"","RECHECK")</f>
        <v/>
      </c>
      <c r="CL6" s="167">
        <f>IF(CL7=0,"","RECHECK")</f>
        <v/>
      </c>
      <c r="CM6" s="167">
        <f>IF(CM7=0,"","RECHECK")</f>
        <v/>
      </c>
      <c r="CN6" s="167">
        <f>IF(CN7=0,"","RECHECK")</f>
        <v/>
      </c>
      <c r="CO6" s="167">
        <f>IF(CO7=0,"","RECHECK")</f>
        <v/>
      </c>
      <c r="CP6" s="167">
        <f>IF(CP7=0,"","RECHECK")</f>
        <v/>
      </c>
      <c r="CQ6" s="167">
        <f>IF(CQ7=0,"","RECHECK")</f>
        <v/>
      </c>
      <c r="CR6" s="167">
        <f>IF(CR7=0,"","RECHECK")</f>
        <v/>
      </c>
      <c r="CS6" s="167">
        <f>IF(CS7=0,"","RECHECK")</f>
        <v/>
      </c>
      <c r="CT6" s="167">
        <f>IF(CT7=0,"","RECHECK")</f>
        <v/>
      </c>
      <c r="CU6" s="167">
        <f>IF(CU7=0,"","RECHECK")</f>
        <v/>
      </c>
      <c r="CV6" s="167">
        <f>IF(CV7=0,"","RECHECK")</f>
        <v/>
      </c>
      <c r="CW6" s="167">
        <f>IF(CW7=0,"","RECHECK")</f>
        <v/>
      </c>
      <c r="CX6" s="167">
        <f>IF(CX7=0,"","RECHECK")</f>
        <v/>
      </c>
      <c r="CY6" s="167">
        <f>IF(CY7=0,"","RECHECK")</f>
        <v/>
      </c>
      <c r="CZ6" s="167">
        <f>IF(CZ7=0,"","RECHECK")</f>
        <v/>
      </c>
      <c r="DA6" s="167">
        <f>IF(DA7=0,"","RECHECK")</f>
        <v/>
      </c>
      <c r="DB6" s="167">
        <f>IF(DB7=0,"","RECHECK")</f>
        <v/>
      </c>
      <c r="DC6" s="167">
        <f>IF(DC7=0,"","RECHECK")</f>
        <v/>
      </c>
      <c r="DD6" s="167">
        <f>IF(DD7=0,"","RECHECK")</f>
        <v/>
      </c>
      <c r="DE6" s="167">
        <f>IF(DE7=0,"","RECHECK")</f>
        <v/>
      </c>
      <c r="DF6" s="167">
        <f>IF(DF7=0,"","RECHECK")</f>
        <v/>
      </c>
      <c r="DG6" s="167">
        <f>IF(DG7=0,"","RECHECK")</f>
        <v/>
      </c>
      <c r="DH6" s="167">
        <f>IF(DH7=0,"","RECHECK")</f>
        <v/>
      </c>
      <c r="DI6" s="167">
        <f>IF(DI7=0,"","RECHECK")</f>
        <v/>
      </c>
      <c r="DJ6" s="167">
        <f>IF(DJ7=0,"","RECHECK")</f>
        <v/>
      </c>
      <c r="DK6" s="167">
        <f>IF(DK7=0,"","RECHECK")</f>
        <v/>
      </c>
      <c r="DL6" s="167">
        <f>IF(DL7=0,"","RECHECK")</f>
        <v/>
      </c>
      <c r="DM6" s="167">
        <f>IF(DM7=0,"","RECHECK")</f>
        <v/>
      </c>
      <c r="DN6" s="167">
        <f>IF(DN7=0,"","RECHECK")</f>
        <v/>
      </c>
      <c r="DO6" s="167">
        <f>IF(DO7=0,"","RECHECK")</f>
        <v/>
      </c>
      <c r="DP6" s="167">
        <f>IF(DP7=0,"","RECHECK")</f>
        <v/>
      </c>
      <c r="DQ6" s="167">
        <f>IF(DQ7=0,"","RECHECK")</f>
        <v/>
      </c>
      <c r="DR6" s="167">
        <f>IF(DR7=0,"","RECHECK")</f>
        <v/>
      </c>
      <c r="DS6" s="167">
        <f>IF(DS7=0,"","RECHECK")</f>
        <v/>
      </c>
      <c r="DT6" s="167">
        <f>IF(DT7=0,"","RECHECK")</f>
        <v/>
      </c>
      <c r="DU6" s="167">
        <f>IF(DU7=0,"","RECHECK")</f>
        <v/>
      </c>
      <c r="DV6" s="167">
        <f>IF(DV7=0,"","RECHECK")</f>
        <v/>
      </c>
      <c r="DW6" s="167">
        <f>IF(DW7=0,"","RECHECK")</f>
        <v/>
      </c>
      <c r="DX6" s="167">
        <f>IF(DX7=0,"","RECHECK")</f>
        <v/>
      </c>
      <c r="DY6" s="167">
        <f>IF(DY7=0,"","RECHECK")</f>
        <v/>
      </c>
      <c r="DZ6" s="167">
        <f>IF(DZ7=0,"","RECHECK")</f>
        <v/>
      </c>
      <c r="EA6" s="167">
        <f>IF(EA7=0,"","RECHECK")</f>
        <v/>
      </c>
      <c r="EB6" s="167">
        <f>IF(EB7=0,"","RECHECK")</f>
        <v/>
      </c>
      <c r="EC6" s="167">
        <f>IF(EC7=0,"","RECHECK")</f>
        <v/>
      </c>
      <c r="ED6" s="167">
        <f>IF(ED7=0,"","RECHECK")</f>
        <v/>
      </c>
      <c r="EE6" s="167">
        <f>IF(EE7=0,"","RECHECK")</f>
        <v/>
      </c>
      <c r="EF6" s="167">
        <f>IF(EF7=0,"","RECHECK")</f>
        <v/>
      </c>
      <c r="EG6" s="167">
        <f>IF(EG7=0,"","RECHECK")</f>
        <v/>
      </c>
      <c r="EH6" s="167">
        <f>IF(EH7=0,"","RECHECK")</f>
        <v/>
      </c>
      <c r="EI6" s="167">
        <f>IF(EI7=0,"","RECHECK")</f>
        <v/>
      </c>
      <c r="EJ6" s="167">
        <f>IF(EJ7=0,"","RECHECK")</f>
        <v/>
      </c>
      <c r="EK6" s="167">
        <f>IF(EK7=0,"","RECHECK")</f>
        <v/>
      </c>
      <c r="EL6" s="167">
        <f>IF(EL7=0,"","RECHECK")</f>
        <v/>
      </c>
      <c r="EM6" s="167">
        <f>IF(EM7=0,"","RECHECK")</f>
        <v/>
      </c>
      <c r="EN6" s="167">
        <f>IF(EN7=0,"","RECHECK")</f>
        <v/>
      </c>
      <c r="EO6" s="167">
        <f>IF(EO7=0,"","RECHECK")</f>
        <v/>
      </c>
      <c r="EP6" s="167">
        <f>IF(EP7=0,"","RECHECK")</f>
        <v/>
      </c>
      <c r="EQ6" s="167">
        <f>IF(EQ7=0,"","RECHECK")</f>
        <v/>
      </c>
      <c r="ER6" s="167">
        <f>IF(ER7=0,"","RECHECK")</f>
        <v/>
      </c>
      <c r="ES6" s="167">
        <f>IF(ES7=0,"","RECHECK")</f>
        <v/>
      </c>
      <c r="ET6" s="167">
        <f>IF(ET7=0,"","RECHECK")</f>
        <v/>
      </c>
      <c r="EU6" s="167">
        <f>IF(EU7=0,"","RECHECK")</f>
        <v/>
      </c>
      <c r="EV6" s="167">
        <f>IF(EV7=0,"","RECHECK")</f>
        <v/>
      </c>
      <c r="EW6" s="167">
        <f>IF(EW7=0,"","RECHECK")</f>
        <v/>
      </c>
      <c r="EX6" s="167">
        <f>IF(EX7=0,"","RECHECK")</f>
        <v/>
      </c>
      <c r="EY6" s="167">
        <f>IF(EY7=0,"","RECHECK")</f>
        <v/>
      </c>
      <c r="EZ6" s="167">
        <f>IF(EZ7=0,"","RECHECK")</f>
        <v/>
      </c>
      <c r="FA6" s="167">
        <f>IF(FA7=0,"","RECHECK")</f>
        <v/>
      </c>
      <c r="FB6" s="167">
        <f>IF(FB7=0,"","RECHECK")</f>
        <v/>
      </c>
      <c r="FC6" s="167">
        <f>IF(FC7=0,"","RECHECK")</f>
        <v/>
      </c>
      <c r="FD6" s="167">
        <f>IF(FD7=0,"","RECHECK")</f>
        <v/>
      </c>
      <c r="FE6" s="167">
        <f>IF(FE7=0,"","RECHECK")</f>
        <v/>
      </c>
      <c r="FF6" s="167">
        <f>IF(FF7=0,"","RECHECK")</f>
        <v/>
      </c>
      <c r="FG6" s="167">
        <f>IF(FG7=0,"","RECHECK")</f>
        <v/>
      </c>
      <c r="FH6" s="167">
        <f>IF(FH7=0,"","RECHECK")</f>
        <v/>
      </c>
      <c r="FI6" s="167">
        <f>IF(FI7=0,"","RECHECK")</f>
        <v/>
      </c>
      <c r="FJ6" s="167">
        <f>IF(FJ7=0,"","RECHECK")</f>
        <v/>
      </c>
      <c r="FK6" s="167">
        <f>IF(FK7=0,"","RECHECK")</f>
        <v/>
      </c>
      <c r="FL6" s="167">
        <f>IF(FL7=0,"","RECHECK")</f>
        <v/>
      </c>
      <c r="FM6" s="167">
        <f>IF(FM7=0,"","RECHECK")</f>
        <v/>
      </c>
      <c r="FN6" s="167">
        <f>IF(FN7=0,"","RECHECK")</f>
        <v/>
      </c>
      <c r="FO6" s="167">
        <f>IF(FO7=0,"","RECHECK")</f>
        <v/>
      </c>
      <c r="FP6" s="167">
        <f>IF(FP7=0,"","RECHECK")</f>
        <v/>
      </c>
      <c r="FQ6" s="167">
        <f>IF(FQ7=0,"","RECHECK")</f>
        <v/>
      </c>
      <c r="FR6" s="167">
        <f>IF(FR7=0,"","RECHECK")</f>
        <v/>
      </c>
      <c r="FS6" s="167">
        <f>IF(FS7=0,"","RECHECK")</f>
        <v/>
      </c>
      <c r="FT6" s="167">
        <f>IF(FT7=0,"","RECHECK")</f>
        <v/>
      </c>
      <c r="FU6" s="167">
        <f>IF(FU7=0,"","RECHECK")</f>
        <v/>
      </c>
      <c r="FV6" s="167">
        <f>IF(FV7=0,"","RECHECK")</f>
        <v/>
      </c>
      <c r="FW6" s="167">
        <f>IF(FW7=0,"","RECHECK")</f>
        <v/>
      </c>
      <c r="FX6" s="167">
        <f>IF(FX7=0,"","RECHECK")</f>
        <v/>
      </c>
      <c r="FY6" s="167">
        <f>IF(FY7=0,"","RECHECK")</f>
        <v/>
      </c>
      <c r="FZ6" s="167">
        <f>IF(FZ7=0,"","RECHECK")</f>
        <v/>
      </c>
      <c r="GA6" s="167">
        <f>IF(GA7=0,"","RECHECK")</f>
        <v/>
      </c>
      <c r="GB6" s="167">
        <f>IF(GB7=0,"","RECHECK")</f>
        <v/>
      </c>
      <c r="GC6" s="167">
        <f>IF(GC7=0,"","RECHECK")</f>
        <v/>
      </c>
      <c r="GD6" s="167">
        <f>IF(GD7=0,"","RECHECK")</f>
        <v/>
      </c>
      <c r="GE6" s="167">
        <f>IF(GE7=0,"","RECHECK")</f>
        <v/>
      </c>
      <c r="GF6" s="167">
        <f>IF(GF7=0,"","RECHECK")</f>
        <v/>
      </c>
    </row>
    <row r="7" ht="14.25" customFormat="1" customHeight="1" s="69" thickBot="1" thickTop="1">
      <c r="A7" s="70" t="n"/>
      <c r="B7" s="447" t="n"/>
      <c r="C7" s="455" t="n"/>
      <c r="D7" s="455" t="n"/>
      <c r="E7" s="455" t="n"/>
      <c r="F7" s="456" t="n"/>
      <c r="G7" s="383">
        <f>SUBTOTAL(9,G10:G206)</f>
        <v/>
      </c>
      <c r="H7" s="373">
        <f>SUBTOTAL(9,H10:H206)</f>
        <v/>
      </c>
      <c r="I7" s="373" t="n"/>
      <c r="J7" s="373">
        <f>SUBTOTAL(9,J10:J206)</f>
        <v/>
      </c>
      <c r="K7" s="373">
        <f>SUBTOTAL(9,K10:K206)</f>
        <v/>
      </c>
      <c r="L7" s="373">
        <f>SUBTOTAL(9,L10:L206)</f>
        <v/>
      </c>
      <c r="M7" s="369">
        <f>SUBTOTAL(9,M10:M206)</f>
        <v/>
      </c>
      <c r="N7" s="369">
        <f>SUBTOTAL(9,N10:N206)</f>
        <v/>
      </c>
      <c r="O7" s="369">
        <f>SUBTOTAL(9,O10:O206)</f>
        <v/>
      </c>
      <c r="P7" s="369">
        <f>SUBTOTAL(9,P10:P206)</f>
        <v/>
      </c>
      <c r="Q7" s="369">
        <f>SUBTOTAL(9,Q10:Q206)</f>
        <v/>
      </c>
      <c r="R7" s="369">
        <f>SUBTOTAL(9,R10:R206)</f>
        <v/>
      </c>
      <c r="S7" s="369">
        <f>SUBTOTAL(9,S10:S206)</f>
        <v/>
      </c>
      <c r="T7" s="369">
        <f>SUBTOTAL(9,T10:T206)</f>
        <v/>
      </c>
      <c r="U7" s="369">
        <f>SUBTOTAL(9,U10:U206)</f>
        <v/>
      </c>
      <c r="V7" s="369">
        <f>SUBTOTAL(9,V10:V206)</f>
        <v/>
      </c>
      <c r="W7" s="369">
        <f>SUBTOTAL(9,W10:W206)</f>
        <v/>
      </c>
      <c r="X7" s="369">
        <f>SUBTOTAL(9,X10:X206)</f>
        <v/>
      </c>
      <c r="Y7" s="369">
        <f>SUBTOTAL(9,Y10:Y206)</f>
        <v/>
      </c>
      <c r="Z7" s="369">
        <f>SUBTOTAL(9,Z10:Z206)</f>
        <v/>
      </c>
      <c r="AA7" s="369">
        <f>SUBTOTAL(9,AA10:AA206)</f>
        <v/>
      </c>
      <c r="AB7" s="369">
        <f>SUBTOTAL(9,AB10:AB206)</f>
        <v/>
      </c>
      <c r="AC7" s="369">
        <f>SUBTOTAL(9,AC10:AC206)</f>
        <v/>
      </c>
      <c r="AD7" s="369">
        <f>SUBTOTAL(9,AD10:AD206)</f>
        <v/>
      </c>
      <c r="AE7" s="369">
        <f>SUBTOTAL(9,AE10:AE206)</f>
        <v/>
      </c>
      <c r="AF7" s="369">
        <f>SUBTOTAL(9,AF10:AF206)</f>
        <v/>
      </c>
      <c r="AG7" s="369">
        <f>SUBTOTAL(9,AG10:AG206)</f>
        <v/>
      </c>
      <c r="AH7" s="369">
        <f>SUBTOTAL(9,AH10:AH206)</f>
        <v/>
      </c>
      <c r="AI7" s="369">
        <f>SUBTOTAL(9,AI10:AI206)</f>
        <v/>
      </c>
      <c r="AJ7" s="369">
        <f>SUBTOTAL(9,AJ10:AJ206)</f>
        <v/>
      </c>
      <c r="AK7" s="369">
        <f>SUBTOTAL(9,AK10:AK206)</f>
        <v/>
      </c>
      <c r="AL7" s="369">
        <f>SUBTOTAL(9,AL10:AL206)</f>
        <v/>
      </c>
      <c r="AM7" s="369">
        <f>SUBTOTAL(9,AM10:AM206)</f>
        <v/>
      </c>
      <c r="AN7" s="369">
        <f>SUBTOTAL(9,AN10:AN206)</f>
        <v/>
      </c>
      <c r="AO7" s="369">
        <f>SUBTOTAL(9,AO10:AO206)</f>
        <v/>
      </c>
      <c r="AP7" s="369">
        <f>SUBTOTAL(9,AP10:AP206)</f>
        <v/>
      </c>
      <c r="AQ7" s="369">
        <f>SUBTOTAL(9,AQ10:AQ206)</f>
        <v/>
      </c>
      <c r="AR7" s="369">
        <f>SUBTOTAL(9,AR10:AR206)</f>
        <v/>
      </c>
      <c r="AS7" s="369" t="n"/>
      <c r="AT7" s="369">
        <f>SUBTOTAL(9,AT10:AT206)</f>
        <v/>
      </c>
      <c r="AU7" s="369">
        <f>SUBTOTAL(9,AU10:AU206)</f>
        <v/>
      </c>
      <c r="AV7" s="369">
        <f>SUBTOTAL(9,AV10:AV201)</f>
        <v/>
      </c>
      <c r="AW7" s="369">
        <f>SUBTOTAL(9,AW10:AW195)</f>
        <v/>
      </c>
      <c r="AX7" s="369">
        <f>SUBTOTAL(9,AX10:AX195)</f>
        <v/>
      </c>
      <c r="AY7" s="369">
        <f>SUBTOTAL(9,AY10:AY195)</f>
        <v/>
      </c>
      <c r="AZ7" s="369">
        <f>SUBTOTAL(9,AZ10:AZ195)</f>
        <v/>
      </c>
      <c r="BA7" s="369">
        <f>SUBTOTAL(9,BA10:BA206)</f>
        <v/>
      </c>
      <c r="BB7" s="369">
        <f>SUBTOTAL(9,BB10:BB206)</f>
        <v/>
      </c>
      <c r="BC7" s="369">
        <f>SUBTOTAL(9,BC10:BC206)</f>
        <v/>
      </c>
      <c r="BD7" s="369">
        <f>SUBTOTAL(9,BD10:BD202)</f>
        <v/>
      </c>
      <c r="BE7" s="369">
        <f>SUBTOTAL(9,BE10:BE206)</f>
        <v/>
      </c>
      <c r="BF7" s="369">
        <f>SUBTOTAL(9,BF10:BF206)</f>
        <v/>
      </c>
      <c r="BG7" s="369">
        <f>SUBTOTAL(9,BG10:BG206)</f>
        <v/>
      </c>
      <c r="BH7" s="369">
        <f>SUBTOTAL(9,BH10:BH206)</f>
        <v/>
      </c>
      <c r="BI7" s="369">
        <f>SUBTOTAL(9,BI10:BI206)</f>
        <v/>
      </c>
      <c r="BJ7" s="369">
        <f>SUBTOTAL(9,BJ10:BJ206)</f>
        <v/>
      </c>
      <c r="BK7" s="369">
        <f>SUBTOTAL(9,BK10:BK206)</f>
        <v/>
      </c>
      <c r="BL7" s="369">
        <f>SUBTOTAL(9,BL10:BL206)</f>
        <v/>
      </c>
      <c r="BM7" s="369">
        <f>SUBTOTAL(9,BM10:BM206)</f>
        <v/>
      </c>
      <c r="BN7" s="369">
        <f>SUBTOTAL(9,BN10:BN206)</f>
        <v/>
      </c>
      <c r="BO7" s="369">
        <f>SUBTOTAL(9,BO10:BO206)</f>
        <v/>
      </c>
      <c r="BP7" s="369">
        <f>SUBTOTAL(9,BP10:BP206)</f>
        <v/>
      </c>
      <c r="BQ7" s="369">
        <f>SUBTOTAL(9,BQ10:BQ206)</f>
        <v/>
      </c>
      <c r="BR7" s="369">
        <f>SUBTOTAL(9,BR10:BR206)</f>
        <v/>
      </c>
      <c r="BS7" s="369">
        <f>SUBTOTAL(9,BS10:BS206)</f>
        <v/>
      </c>
      <c r="BT7" s="369">
        <f>SUBTOTAL(9,BT10:BT206)</f>
        <v/>
      </c>
      <c r="BU7" s="369">
        <f>SUBTOTAL(9,BU10:BU206)</f>
        <v/>
      </c>
      <c r="BV7" s="369">
        <f>SUBTOTAL(9,BV10:BV206)</f>
        <v/>
      </c>
      <c r="BW7" s="369">
        <f>SUBTOTAL(9,BW10:BW206)</f>
        <v/>
      </c>
      <c r="BX7" s="369">
        <f>SUBTOTAL(9,BX10:BX206)</f>
        <v/>
      </c>
      <c r="BY7" s="369">
        <f>SUBTOTAL(9,BY10:BY206)</f>
        <v/>
      </c>
      <c r="BZ7" s="369">
        <f>SUBTOTAL(9,BZ10:BZ206)</f>
        <v/>
      </c>
      <c r="CA7" s="369">
        <f>SUBTOTAL(9,CA10:CA206)</f>
        <v/>
      </c>
      <c r="CB7" s="369">
        <f>SUBTOTAL(9,CB10:CB206)</f>
        <v/>
      </c>
      <c r="CC7" s="369">
        <f>SUBTOTAL(9,CC10:CC206)</f>
        <v/>
      </c>
      <c r="CD7" s="369">
        <f>SUBTOTAL(9,CD10:CD206)</f>
        <v/>
      </c>
      <c r="CE7" s="369">
        <f>SUBTOTAL(9,CE10:CE206)</f>
        <v/>
      </c>
      <c r="CF7" s="369">
        <f>SUBTOTAL(9,CF10:CF206)</f>
        <v/>
      </c>
      <c r="CG7" s="369">
        <f>SUBTOTAL(9,CG10:CG206)</f>
        <v/>
      </c>
      <c r="CH7" s="369">
        <f>SUBTOTAL(9,CH10:CH206)</f>
        <v/>
      </c>
      <c r="CI7" s="369">
        <f>SUBTOTAL(9,CI10:CI206)</f>
        <v/>
      </c>
      <c r="CJ7" s="369">
        <f>SUBTOTAL(9,CJ10:CJ206)</f>
        <v/>
      </c>
      <c r="CK7" s="369">
        <f>SUBTOTAL(9,CK10:CK206)</f>
        <v/>
      </c>
      <c r="CL7" s="369">
        <f>SUBTOTAL(9,CL10:CL206)</f>
        <v/>
      </c>
      <c r="CM7" s="369">
        <f>SUBTOTAL(9,CM10:CM206)</f>
        <v/>
      </c>
      <c r="CN7" s="369">
        <f>SUBTOTAL(9,CN10:CN206)</f>
        <v/>
      </c>
      <c r="CO7" s="369">
        <f>SUBTOTAL(9,CO10:CO206)</f>
        <v/>
      </c>
      <c r="CP7" s="369">
        <f>SUBTOTAL(9,CP10:CP206)</f>
        <v/>
      </c>
      <c r="CQ7" s="369">
        <f>SUBTOTAL(9,CQ10:CQ206)</f>
        <v/>
      </c>
      <c r="CR7" s="369">
        <f>SUBTOTAL(9,CR10:CR206)</f>
        <v/>
      </c>
      <c r="CS7" s="369">
        <f>SUBTOTAL(9,CS10:CS206)</f>
        <v/>
      </c>
      <c r="CT7" s="369">
        <f>SUBTOTAL(9,CT10:CT206)</f>
        <v/>
      </c>
      <c r="CU7" s="369">
        <f>SUBTOTAL(9,CU10:CU206)</f>
        <v/>
      </c>
      <c r="CV7" s="369">
        <f>SUBTOTAL(9,CV10:CV206)</f>
        <v/>
      </c>
      <c r="CW7" s="369">
        <f>SUBTOTAL(9,CW10:CW206)</f>
        <v/>
      </c>
      <c r="CX7" s="369">
        <f>SUBTOTAL(9,CX10:CX206)</f>
        <v/>
      </c>
      <c r="CY7" s="369">
        <f>SUBTOTAL(9,CY10:CY206)</f>
        <v/>
      </c>
      <c r="CZ7" s="369">
        <f>SUBTOTAL(9,CZ10:CZ206)</f>
        <v/>
      </c>
      <c r="DA7" s="369">
        <f>SUBTOTAL(9,DA10:DA206)</f>
        <v/>
      </c>
      <c r="DB7" s="369">
        <f>SUBTOTAL(9,DB10:DB206)</f>
        <v/>
      </c>
      <c r="DC7" s="369">
        <f>SUBTOTAL(9,DC10:DC206)</f>
        <v/>
      </c>
      <c r="DD7" s="369">
        <f>SUBTOTAL(9,DD10:DD206)</f>
        <v/>
      </c>
      <c r="DE7" s="369">
        <f>SUBTOTAL(9,DE10:DE206)</f>
        <v/>
      </c>
      <c r="DF7" s="369">
        <f>SUBTOTAL(9,DF10:DF206)</f>
        <v/>
      </c>
      <c r="DG7" s="369">
        <f>SUBTOTAL(9,DG10:DG206)</f>
        <v/>
      </c>
      <c r="DH7" s="369">
        <f>SUBTOTAL(9,DH10:DH206)</f>
        <v/>
      </c>
      <c r="DI7" s="369">
        <f>SUBTOTAL(9,DI10:DI206)</f>
        <v/>
      </c>
      <c r="DJ7" s="369">
        <f>SUBTOTAL(9,DJ10:DJ206)</f>
        <v/>
      </c>
      <c r="DK7" s="369">
        <f>SUBTOTAL(9,DK10:DK206)</f>
        <v/>
      </c>
      <c r="DL7" s="369">
        <f>SUBTOTAL(9,DL10:DL206)</f>
        <v/>
      </c>
      <c r="DM7" s="369">
        <f>SUBTOTAL(9,DM10:DM206)</f>
        <v/>
      </c>
      <c r="DN7" s="369">
        <f>SUBTOTAL(9,DN10:DN206)</f>
        <v/>
      </c>
      <c r="DO7" s="369">
        <f>SUBTOTAL(9,DO10:DO206)</f>
        <v/>
      </c>
      <c r="DP7" s="369">
        <f>SUBTOTAL(9,DP10:DP206)</f>
        <v/>
      </c>
      <c r="DQ7" s="369">
        <f>SUBTOTAL(9,DQ10:DQ206)</f>
        <v/>
      </c>
      <c r="DR7" s="369">
        <f>SUBTOTAL(9,DR10:DR206)</f>
        <v/>
      </c>
      <c r="DS7" s="369">
        <f>SUBTOTAL(9,DS10:DS206)</f>
        <v/>
      </c>
      <c r="DT7" s="369">
        <f>SUBTOTAL(9,DT10:DT206)</f>
        <v/>
      </c>
      <c r="DU7" s="369">
        <f>SUBTOTAL(9,DU10:DU206)</f>
        <v/>
      </c>
      <c r="DV7" s="369">
        <f>SUBTOTAL(9,DV10:DV206)</f>
        <v/>
      </c>
      <c r="DW7" s="369">
        <f>SUBTOTAL(9,DW10:DW206)</f>
        <v/>
      </c>
      <c r="DX7" s="369">
        <f>SUBTOTAL(9,DX10:DX206)</f>
        <v/>
      </c>
      <c r="DY7" s="369">
        <f>SUBTOTAL(9,DY10:DY206)</f>
        <v/>
      </c>
      <c r="DZ7" s="369">
        <f>SUBTOTAL(9,DZ10:DZ206)</f>
        <v/>
      </c>
      <c r="EA7" s="369">
        <f>SUBTOTAL(9,EA10:EA206)</f>
        <v/>
      </c>
      <c r="EB7" s="369">
        <f>SUBTOTAL(9,EB10:EB206)</f>
        <v/>
      </c>
      <c r="EC7" s="369">
        <f>SUBTOTAL(9,EC10:EC206)</f>
        <v/>
      </c>
      <c r="ED7" s="369">
        <f>SUBTOTAL(9,ED10:ED206)</f>
        <v/>
      </c>
      <c r="EE7" s="369">
        <f>SUBTOTAL(9,EE10:EE206)</f>
        <v/>
      </c>
      <c r="EF7" s="369">
        <f>SUBTOTAL(9,EF10:EF206)</f>
        <v/>
      </c>
      <c r="EG7" s="369">
        <f>SUBTOTAL(9,EG10:EG206)</f>
        <v/>
      </c>
      <c r="EH7" s="369">
        <f>SUBTOTAL(9,EH10:EH206)</f>
        <v/>
      </c>
      <c r="EI7" s="369">
        <f>SUBTOTAL(9,EI10:EI206)</f>
        <v/>
      </c>
      <c r="EJ7" s="369">
        <f>SUBTOTAL(9,EJ10:EJ206)</f>
        <v/>
      </c>
      <c r="EK7" s="369">
        <f>SUBTOTAL(9,EK10:EK206)</f>
        <v/>
      </c>
      <c r="EL7" s="369">
        <f>SUBTOTAL(9,EL10:EL206)</f>
        <v/>
      </c>
      <c r="EM7" s="369">
        <f>SUBTOTAL(9,EM10:EM206)</f>
        <v/>
      </c>
      <c r="EN7" s="369">
        <f>SUBTOTAL(9,EN10:EN206)</f>
        <v/>
      </c>
      <c r="EO7" s="369">
        <f>SUBTOTAL(9,EO10:EO206)</f>
        <v/>
      </c>
      <c r="EP7" s="369">
        <f>SUBTOTAL(9,EP10:EP206)</f>
        <v/>
      </c>
      <c r="EQ7" s="369">
        <f>SUBTOTAL(9,EQ10:EQ206)</f>
        <v/>
      </c>
      <c r="ER7" s="369">
        <f>SUBTOTAL(9,ER10:ER206)</f>
        <v/>
      </c>
      <c r="ES7" s="369">
        <f>SUBTOTAL(9,ES10:ES206)</f>
        <v/>
      </c>
      <c r="ET7" s="369">
        <f>SUBTOTAL(9,ET10:ET206)</f>
        <v/>
      </c>
      <c r="EU7" s="369">
        <f>SUBTOTAL(9,EU10:EU206)</f>
        <v/>
      </c>
      <c r="EV7" s="369">
        <f>SUBTOTAL(9,EV10:EV206)</f>
        <v/>
      </c>
      <c r="EW7" s="369">
        <f>SUBTOTAL(9,EW10:EW206)</f>
        <v/>
      </c>
      <c r="EX7" s="369">
        <f>SUBTOTAL(9,EX10:EX206)</f>
        <v/>
      </c>
      <c r="EY7" s="369">
        <f>SUBTOTAL(9,EY10:EY206)</f>
        <v/>
      </c>
      <c r="EZ7" s="369">
        <f>SUBTOTAL(9,EZ10:EZ206)</f>
        <v/>
      </c>
      <c r="FA7" s="369">
        <f>SUBTOTAL(9,FA10:FA206)</f>
        <v/>
      </c>
      <c r="FB7" s="369">
        <f>SUBTOTAL(9,FB10:FB206)</f>
        <v/>
      </c>
      <c r="FC7" s="369">
        <f>SUBTOTAL(9,FC10:FC206)</f>
        <v/>
      </c>
      <c r="FD7" s="369">
        <f>SUBTOTAL(9,FD10:FD206)</f>
        <v/>
      </c>
      <c r="FE7" s="369">
        <f>SUBTOTAL(9,FE10:FE206)</f>
        <v/>
      </c>
      <c r="FF7" s="369">
        <f>SUBTOTAL(9,FF10:FF206)</f>
        <v/>
      </c>
      <c r="FG7" s="369">
        <f>SUBTOTAL(9,FG10:FG206)</f>
        <v/>
      </c>
      <c r="FH7" s="369">
        <f>SUBTOTAL(9,FH10:FH206)</f>
        <v/>
      </c>
      <c r="FI7" s="369">
        <f>SUBTOTAL(9,FI10:FI206)</f>
        <v/>
      </c>
      <c r="FJ7" s="369">
        <f>SUBTOTAL(9,FJ10:FJ206)</f>
        <v/>
      </c>
      <c r="FK7" s="369">
        <f>SUBTOTAL(9,FK10:FK206)</f>
        <v/>
      </c>
      <c r="FL7" s="369">
        <f>SUBTOTAL(9,FL10:FL206)</f>
        <v/>
      </c>
      <c r="FM7" s="369">
        <f>SUBTOTAL(9,FM10:FM206)</f>
        <v/>
      </c>
      <c r="FN7" s="369">
        <f>SUBTOTAL(9,FN10:FN206)</f>
        <v/>
      </c>
      <c r="FO7" s="369">
        <f>SUBTOTAL(9,FO10:FO206)</f>
        <v/>
      </c>
      <c r="FP7" s="369">
        <f>SUBTOTAL(9,FP10:FP206)</f>
        <v/>
      </c>
      <c r="FQ7" s="369">
        <f>SUBTOTAL(9,FQ10:FQ206)</f>
        <v/>
      </c>
      <c r="FR7" s="369">
        <f>SUBTOTAL(9,FR10:FR206)</f>
        <v/>
      </c>
      <c r="FS7" s="369">
        <f>SUBTOTAL(9,FS10:FS206)</f>
        <v/>
      </c>
      <c r="FT7" s="369">
        <f>SUBTOTAL(9,FT10:FT206)</f>
        <v/>
      </c>
      <c r="FU7" s="369">
        <f>SUBTOTAL(9,FU10:FU206)</f>
        <v/>
      </c>
      <c r="FV7" s="369">
        <f>SUBTOTAL(9,FV10:FV206)</f>
        <v/>
      </c>
      <c r="FW7" s="369">
        <f>SUBTOTAL(9,FW10:FW206)</f>
        <v/>
      </c>
      <c r="FX7" s="369">
        <f>SUBTOTAL(9,FX10:FX206)</f>
        <v/>
      </c>
      <c r="FY7" s="369">
        <f>SUBTOTAL(9,FY10:FY206)</f>
        <v/>
      </c>
      <c r="FZ7" s="369">
        <f>SUBTOTAL(9,FZ10:FZ206)</f>
        <v/>
      </c>
      <c r="GA7" s="369">
        <f>SUBTOTAL(9,GA10:GA206)</f>
        <v/>
      </c>
      <c r="GB7" s="369">
        <f>SUBTOTAL(9,GB10:GB206)</f>
        <v/>
      </c>
      <c r="GC7" s="369">
        <f>SUBTOTAL(9,GC10:GC206)</f>
        <v/>
      </c>
      <c r="GD7" s="369">
        <f>SUBTOTAL(9,GD10:GD206)</f>
        <v/>
      </c>
      <c r="GE7" s="369">
        <f>SUBTOTAL(9,GE10:GE206)</f>
        <v/>
      </c>
      <c r="GF7" s="369">
        <f>SUBTOTAL(9,GF10:GF206)</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c r="FR8" s="370" t="n"/>
      <c r="FS8" s="370" t="n"/>
      <c r="FT8" s="370" t="n"/>
      <c r="FU8" s="370" t="n"/>
      <c r="FV8" s="370" t="n"/>
      <c r="FW8" s="370" t="n"/>
      <c r="FX8" s="370" t="n"/>
      <c r="FY8" s="370" t="n"/>
      <c r="FZ8" s="370" t="n"/>
      <c r="GA8" s="370" t="n"/>
      <c r="GB8" s="370" t="n"/>
      <c r="GC8" s="370" t="n"/>
      <c r="GD8" s="370" t="n"/>
      <c r="GE8" s="370" t="n"/>
      <c r="GF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5" t="n"/>
      <c r="I9" s="64" t="n"/>
      <c r="J9" s="64" t="n"/>
      <c r="K9" s="64" t="n"/>
      <c r="L9" s="64" t="n"/>
      <c r="M9" s="168" t="n"/>
      <c r="N9" s="168" t="n"/>
      <c r="O9" s="168" t="n"/>
      <c r="P9" s="168" t="n"/>
      <c r="Q9" s="168" t="n"/>
      <c r="R9" s="168" t="n"/>
      <c r="S9" s="168" t="n"/>
      <c r="T9" s="168" t="n"/>
      <c r="U9" s="168" t="n"/>
      <c r="V9" s="168" t="n"/>
      <c r="W9" s="168" t="n"/>
      <c r="X9" s="168" t="n"/>
      <c r="Y9" s="168" t="n"/>
      <c r="Z9" s="168" t="n"/>
      <c r="AA9" s="168" t="n"/>
      <c r="AB9" s="168" t="n"/>
      <c r="AC9" s="168" t="n"/>
      <c r="AD9" s="168" t="n"/>
      <c r="AE9" s="168" t="n"/>
      <c r="AF9" s="168" t="n"/>
      <c r="AG9" s="168" t="n"/>
      <c r="AH9" s="168" t="n"/>
      <c r="AI9" s="168" t="n"/>
      <c r="AJ9" s="168" t="n"/>
      <c r="AK9" s="168" t="n"/>
      <c r="AL9" s="168" t="n"/>
      <c r="AM9" s="168" t="n"/>
      <c r="AN9" s="168" t="n"/>
      <c r="AO9" s="174" t="n"/>
      <c r="AP9" s="174" t="n"/>
      <c r="AQ9" s="168" t="n"/>
      <c r="AR9" s="168" t="n"/>
      <c r="AS9" s="168" t="n"/>
      <c r="AT9" s="168" t="n"/>
      <c r="AU9" s="168" t="n"/>
      <c r="AV9" s="168" t="n"/>
      <c r="AW9" s="168" t="n"/>
      <c r="AX9" s="168" t="n"/>
      <c r="AY9" s="168" t="n"/>
      <c r="AZ9" s="168" t="n"/>
      <c r="BA9" s="168" t="n"/>
      <c r="BB9" s="168" t="n"/>
      <c r="BC9" s="168" t="n"/>
      <c r="BD9" s="168" t="n"/>
      <c r="BE9" s="168" t="n"/>
      <c r="BF9" s="168" t="n"/>
      <c r="BG9" s="168" t="n"/>
      <c r="BH9" s="168" t="n"/>
      <c r="BI9" s="168" t="n"/>
      <c r="BJ9" s="168" t="n"/>
      <c r="BK9" s="168" t="n"/>
      <c r="BL9" s="168" t="n"/>
      <c r="BM9" s="168" t="n"/>
      <c r="BN9" s="168" t="n"/>
      <c r="BO9" s="168" t="n"/>
      <c r="BP9" s="168" t="n"/>
      <c r="BQ9" s="168" t="n"/>
      <c r="BR9" s="168" t="n"/>
      <c r="BS9" s="168" t="n"/>
      <c r="BT9" s="168" t="n"/>
      <c r="BU9" s="168" t="n"/>
      <c r="BV9" s="168" t="n"/>
      <c r="BW9" s="168" t="n"/>
      <c r="BX9" s="168" t="n"/>
      <c r="BY9" s="168" t="n"/>
      <c r="BZ9" s="168" t="n"/>
      <c r="CA9" s="168" t="n"/>
      <c r="CB9" s="168" t="n"/>
      <c r="CC9" s="168" t="n"/>
      <c r="CD9" s="168" t="n"/>
      <c r="CE9" s="168" t="n"/>
      <c r="CF9" s="168" t="n"/>
      <c r="CG9" s="168" t="n"/>
      <c r="CH9" s="168" t="n"/>
      <c r="CI9" s="168" t="n"/>
      <c r="CJ9" s="168" t="n"/>
      <c r="CK9" s="168" t="n"/>
      <c r="CL9" s="168" t="n"/>
      <c r="CM9" s="168" t="n"/>
      <c r="CN9" s="168" t="n"/>
      <c r="CO9" s="168" t="n"/>
      <c r="CP9" s="168" t="n"/>
      <c r="CQ9" s="168" t="n"/>
      <c r="CR9" s="168" t="n"/>
      <c r="CS9" s="168" t="n"/>
      <c r="CT9" s="168" t="n"/>
      <c r="CU9" s="168" t="n"/>
      <c r="CV9" s="168" t="n"/>
      <c r="CW9" s="168" t="n"/>
      <c r="CX9" s="168" t="n"/>
      <c r="CY9" s="168" t="n"/>
      <c r="CZ9" s="168" t="n"/>
      <c r="DA9" s="168" t="n"/>
      <c r="DB9" s="168" t="n"/>
      <c r="DC9" s="168" t="n"/>
      <c r="DD9" s="168" t="n"/>
      <c r="DE9" s="168" t="n"/>
      <c r="DF9" s="168" t="n"/>
      <c r="DG9" s="168" t="n"/>
      <c r="DH9" s="168" t="n"/>
      <c r="DI9" s="168" t="n"/>
      <c r="DJ9" s="168" t="n"/>
      <c r="DK9" s="168" t="n"/>
      <c r="DL9" s="168" t="n"/>
      <c r="DM9" s="168" t="n"/>
      <c r="DN9" s="168" t="n"/>
      <c r="DO9" s="168" t="n"/>
      <c r="DP9" s="168" t="n"/>
      <c r="DQ9" s="168" t="n"/>
      <c r="DR9" s="168" t="n"/>
      <c r="DS9" s="168" t="n"/>
      <c r="DT9" s="168" t="n"/>
      <c r="DU9" s="168" t="n"/>
      <c r="DV9" s="168" t="n"/>
      <c r="DW9" s="168" t="n"/>
      <c r="DX9" s="168" t="n"/>
      <c r="DY9" s="168" t="n"/>
      <c r="DZ9" s="168" t="n"/>
      <c r="EA9" s="168" t="n"/>
      <c r="EB9" s="168" t="n"/>
      <c r="EC9" s="168" t="n"/>
      <c r="ED9" s="168" t="n"/>
      <c r="EE9" s="168" t="n"/>
      <c r="EF9" s="168" t="n"/>
      <c r="EG9" s="168" t="n"/>
      <c r="EH9" s="168" t="n"/>
      <c r="EI9" s="168" t="n"/>
      <c r="EJ9" s="168" t="n"/>
      <c r="EK9" s="168" t="n"/>
      <c r="EL9" s="168" t="n"/>
      <c r="EM9" s="168" t="n"/>
      <c r="EN9" s="168" t="n"/>
      <c r="EO9" s="168" t="n"/>
      <c r="EP9" s="168" t="n"/>
      <c r="EQ9" s="168" t="n"/>
      <c r="ER9" s="168" t="n"/>
      <c r="ES9" s="168" t="n"/>
      <c r="ET9" s="168" t="n"/>
      <c r="EU9" s="168" t="n"/>
      <c r="EV9" s="168" t="n"/>
      <c r="EW9" s="168" t="n"/>
      <c r="EX9" s="168" t="n"/>
      <c r="EY9" s="168" t="n"/>
      <c r="EZ9" s="168" t="n"/>
      <c r="FA9" s="168" t="n"/>
      <c r="FB9" s="168" t="n"/>
      <c r="FC9" s="168" t="n"/>
      <c r="FD9" s="168" t="n"/>
      <c r="FE9" s="168" t="n"/>
      <c r="FF9" s="168" t="n"/>
      <c r="FG9" s="168" t="n"/>
      <c r="FH9" s="168" t="n"/>
      <c r="FI9" s="168" t="n"/>
      <c r="FJ9" s="168" t="n"/>
      <c r="FK9" s="168" t="n"/>
      <c r="FL9" s="168" t="n"/>
      <c r="FM9" s="168" t="n"/>
      <c r="FN9" s="168" t="n"/>
      <c r="FO9" s="168" t="n"/>
      <c r="FP9" s="168" t="n"/>
      <c r="FQ9" s="168" t="n"/>
      <c r="FR9" s="168" t="n"/>
      <c r="FS9" s="168" t="n"/>
      <c r="FT9" s="168" t="n"/>
      <c r="FU9" s="168" t="n"/>
      <c r="FV9" s="168" t="n"/>
      <c r="FW9" s="168" t="n"/>
      <c r="FX9" s="168" t="n"/>
      <c r="FY9" s="168" t="n"/>
      <c r="FZ9" s="168" t="n"/>
      <c r="GA9" s="168" t="n"/>
      <c r="GB9" s="168" t="n"/>
      <c r="GC9" s="168" t="n"/>
      <c r="GD9" s="168" t="n"/>
      <c r="GE9" s="168" t="n"/>
      <c r="GF9" s="168" t="n"/>
    </row>
    <row r="10" customFormat="1" s="50">
      <c r="A10" s="61" t="n"/>
      <c r="B10" s="60" t="n"/>
      <c r="C10" s="59">
        <f>E10*D$5</f>
        <v/>
      </c>
      <c r="D10" s="172" t="n"/>
      <c r="E10" s="59">
        <f>SUM(G10:HY10)</f>
        <v/>
      </c>
      <c r="F10" s="58" t="n"/>
      <c r="G10" s="206" t="n"/>
      <c r="H10" s="206" t="n"/>
      <c r="I10" s="207" t="n"/>
      <c r="J10" s="206" t="n"/>
      <c r="K10" s="206" t="n"/>
      <c r="L10" s="206" t="n"/>
      <c r="M10" s="208" t="n"/>
      <c r="N10" s="208" t="n"/>
      <c r="O10" s="208" t="n"/>
      <c r="P10" s="208" t="n"/>
      <c r="Q10" s="208" t="n"/>
      <c r="R10" s="208" t="n"/>
      <c r="S10" s="208" t="n"/>
      <c r="T10" s="208" t="n"/>
      <c r="U10" s="208" t="n"/>
      <c r="V10" s="208" t="n"/>
      <c r="W10" s="208" t="n"/>
      <c r="X10" s="208" t="n"/>
      <c r="Y10" s="208" t="n"/>
      <c r="Z10" s="208" t="n"/>
      <c r="AA10" s="208" t="n"/>
      <c r="AB10" s="208" t="n"/>
      <c r="AC10" s="208" t="n"/>
      <c r="AD10" s="208" t="n"/>
      <c r="AE10" s="208" t="n"/>
      <c r="AF10" s="208" t="n"/>
      <c r="AG10" s="208" t="n"/>
      <c r="AH10" s="208" t="n"/>
      <c r="AI10" s="208" t="n"/>
      <c r="AJ10" s="208" t="n"/>
      <c r="AK10" s="208" t="n"/>
      <c r="AL10" s="208" t="n"/>
      <c r="AM10" s="208" t="n"/>
      <c r="AN10" s="208" t="n"/>
      <c r="AO10" s="209" t="n"/>
      <c r="AP10" s="209" t="n"/>
      <c r="AQ10" s="208" t="n"/>
      <c r="AR10" s="208" t="n"/>
      <c r="AS10" s="208" t="n"/>
      <c r="AT10" s="208" t="n"/>
      <c r="AU10" s="208" t="n"/>
      <c r="AV10" s="208" t="n"/>
      <c r="AW10" s="208" t="n"/>
      <c r="AX10" s="208" t="n"/>
      <c r="AY10" s="208" t="n"/>
      <c r="AZ10" s="208" t="n"/>
      <c r="BA10" s="208" t="n"/>
      <c r="BB10" s="208" t="n"/>
      <c r="BC10" s="208" t="n"/>
      <c r="BD10" s="208" t="n"/>
      <c r="BE10" s="208" t="n"/>
      <c r="BF10" s="208" t="n"/>
      <c r="BG10" s="208" t="n"/>
      <c r="BH10" s="208" t="n"/>
      <c r="BI10" s="169" t="n"/>
      <c r="BJ10" s="169" t="n"/>
      <c r="BK10" s="169" t="n"/>
      <c r="BL10" s="169" t="n"/>
      <c r="BM10" s="169" t="n"/>
      <c r="BN10" s="169" t="n"/>
      <c r="BO10" s="169" t="n"/>
      <c r="BP10" s="169" t="n"/>
      <c r="BQ10" s="169" t="n"/>
      <c r="BR10" s="169" t="n"/>
      <c r="BS10" s="169" t="n"/>
      <c r="BT10" s="169" t="n"/>
      <c r="BU10" s="169" t="n"/>
      <c r="BV10" s="169" t="n"/>
      <c r="BW10" s="169" t="n"/>
      <c r="BX10" s="169" t="n"/>
      <c r="BY10" s="169" t="n"/>
      <c r="BZ10" s="169" t="n"/>
      <c r="CA10" s="169" t="n"/>
      <c r="CB10" s="169" t="n"/>
      <c r="CC10" s="169" t="n"/>
      <c r="CD10" s="169" t="n"/>
      <c r="CE10" s="169" t="n"/>
      <c r="CF10" s="169" t="n"/>
      <c r="CG10" s="169" t="n"/>
      <c r="CH10" s="169" t="n"/>
      <c r="CI10" s="169" t="n"/>
      <c r="CJ10" s="169" t="n"/>
      <c r="CK10" s="169" t="n"/>
      <c r="CL10" s="169" t="n"/>
      <c r="CM10" s="169" t="n"/>
      <c r="CN10" s="169" t="n"/>
      <c r="CO10" s="169" t="n"/>
      <c r="CP10" s="169" t="n"/>
      <c r="CQ10" s="169" t="n"/>
      <c r="CR10" s="169" t="n"/>
      <c r="CS10" s="169" t="n"/>
      <c r="CT10" s="169" t="n"/>
      <c r="CU10" s="169" t="n"/>
      <c r="CV10" s="169" t="n"/>
      <c r="CW10" s="169" t="n"/>
      <c r="CX10" s="169" t="n"/>
      <c r="CY10" s="169" t="n"/>
      <c r="CZ10" s="169" t="n"/>
      <c r="DA10" s="169" t="n"/>
      <c r="DB10" s="169" t="n"/>
      <c r="DC10" s="169" t="n"/>
      <c r="DD10" s="169" t="n"/>
      <c r="DE10" s="169" t="n"/>
      <c r="DF10" s="169" t="n"/>
      <c r="DG10" s="169" t="n"/>
      <c r="DH10" s="169" t="n"/>
      <c r="DI10" s="169" t="n"/>
      <c r="DJ10" s="169" t="n"/>
      <c r="DK10" s="169" t="n"/>
      <c r="DL10" s="169" t="n"/>
      <c r="DM10" s="169" t="n"/>
      <c r="DN10" s="169" t="n"/>
      <c r="DO10" s="169" t="n"/>
      <c r="DP10" s="169" t="n"/>
      <c r="DQ10" s="169" t="n"/>
      <c r="DR10" s="169" t="n"/>
      <c r="DS10" s="169" t="n"/>
      <c r="DT10" s="169" t="n"/>
      <c r="DU10" s="169" t="n"/>
      <c r="DV10" s="169" t="n"/>
      <c r="DW10" s="169" t="n"/>
      <c r="DX10" s="169" t="n"/>
      <c r="DY10" s="169" t="n"/>
      <c r="DZ10" s="169" t="n"/>
      <c r="EA10" s="169" t="n"/>
      <c r="EB10" s="169" t="n"/>
      <c r="EC10" s="169" t="n"/>
      <c r="ED10" s="169" t="n"/>
      <c r="EE10" s="169" t="n"/>
      <c r="EF10" s="169" t="n"/>
      <c r="EG10" s="169" t="n"/>
      <c r="EH10" s="169" t="n"/>
      <c r="EI10" s="169" t="n"/>
      <c r="EJ10" s="169" t="n"/>
      <c r="EK10" s="169" t="n"/>
      <c r="EL10" s="169" t="n"/>
      <c r="EM10" s="169" t="n"/>
      <c r="EN10" s="169" t="n"/>
      <c r="EO10" s="169" t="n"/>
      <c r="EP10" s="169" t="n"/>
      <c r="EQ10" s="169" t="n"/>
      <c r="ER10" s="169" t="n"/>
      <c r="ES10" s="169" t="n"/>
      <c r="ET10" s="169" t="n"/>
      <c r="EU10" s="169" t="n"/>
      <c r="EV10" s="169" t="n"/>
      <c r="EW10" s="169" t="n"/>
      <c r="EX10" s="169" t="n"/>
      <c r="EY10" s="169" t="n"/>
      <c r="EZ10" s="169" t="n"/>
      <c r="FA10" s="169" t="n"/>
      <c r="FB10" s="169" t="n"/>
      <c r="FC10" s="169" t="n"/>
      <c r="FD10" s="169" t="n"/>
      <c r="FE10" s="169" t="n"/>
      <c r="FF10" s="169" t="n"/>
      <c r="FG10" s="169" t="n"/>
      <c r="FH10" s="169" t="n"/>
      <c r="FI10" s="169" t="n"/>
      <c r="FJ10" s="169" t="n"/>
      <c r="FK10" s="169" t="n"/>
      <c r="FL10" s="169" t="n"/>
      <c r="FM10" s="169" t="n"/>
      <c r="FN10" s="169" t="n"/>
      <c r="FO10" s="169" t="n"/>
      <c r="FP10" s="169" t="n"/>
      <c r="FQ10" s="169" t="n"/>
      <c r="FR10" s="169" t="n"/>
      <c r="FS10" s="169" t="n"/>
      <c r="FT10" s="169" t="n"/>
      <c r="FU10" s="169" t="n"/>
      <c r="FV10" s="169" t="n"/>
      <c r="FW10" s="169" t="n"/>
      <c r="FX10" s="169" t="n"/>
      <c r="FY10" s="169" t="n"/>
      <c r="FZ10" s="169" t="n"/>
      <c r="GA10" s="169" t="n"/>
      <c r="GB10" s="169" t="n"/>
      <c r="GC10" s="169" t="n"/>
      <c r="GD10" s="169" t="n"/>
      <c r="GE10" s="169" t="n"/>
      <c r="GF10" s="169" t="n"/>
    </row>
    <row r="11" customFormat="1" s="50">
      <c r="A11" s="43" t="n"/>
      <c r="B11" s="60" t="n"/>
      <c r="C11" s="94">
        <f>E11*D$5</f>
        <v/>
      </c>
      <c r="D11" s="172" t="n"/>
      <c r="E11" s="94">
        <f>SUM(G11:HY11)</f>
        <v/>
      </c>
      <c r="F11" s="58" t="n"/>
      <c r="G11" s="206" t="n"/>
      <c r="H11" s="206" t="n"/>
      <c r="I11" s="206" t="n"/>
      <c r="J11" s="206" t="n"/>
      <c r="K11" s="206" t="n"/>
      <c r="L11" s="206" t="n"/>
      <c r="M11" s="208" t="n"/>
      <c r="N11" s="208" t="n"/>
      <c r="O11" s="208" t="n"/>
      <c r="P11" s="208" t="n"/>
      <c r="Q11" s="208" t="n"/>
      <c r="R11" s="208" t="n"/>
      <c r="S11" s="208" t="n"/>
      <c r="T11" s="208" t="n"/>
      <c r="U11" s="208" t="n"/>
      <c r="V11" s="208" t="n"/>
      <c r="W11" s="208" t="n"/>
      <c r="X11" s="208" t="n"/>
      <c r="Y11" s="208" t="n"/>
      <c r="Z11" s="208" t="n"/>
      <c r="AA11" s="208" t="n"/>
      <c r="AB11" s="208" t="n"/>
      <c r="AC11" s="208" t="n"/>
      <c r="AD11" s="208" t="n"/>
      <c r="AE11" s="208" t="n"/>
      <c r="AF11" s="208" t="n"/>
      <c r="AG11" s="208" t="n"/>
      <c r="AH11" s="208" t="n"/>
      <c r="AI11" s="208" t="n"/>
      <c r="AJ11" s="208" t="n"/>
      <c r="AK11" s="208" t="n"/>
      <c r="AL11" s="208" t="n"/>
      <c r="AM11" s="208" t="n"/>
      <c r="AN11" s="208" t="n"/>
      <c r="AO11" s="209" t="n"/>
      <c r="AP11" s="209" t="n"/>
      <c r="AQ11" s="208" t="n"/>
      <c r="AR11" s="208" t="n"/>
      <c r="AS11" s="209" t="n"/>
      <c r="AT11" s="208" t="n"/>
      <c r="AU11" s="208" t="n"/>
      <c r="AV11" s="208" t="n"/>
      <c r="AW11" s="208" t="n"/>
      <c r="AX11" s="208" t="n"/>
      <c r="AY11" s="208" t="n"/>
      <c r="AZ11" s="208" t="n"/>
      <c r="BA11" s="208" t="n"/>
      <c r="BB11" s="208" t="n"/>
      <c r="BC11" s="208" t="n"/>
      <c r="BD11" s="208" t="n"/>
      <c r="BE11" s="208" t="n"/>
      <c r="BF11" s="208" t="n"/>
      <c r="BG11" s="208" t="n"/>
      <c r="BH11" s="208" t="n"/>
      <c r="BI11" s="169" t="n"/>
      <c r="BJ11" s="169" t="n"/>
      <c r="BK11" s="169" t="n"/>
      <c r="BL11" s="169" t="n"/>
      <c r="BM11" s="169" t="n"/>
      <c r="BN11" s="169" t="n"/>
      <c r="BO11" s="169" t="n"/>
      <c r="BP11" s="169" t="n"/>
      <c r="BQ11" s="169" t="n"/>
      <c r="BR11" s="169" t="n"/>
      <c r="BS11" s="169" t="n"/>
      <c r="BT11" s="169" t="n"/>
      <c r="BU11" s="169" t="n"/>
      <c r="BV11" s="169" t="n"/>
      <c r="BW11" s="169" t="n"/>
      <c r="BX11" s="169" t="n"/>
      <c r="BY11" s="169" t="n"/>
      <c r="BZ11" s="169" t="n"/>
      <c r="CA11" s="169" t="n"/>
      <c r="CB11" s="169" t="n"/>
      <c r="CC11" s="169" t="n"/>
      <c r="CD11" s="169" t="n"/>
      <c r="CE11" s="169" t="n"/>
      <c r="CF11" s="169" t="n"/>
      <c r="CG11" s="169" t="n"/>
      <c r="CH11" s="169" t="n"/>
      <c r="CI11" s="169" t="n"/>
      <c r="CJ11" s="169" t="n"/>
      <c r="CK11" s="169" t="n"/>
      <c r="CL11" s="169" t="n"/>
      <c r="CM11" s="169" t="n"/>
      <c r="CN11" s="169" t="n"/>
      <c r="CO11" s="169" t="n"/>
      <c r="CP11" s="169" t="n"/>
      <c r="CQ11" s="169" t="n"/>
      <c r="CR11" s="169" t="n"/>
      <c r="CS11" s="169" t="n"/>
      <c r="CT11" s="169" t="n"/>
      <c r="CU11" s="169" t="n"/>
      <c r="CV11" s="169" t="n"/>
      <c r="CW11" s="169" t="n"/>
      <c r="CX11" s="169" t="n"/>
      <c r="CY11" s="169" t="n"/>
      <c r="CZ11" s="169" t="n"/>
      <c r="DA11" s="169" t="n"/>
      <c r="DB11" s="169" t="n"/>
      <c r="DC11" s="169" t="n"/>
      <c r="DD11" s="169" t="n"/>
      <c r="DE11" s="169" t="n"/>
      <c r="DF11" s="169" t="n"/>
      <c r="DG11" s="169" t="n"/>
      <c r="DH11" s="169" t="n"/>
      <c r="DI11" s="169" t="n"/>
      <c r="DJ11" s="169" t="n"/>
      <c r="DK11" s="169" t="n"/>
      <c r="DL11" s="169" t="n"/>
      <c r="DM11" s="169" t="n"/>
      <c r="DN11" s="169" t="n"/>
      <c r="DO11" s="169" t="n"/>
      <c r="DP11" s="169" t="n"/>
      <c r="DQ11" s="169" t="n"/>
      <c r="DR11" s="169" t="n"/>
      <c r="DS11" s="169" t="n"/>
      <c r="DT11" s="169" t="n"/>
      <c r="DU11" s="169" t="n"/>
      <c r="DV11" s="169" t="n"/>
      <c r="DW11" s="169" t="n"/>
      <c r="DX11" s="169" t="n"/>
      <c r="DY11" s="169" t="n"/>
      <c r="DZ11" s="169" t="n"/>
      <c r="EA11" s="169" t="n"/>
      <c r="EB11" s="169" t="n"/>
      <c r="EC11" s="169" t="n"/>
      <c r="ED11" s="169" t="n"/>
      <c r="EE11" s="169" t="n"/>
      <c r="EF11" s="169" t="n"/>
      <c r="EG11" s="169" t="n"/>
      <c r="EH11" s="169" t="n"/>
      <c r="EI11" s="169" t="n"/>
      <c r="EJ11" s="169" t="n"/>
      <c r="EK11" s="169" t="n"/>
      <c r="EL11" s="169" t="n"/>
      <c r="EM11" s="169" t="n"/>
      <c r="EN11" s="169" t="n"/>
      <c r="EO11" s="169" t="n"/>
      <c r="EP11" s="169" t="n"/>
      <c r="EQ11" s="169" t="n"/>
      <c r="ER11" s="169" t="n"/>
      <c r="ES11" s="169" t="n"/>
      <c r="ET11" s="169" t="n"/>
      <c r="EU11" s="169" t="n"/>
      <c r="EV11" s="169" t="n"/>
      <c r="EW11" s="169" t="n"/>
      <c r="EX11" s="169" t="n"/>
      <c r="EY11" s="169" t="n"/>
      <c r="EZ11" s="169" t="n"/>
      <c r="FA11" s="169" t="n"/>
      <c r="FB11" s="169" t="n"/>
      <c r="FC11" s="169" t="n"/>
      <c r="FD11" s="169" t="n"/>
      <c r="FE11" s="169" t="n"/>
      <c r="FF11" s="169" t="n"/>
      <c r="FG11" s="169" t="n"/>
      <c r="FH11" s="169" t="n"/>
      <c r="FI11" s="169" t="n"/>
      <c r="FJ11" s="169" t="n"/>
      <c r="FK11" s="169" t="n"/>
      <c r="FL11" s="169" t="n"/>
      <c r="FM11" s="169" t="n"/>
      <c r="FN11" s="169" t="n"/>
      <c r="FO11" s="169" t="n"/>
      <c r="FP11" s="169" t="n"/>
      <c r="FQ11" s="169" t="n"/>
      <c r="FR11" s="169" t="n"/>
      <c r="FS11" s="169" t="n"/>
      <c r="FT11" s="169" t="n"/>
      <c r="FU11" s="169" t="n"/>
      <c r="FV11" s="169" t="n"/>
      <c r="FW11" s="169" t="n"/>
      <c r="FX11" s="169" t="n"/>
      <c r="FY11" s="169" t="n"/>
      <c r="FZ11" s="169" t="n"/>
      <c r="GA11" s="169" t="n"/>
      <c r="GB11" s="169" t="n"/>
      <c r="GC11" s="169" t="n"/>
      <c r="GD11" s="169" t="n"/>
      <c r="GE11" s="169" t="n"/>
      <c r="GF11" s="169" t="n"/>
    </row>
    <row r="12" ht="36" customFormat="1" customHeight="1" s="50">
      <c r="A12" s="43" t="n"/>
      <c r="B12" s="60" t="n"/>
      <c r="C12" s="94">
        <f>E12*D$5</f>
        <v/>
      </c>
      <c r="D12" s="172" t="n"/>
      <c r="E12" s="94">
        <f>SUM(G12:HY12)</f>
        <v/>
      </c>
      <c r="F12" s="58" t="n"/>
      <c r="G12" s="206" t="n"/>
      <c r="H12" s="206" t="n"/>
      <c r="I12" s="206" t="n"/>
      <c r="J12" s="206" t="n"/>
      <c r="K12" s="206" t="n"/>
      <c r="L12" s="206" t="n"/>
      <c r="M12" s="208" t="n"/>
      <c r="N12" s="208" t="n"/>
      <c r="O12" s="208" t="n"/>
      <c r="P12" s="208" t="n"/>
      <c r="Q12" s="208" t="n"/>
      <c r="R12" s="208" t="n"/>
      <c r="S12" s="208" t="n"/>
      <c r="T12" s="208" t="n"/>
      <c r="U12" s="208" t="n"/>
      <c r="V12" s="208" t="n"/>
      <c r="W12" s="208" t="n"/>
      <c r="X12" s="208" t="n"/>
      <c r="Y12" s="208" t="n"/>
      <c r="Z12" s="208" t="n"/>
      <c r="AA12" s="208" t="n"/>
      <c r="AB12" s="208" t="n"/>
      <c r="AC12" s="208" t="n"/>
      <c r="AD12" s="208" t="n"/>
      <c r="AE12" s="208" t="n"/>
      <c r="AF12" s="208" t="n"/>
      <c r="AG12" s="208" t="n"/>
      <c r="AH12" s="208" t="n"/>
      <c r="AI12" s="208" t="n"/>
      <c r="AJ12" s="208" t="n"/>
      <c r="AK12" s="208" t="n"/>
      <c r="AL12" s="208" t="n"/>
      <c r="AM12" s="208" t="n"/>
      <c r="AN12" s="208" t="n"/>
      <c r="AO12" s="208" t="n"/>
      <c r="AP12" s="208" t="n"/>
      <c r="AQ12" s="208" t="n"/>
      <c r="AR12" s="208" t="n"/>
      <c r="AS12" s="209" t="n"/>
      <c r="AT12" s="208" t="n"/>
      <c r="AU12" s="208" t="n"/>
      <c r="AV12" s="208" t="n"/>
      <c r="AW12" s="208" t="n"/>
      <c r="AX12" s="208" t="n"/>
      <c r="AY12" s="208" t="n"/>
      <c r="AZ12" s="208" t="n"/>
      <c r="BA12" s="208" t="n"/>
      <c r="BB12" s="208" t="n"/>
      <c r="BC12" s="208" t="n"/>
      <c r="BD12" s="209" t="n"/>
      <c r="BE12" s="208" t="n"/>
      <c r="BF12" s="208" t="n"/>
      <c r="BG12" s="208" t="n"/>
      <c r="BH12" s="208" t="n"/>
      <c r="BI12" s="169" t="n"/>
      <c r="BJ12" s="169" t="n"/>
      <c r="BK12" s="169" t="n"/>
      <c r="BL12" s="169" t="n"/>
      <c r="BM12" s="169" t="n"/>
      <c r="BN12" s="169" t="n"/>
      <c r="BO12" s="169" t="n"/>
      <c r="BP12" s="169" t="n"/>
      <c r="BQ12" s="169" t="n"/>
      <c r="BR12" s="169" t="n"/>
      <c r="BS12" s="169" t="n"/>
      <c r="BT12" s="169" t="n"/>
      <c r="BU12" s="169" t="n"/>
      <c r="BV12" s="169" t="n"/>
      <c r="BW12" s="169" t="n"/>
      <c r="BX12" s="169" t="n"/>
      <c r="BY12" s="169" t="n"/>
      <c r="BZ12" s="169" t="n"/>
      <c r="CA12" s="169" t="n"/>
      <c r="CB12" s="169" t="n"/>
      <c r="CC12" s="169" t="n"/>
      <c r="CD12" s="169" t="n"/>
      <c r="CE12" s="169" t="n"/>
      <c r="CF12" s="169" t="n"/>
      <c r="CG12" s="169" t="n"/>
      <c r="CH12" s="169" t="n"/>
      <c r="CI12" s="169" t="n"/>
      <c r="CJ12" s="169" t="n"/>
      <c r="CK12" s="169" t="n"/>
      <c r="CL12" s="169" t="n"/>
      <c r="CM12" s="169" t="n"/>
      <c r="CN12" s="169" t="n"/>
      <c r="CO12" s="169" t="n"/>
      <c r="CP12" s="169" t="n"/>
      <c r="CQ12" s="169" t="n"/>
      <c r="CR12" s="169" t="n"/>
      <c r="CS12" s="169" t="n"/>
      <c r="CT12" s="169" t="n"/>
      <c r="CU12" s="169" t="n"/>
      <c r="CV12" s="169" t="n"/>
      <c r="CW12" s="169" t="n"/>
      <c r="CX12" s="169" t="n"/>
      <c r="CY12" s="169" t="n"/>
      <c r="CZ12" s="169" t="n"/>
      <c r="DA12" s="169" t="n"/>
      <c r="DB12" s="169" t="n"/>
      <c r="DC12" s="169" t="n"/>
      <c r="DD12" s="169" t="n"/>
      <c r="DE12" s="169" t="n"/>
      <c r="DF12" s="169" t="n"/>
      <c r="DG12" s="169" t="n"/>
      <c r="DH12" s="169" t="n"/>
      <c r="DI12" s="169" t="n"/>
      <c r="DJ12" s="169" t="n"/>
      <c r="DK12" s="169" t="n"/>
      <c r="DL12" s="169" t="n"/>
      <c r="DM12" s="169" t="n"/>
      <c r="DN12" s="169" t="n"/>
      <c r="DO12" s="169" t="n"/>
      <c r="DP12" s="169" t="n"/>
      <c r="DQ12" s="169" t="n"/>
      <c r="DR12" s="169" t="n"/>
      <c r="DS12" s="169" t="n"/>
      <c r="DT12" s="169" t="n"/>
      <c r="DU12" s="169" t="n"/>
      <c r="DV12" s="169" t="n"/>
      <c r="DW12" s="169" t="n"/>
      <c r="DX12" s="169" t="n"/>
      <c r="DY12" s="169" t="n"/>
      <c r="DZ12" s="169" t="n"/>
      <c r="EA12" s="169" t="n"/>
      <c r="EB12" s="169" t="n"/>
      <c r="EC12" s="169" t="n"/>
      <c r="ED12" s="169" t="n"/>
      <c r="EE12" s="169" t="n"/>
      <c r="EF12" s="169" t="n"/>
      <c r="EG12" s="169" t="n"/>
      <c r="EH12" s="169" t="n"/>
      <c r="EI12" s="169" t="n"/>
      <c r="EJ12" s="169" t="n"/>
      <c r="EK12" s="169" t="n"/>
      <c r="EL12" s="169" t="n"/>
      <c r="EM12" s="169" t="n"/>
      <c r="EN12" s="169" t="n"/>
      <c r="EO12" s="169" t="n"/>
      <c r="EP12" s="169" t="n"/>
      <c r="EQ12" s="169" t="n"/>
      <c r="ER12" s="169" t="n"/>
      <c r="ES12" s="169" t="n"/>
      <c r="ET12" s="169" t="n"/>
      <c r="EU12" s="169" t="n"/>
      <c r="EV12" s="169" t="n"/>
      <c r="EW12" s="169" t="n"/>
      <c r="EX12" s="169" t="n"/>
      <c r="EY12" s="169" t="n"/>
      <c r="EZ12" s="169" t="n"/>
      <c r="FA12" s="169" t="n"/>
      <c r="FB12" s="169" t="n"/>
      <c r="FC12" s="169" t="n"/>
      <c r="FD12" s="169" t="n"/>
      <c r="FE12" s="169" t="n"/>
      <c r="FF12" s="169" t="n"/>
      <c r="FG12" s="169" t="n"/>
      <c r="FH12" s="169" t="n"/>
      <c r="FI12" s="169" t="n"/>
      <c r="FJ12" s="169" t="n"/>
      <c r="FK12" s="169" t="n"/>
      <c r="FL12" s="169" t="n"/>
      <c r="FM12" s="169" t="n"/>
      <c r="FN12" s="169" t="n"/>
      <c r="FO12" s="169" t="n"/>
      <c r="FP12" s="169" t="n"/>
      <c r="FQ12" s="169" t="n"/>
      <c r="FR12" s="169" t="n"/>
      <c r="FS12" s="169" t="n"/>
      <c r="FT12" s="169" t="n"/>
      <c r="FU12" s="169" t="n"/>
      <c r="FV12" s="169" t="n"/>
      <c r="FW12" s="169" t="n"/>
      <c r="FX12" s="169" t="n"/>
      <c r="FY12" s="169" t="n"/>
      <c r="FZ12" s="169" t="n"/>
      <c r="GA12" s="169" t="n"/>
      <c r="GB12" s="169" t="n"/>
      <c r="GC12" s="169" t="n"/>
      <c r="GD12" s="169" t="n"/>
      <c r="GE12" s="169" t="n"/>
      <c r="GF12" s="169" t="n"/>
    </row>
    <row r="13" customFormat="1" s="50">
      <c r="B13" s="89" t="n"/>
      <c r="C13" s="59">
        <f>E13*D$5</f>
        <v/>
      </c>
      <c r="D13" s="172" t="n"/>
      <c r="E13" s="59">
        <f>SUM(G13:HY13)</f>
        <v/>
      </c>
      <c r="F13" s="58" t="n"/>
      <c r="G13" s="206" t="n"/>
      <c r="H13" s="207" t="n"/>
      <c r="I13" s="206" t="n"/>
      <c r="J13" s="206" t="n"/>
      <c r="K13" s="206" t="n"/>
      <c r="L13" s="206" t="n"/>
      <c r="M13" s="208" t="n"/>
      <c r="N13" s="208" t="n"/>
      <c r="O13" s="208" t="n"/>
      <c r="P13" s="208" t="n"/>
      <c r="Q13" s="208" t="n"/>
      <c r="R13" s="208" t="n"/>
      <c r="S13" s="208" t="n"/>
      <c r="T13" s="208" t="n"/>
      <c r="U13" s="208" t="n"/>
      <c r="V13" s="208" t="n"/>
      <c r="W13" s="208" t="n"/>
      <c r="X13" s="208" t="n"/>
      <c r="Y13" s="208" t="n"/>
      <c r="Z13" s="208" t="n"/>
      <c r="AA13" s="208" t="n"/>
      <c r="AB13" s="208" t="n"/>
      <c r="AC13" s="208" t="n"/>
      <c r="AD13" s="208" t="n"/>
      <c r="AE13" s="208" t="n"/>
      <c r="AF13" s="208" t="n"/>
      <c r="AG13" s="208" t="n"/>
      <c r="AH13" s="208" t="n"/>
      <c r="AI13" s="208" t="n"/>
      <c r="AJ13" s="208" t="n"/>
      <c r="AK13" s="208" t="n"/>
      <c r="AL13" s="208" t="n"/>
      <c r="AM13" s="208" t="n"/>
      <c r="AN13" s="208" t="n"/>
      <c r="AO13" s="208" t="n"/>
      <c r="AP13" s="208" t="n"/>
      <c r="AQ13" s="208" t="n"/>
      <c r="AR13" s="208" t="n"/>
      <c r="AS13" s="208" t="n"/>
      <c r="AT13" s="208" t="n"/>
      <c r="AU13" s="208" t="n"/>
      <c r="AV13" s="209" t="n"/>
      <c r="AW13" s="208" t="n"/>
      <c r="AX13" s="208" t="n"/>
      <c r="AY13" s="208" t="n"/>
      <c r="AZ13" s="208" t="n"/>
      <c r="BA13" s="208" t="n"/>
      <c r="BB13" s="208" t="n"/>
      <c r="BC13" s="208" t="n"/>
      <c r="BD13" s="208" t="n"/>
      <c r="BE13" s="208" t="n"/>
      <c r="BF13" s="208" t="n"/>
      <c r="BG13" s="208" t="n"/>
      <c r="BH13" s="208" t="n"/>
      <c r="BI13" s="169" t="n"/>
      <c r="BJ13" s="169" t="n"/>
      <c r="BK13" s="169" t="n"/>
      <c r="BL13" s="169" t="n"/>
      <c r="BM13" s="169" t="n"/>
      <c r="BN13" s="169" t="n"/>
      <c r="BO13" s="169" t="n"/>
      <c r="BP13" s="169" t="n"/>
      <c r="BQ13" s="169" t="n"/>
      <c r="BR13" s="169" t="n"/>
      <c r="BS13" s="169" t="n"/>
      <c r="BT13" s="169" t="n"/>
      <c r="BU13" s="169" t="n"/>
      <c r="BV13" s="169" t="n"/>
      <c r="BW13" s="169" t="n"/>
      <c r="BX13" s="169" t="n"/>
      <c r="BY13" s="169" t="n"/>
      <c r="BZ13" s="169" t="n"/>
      <c r="CA13" s="169" t="n"/>
      <c r="CB13" s="169" t="n"/>
      <c r="CC13" s="169" t="n"/>
      <c r="CD13" s="169" t="n"/>
      <c r="CE13" s="169" t="n"/>
      <c r="CF13" s="169" t="n"/>
      <c r="CG13" s="169" t="n"/>
      <c r="CH13" s="169" t="n"/>
      <c r="CI13" s="169" t="n"/>
      <c r="CJ13" s="169" t="n"/>
      <c r="CK13" s="169" t="n"/>
      <c r="CL13" s="169" t="n"/>
      <c r="CM13" s="169" t="n"/>
      <c r="CN13" s="169" t="n"/>
      <c r="CO13" s="169" t="n"/>
      <c r="CP13" s="169" t="n"/>
      <c r="CQ13" s="169" t="n"/>
      <c r="CR13" s="169" t="n"/>
      <c r="CS13" s="169" t="n"/>
      <c r="CT13" s="169" t="n"/>
      <c r="CU13" s="169" t="n"/>
      <c r="CV13" s="169" t="n"/>
      <c r="CW13" s="169" t="n"/>
      <c r="CX13" s="169" t="n"/>
      <c r="CY13" s="169" t="n"/>
      <c r="CZ13" s="169" t="n"/>
      <c r="DA13" s="169" t="n"/>
      <c r="DB13" s="169" t="n"/>
      <c r="DC13" s="169" t="n"/>
      <c r="DD13" s="169" t="n"/>
      <c r="DE13" s="169" t="n"/>
      <c r="DF13" s="169" t="n"/>
      <c r="DG13" s="169" t="n"/>
      <c r="DH13" s="169" t="n"/>
      <c r="DI13" s="169" t="n"/>
      <c r="DJ13" s="169" t="n"/>
      <c r="DK13" s="169" t="n"/>
      <c r="DL13" s="169" t="n"/>
      <c r="DM13" s="169" t="n"/>
      <c r="DN13" s="169" t="n"/>
      <c r="DO13" s="169" t="n"/>
      <c r="DP13" s="169" t="n"/>
      <c r="DQ13" s="169" t="n"/>
      <c r="DR13" s="169" t="n"/>
      <c r="DS13" s="169" t="n"/>
      <c r="DT13" s="169" t="n"/>
      <c r="DU13" s="169" t="n"/>
      <c r="DV13" s="169" t="n"/>
      <c r="DW13" s="169" t="n"/>
      <c r="DX13" s="169" t="n"/>
      <c r="DY13" s="169" t="n"/>
      <c r="DZ13" s="169" t="n"/>
      <c r="EA13" s="169" t="n"/>
      <c r="EB13" s="169" t="n"/>
      <c r="EC13" s="169" t="n"/>
      <c r="ED13" s="169" t="n"/>
      <c r="EE13" s="169" t="n"/>
      <c r="EF13" s="169" t="n"/>
      <c r="EG13" s="169" t="n"/>
      <c r="EH13" s="169" t="n"/>
      <c r="EI13" s="169" t="n"/>
      <c r="EJ13" s="169" t="n"/>
      <c r="EK13" s="169" t="n"/>
      <c r="EL13" s="169" t="n"/>
      <c r="EM13" s="169" t="n"/>
      <c r="EN13" s="169" t="n"/>
      <c r="EO13" s="169" t="n"/>
      <c r="EP13" s="169" t="n"/>
      <c r="EQ13" s="169" t="n"/>
      <c r="ER13" s="169" t="n"/>
      <c r="ES13" s="169" t="n"/>
      <c r="ET13" s="169" t="n"/>
      <c r="EU13" s="169" t="n"/>
      <c r="EV13" s="169" t="n"/>
      <c r="EW13" s="169" t="n"/>
      <c r="EX13" s="169" t="n"/>
      <c r="EY13" s="169" t="n"/>
      <c r="EZ13" s="169" t="n"/>
      <c r="FA13" s="169" t="n"/>
      <c r="FB13" s="169" t="n"/>
      <c r="FC13" s="169" t="n"/>
      <c r="FD13" s="169" t="n"/>
      <c r="FE13" s="169" t="n"/>
      <c r="FF13" s="169" t="n"/>
      <c r="FG13" s="169" t="n"/>
      <c r="FH13" s="169" t="n"/>
      <c r="FI13" s="169" t="n"/>
      <c r="FJ13" s="169" t="n"/>
      <c r="FK13" s="169" t="n"/>
      <c r="FL13" s="169" t="n"/>
      <c r="FM13" s="169" t="n"/>
      <c r="FN13" s="169" t="n"/>
      <c r="FO13" s="169" t="n"/>
      <c r="FP13" s="169" t="n"/>
      <c r="FQ13" s="169" t="n"/>
      <c r="FR13" s="169" t="n"/>
      <c r="FS13" s="169" t="n"/>
      <c r="FT13" s="169" t="n"/>
      <c r="FU13" s="169" t="n"/>
      <c r="FV13" s="169" t="n"/>
      <c r="FW13" s="169" t="n"/>
      <c r="FX13" s="169" t="n"/>
      <c r="FY13" s="169" t="n"/>
      <c r="FZ13" s="169" t="n"/>
      <c r="GA13" s="169" t="n"/>
      <c r="GB13" s="169" t="n"/>
      <c r="GC13" s="169" t="n"/>
      <c r="GD13" s="169" t="n"/>
      <c r="GE13" s="169" t="n"/>
      <c r="GF13" s="169" t="n"/>
    </row>
    <row r="14" customFormat="1" s="50">
      <c r="A14" s="88" t="n"/>
      <c r="B14" s="88" t="n"/>
      <c r="C14" s="59">
        <f>E14*D$5</f>
        <v/>
      </c>
      <c r="D14" s="172" t="n"/>
      <c r="E14" s="59">
        <f>SUM(G14:HY14)</f>
        <v/>
      </c>
      <c r="F14" s="58" t="n"/>
      <c r="G14" s="206" t="n"/>
      <c r="H14" s="206" t="n"/>
      <c r="I14" s="206" t="n"/>
      <c r="J14" s="206" t="n"/>
      <c r="K14" s="206" t="n"/>
      <c r="L14" s="206" t="n"/>
      <c r="M14" s="208" t="n"/>
      <c r="N14" s="208" t="n"/>
      <c r="O14" s="208" t="n"/>
      <c r="P14" s="208" t="n"/>
      <c r="Q14" s="208" t="n"/>
      <c r="R14" s="208" t="n"/>
      <c r="S14" s="208" t="n"/>
      <c r="T14" s="208" t="n"/>
      <c r="U14" s="208" t="n"/>
      <c r="V14" s="208" t="n"/>
      <c r="W14" s="208" t="n"/>
      <c r="X14" s="208" t="n"/>
      <c r="Y14" s="208" t="n"/>
      <c r="Z14" s="208" t="n"/>
      <c r="AA14" s="208" t="n"/>
      <c r="AB14" s="208" t="n"/>
      <c r="AC14" s="208" t="n"/>
      <c r="AD14" s="208" t="n"/>
      <c r="AE14" s="208" t="n"/>
      <c r="AF14" s="208" t="n"/>
      <c r="AG14" s="208" t="n"/>
      <c r="AH14" s="208" t="n"/>
      <c r="AI14" s="208" t="n"/>
      <c r="AJ14" s="208" t="n"/>
      <c r="AK14" s="208" t="n"/>
      <c r="AL14" s="208" t="n"/>
      <c r="AM14" s="208" t="n"/>
      <c r="AN14" s="208" t="n"/>
      <c r="AO14" s="208" t="n"/>
      <c r="AP14" s="208" t="n"/>
      <c r="AQ14" s="208" t="n"/>
      <c r="AR14" s="208" t="n"/>
      <c r="AS14" s="208" t="n"/>
      <c r="AT14" s="208" t="n"/>
      <c r="AU14" s="208" t="n"/>
      <c r="AV14" s="209" t="n"/>
      <c r="AW14" s="207" t="n"/>
      <c r="AX14" s="207" t="n"/>
      <c r="AY14" s="207" t="n"/>
      <c r="AZ14" s="207" t="n"/>
      <c r="BA14" s="208" t="n"/>
      <c r="BB14" s="208" t="n"/>
      <c r="BC14" s="208" t="n"/>
      <c r="BD14" s="208" t="n"/>
      <c r="BE14" s="208" t="n"/>
      <c r="BF14" s="208" t="n"/>
      <c r="BG14" s="208" t="n"/>
      <c r="BH14" s="208" t="n"/>
      <c r="BI14" s="169" t="n"/>
      <c r="BJ14" s="169" t="n"/>
      <c r="BK14" s="169" t="n"/>
      <c r="BL14" s="169" t="n"/>
      <c r="BM14" s="169" t="n"/>
      <c r="BN14" s="169" t="n"/>
      <c r="BO14" s="169" t="n"/>
      <c r="BP14" s="169" t="n"/>
      <c r="BQ14" s="169" t="n"/>
      <c r="BR14" s="169" t="n"/>
      <c r="BS14" s="169" t="n"/>
      <c r="BT14" s="169" t="n"/>
      <c r="BU14" s="169" t="n"/>
      <c r="BV14" s="169" t="n"/>
      <c r="BW14" s="169" t="n"/>
      <c r="BX14" s="169" t="n"/>
      <c r="BY14" s="169" t="n"/>
      <c r="BZ14" s="169" t="n"/>
      <c r="CA14" s="169" t="n"/>
      <c r="CB14" s="169" t="n"/>
      <c r="CC14" s="169" t="n"/>
      <c r="CD14" s="169" t="n"/>
      <c r="CE14" s="169" t="n"/>
      <c r="CF14" s="169" t="n"/>
      <c r="CG14" s="169" t="n"/>
      <c r="CH14" s="169" t="n"/>
      <c r="CI14" s="169" t="n"/>
      <c r="CJ14" s="169" t="n"/>
      <c r="CK14" s="169" t="n"/>
      <c r="CL14" s="169" t="n"/>
      <c r="CM14" s="169" t="n"/>
      <c r="CN14" s="169" t="n"/>
      <c r="CO14" s="169" t="n"/>
      <c r="CP14" s="169" t="n"/>
      <c r="CQ14" s="169" t="n"/>
      <c r="CR14" s="169" t="n"/>
      <c r="CS14" s="169" t="n"/>
      <c r="CT14" s="169" t="n"/>
      <c r="CU14" s="169" t="n"/>
      <c r="CV14" s="169" t="n"/>
      <c r="CW14" s="169" t="n"/>
      <c r="CX14" s="169" t="n"/>
      <c r="CY14" s="169" t="n"/>
      <c r="CZ14" s="169" t="n"/>
      <c r="DA14" s="169" t="n"/>
      <c r="DB14" s="169" t="n"/>
      <c r="DC14" s="169" t="n"/>
      <c r="DD14" s="169" t="n"/>
      <c r="DE14" s="169" t="n"/>
      <c r="DF14" s="169" t="n"/>
      <c r="DG14" s="169" t="n"/>
      <c r="DH14" s="169" t="n"/>
      <c r="DI14" s="169" t="n"/>
      <c r="DJ14" s="169" t="n"/>
      <c r="DK14" s="169" t="n"/>
      <c r="DL14" s="169" t="n"/>
      <c r="DM14" s="169" t="n"/>
      <c r="DN14" s="169" t="n"/>
      <c r="DO14" s="169" t="n"/>
      <c r="DP14" s="169" t="n"/>
      <c r="DQ14" s="169" t="n"/>
      <c r="DR14" s="169" t="n"/>
      <c r="DS14" s="169" t="n"/>
      <c r="DT14" s="169" t="n"/>
      <c r="DU14" s="169" t="n"/>
      <c r="DV14" s="169" t="n"/>
      <c r="DW14" s="169" t="n"/>
      <c r="DX14" s="169" t="n"/>
      <c r="DY14" s="169" t="n"/>
      <c r="DZ14" s="169" t="n"/>
      <c r="EA14" s="169" t="n"/>
      <c r="EB14" s="169" t="n"/>
      <c r="EC14" s="169" t="n"/>
      <c r="ED14" s="169" t="n"/>
      <c r="EE14" s="169" t="n"/>
      <c r="EF14" s="169" t="n"/>
      <c r="EG14" s="169" t="n"/>
      <c r="EH14" s="169" t="n"/>
      <c r="EI14" s="169" t="n"/>
      <c r="EJ14" s="169" t="n"/>
      <c r="EK14" s="169" t="n"/>
      <c r="EL14" s="169" t="n"/>
      <c r="EM14" s="169" t="n"/>
      <c r="EN14" s="169" t="n"/>
      <c r="EO14" s="169" t="n"/>
      <c r="EP14" s="169" t="n"/>
      <c r="EQ14" s="169" t="n"/>
      <c r="ER14" s="169" t="n"/>
      <c r="ES14" s="169" t="n"/>
      <c r="ET14" s="169" t="n"/>
      <c r="EU14" s="169" t="n"/>
      <c r="EV14" s="169" t="n"/>
      <c r="EW14" s="169" t="n"/>
      <c r="EX14" s="169" t="n"/>
      <c r="EY14" s="169" t="n"/>
      <c r="EZ14" s="169" t="n"/>
      <c r="FA14" s="169" t="n"/>
      <c r="FB14" s="169" t="n"/>
      <c r="FC14" s="169" t="n"/>
      <c r="FD14" s="169" t="n"/>
      <c r="FE14" s="169" t="n"/>
      <c r="FF14" s="169" t="n"/>
      <c r="FG14" s="169" t="n"/>
      <c r="FH14" s="169" t="n"/>
      <c r="FI14" s="169" t="n"/>
      <c r="FJ14" s="169" t="n"/>
      <c r="FK14" s="169" t="n"/>
      <c r="FL14" s="169" t="n"/>
      <c r="FM14" s="169" t="n"/>
      <c r="FN14" s="169" t="n"/>
      <c r="FO14" s="169" t="n"/>
      <c r="FP14" s="169" t="n"/>
      <c r="FQ14" s="169" t="n"/>
      <c r="FR14" s="169" t="n"/>
      <c r="FS14" s="169" t="n"/>
      <c r="FT14" s="169" t="n"/>
      <c r="FU14" s="169" t="n"/>
      <c r="FV14" s="169" t="n"/>
      <c r="FW14" s="169" t="n"/>
      <c r="FX14" s="169" t="n"/>
      <c r="FY14" s="169" t="n"/>
      <c r="FZ14" s="169" t="n"/>
      <c r="GA14" s="169" t="n"/>
      <c r="GB14" s="169" t="n"/>
      <c r="GC14" s="169" t="n"/>
      <c r="GD14" s="169" t="n"/>
      <c r="GE14" s="169" t="n"/>
      <c r="GF14" s="169" t="n"/>
    </row>
    <row r="15" customFormat="1" s="50">
      <c r="A15" s="61" t="n"/>
      <c r="B15" s="60" t="n"/>
      <c r="C15" s="59">
        <f>E15*D$5</f>
        <v/>
      </c>
      <c r="D15" s="172" t="n"/>
      <c r="E15" s="59">
        <f>SUM(G15:HY15)</f>
        <v/>
      </c>
      <c r="F15" s="58" t="n"/>
      <c r="G15" s="206" t="n"/>
      <c r="H15" s="207" t="n"/>
      <c r="I15" s="206" t="n"/>
      <c r="J15" s="206" t="n"/>
      <c r="K15" s="206" t="n"/>
      <c r="L15" s="206" t="n"/>
      <c r="M15" s="208" t="n"/>
      <c r="N15" s="208" t="n"/>
      <c r="O15" s="208" t="n"/>
      <c r="P15" s="208" t="n"/>
      <c r="Q15" s="208" t="n"/>
      <c r="R15" s="208" t="n"/>
      <c r="S15" s="208" t="n"/>
      <c r="T15" s="208" t="n"/>
      <c r="U15" s="208" t="n"/>
      <c r="V15" s="208" t="n"/>
      <c r="W15" s="208" t="n"/>
      <c r="X15" s="208" t="n"/>
      <c r="Y15" s="208" t="n"/>
      <c r="Z15" s="208" t="n"/>
      <c r="AA15" s="208" t="n"/>
      <c r="AB15" s="208" t="n"/>
      <c r="AC15" s="208" t="n"/>
      <c r="AD15" s="208" t="n"/>
      <c r="AE15" s="208" t="n"/>
      <c r="AF15" s="208" t="n"/>
      <c r="AG15" s="208" t="n"/>
      <c r="AH15" s="208" t="n"/>
      <c r="AI15" s="208" t="n"/>
      <c r="AJ15" s="208" t="n"/>
      <c r="AK15" s="208" t="n"/>
      <c r="AL15" s="208" t="n"/>
      <c r="AM15" s="208" t="n"/>
      <c r="AN15" s="208" t="n"/>
      <c r="AO15" s="208" t="n"/>
      <c r="AP15" s="208" t="n"/>
      <c r="AQ15" s="208" t="n"/>
      <c r="AR15" s="208" t="n"/>
      <c r="AS15" s="208" t="n"/>
      <c r="AT15" s="208" t="n"/>
      <c r="AU15" s="208" t="n"/>
      <c r="AV15" s="208" t="n"/>
      <c r="AW15" s="207" t="n"/>
      <c r="AX15" s="207" t="n"/>
      <c r="AY15" s="207" t="n"/>
      <c r="AZ15" s="207" t="n"/>
      <c r="BA15" s="208" t="n"/>
      <c r="BB15" s="208" t="n"/>
      <c r="BC15" s="208" t="n"/>
      <c r="BD15" s="208" t="n"/>
      <c r="BE15" s="208" t="n"/>
      <c r="BF15" s="208" t="n"/>
      <c r="BG15" s="208" t="n"/>
      <c r="BH15" s="208" t="n"/>
      <c r="BI15" s="169" t="n"/>
      <c r="BJ15" s="169" t="n"/>
      <c r="BK15" s="169" t="n"/>
      <c r="BL15" s="169" t="n"/>
      <c r="BM15" s="169" t="n"/>
      <c r="BN15" s="169" t="n"/>
      <c r="BO15" s="169" t="n"/>
      <c r="BP15" s="169" t="n"/>
      <c r="BQ15" s="169" t="n"/>
      <c r="BR15" s="169" t="n"/>
      <c r="BS15" s="169" t="n"/>
      <c r="BT15" s="169" t="n"/>
      <c r="BU15" s="169" t="n"/>
      <c r="BV15" s="169" t="n"/>
      <c r="BW15" s="169" t="n"/>
      <c r="BX15" s="169" t="n"/>
      <c r="BY15" s="169" t="n"/>
      <c r="BZ15" s="169" t="n"/>
      <c r="CA15" s="169" t="n"/>
      <c r="CB15" s="169" t="n"/>
      <c r="CC15" s="169" t="n"/>
      <c r="CD15" s="169" t="n"/>
      <c r="CE15" s="169" t="n"/>
      <c r="CF15" s="169" t="n"/>
      <c r="CG15" s="169" t="n"/>
      <c r="CH15" s="169" t="n"/>
      <c r="CI15" s="169" t="n"/>
      <c r="CJ15" s="169" t="n"/>
      <c r="CK15" s="169" t="n"/>
      <c r="CL15" s="169" t="n"/>
      <c r="CM15" s="169" t="n"/>
      <c r="CN15" s="169" t="n"/>
      <c r="CO15" s="169" t="n"/>
      <c r="CP15" s="169" t="n"/>
      <c r="CQ15" s="169" t="n"/>
      <c r="CR15" s="169" t="n"/>
      <c r="CS15" s="169" t="n"/>
      <c r="CT15" s="169" t="n"/>
      <c r="CU15" s="169" t="n"/>
      <c r="CV15" s="169" t="n"/>
      <c r="CW15" s="169" t="n"/>
      <c r="CX15" s="169" t="n"/>
      <c r="CY15" s="169" t="n"/>
      <c r="CZ15" s="169" t="n"/>
      <c r="DA15" s="169" t="n"/>
      <c r="DB15" s="169" t="n"/>
      <c r="DC15" s="169" t="n"/>
      <c r="DD15" s="169" t="n"/>
      <c r="DE15" s="169" t="n"/>
      <c r="DF15" s="169" t="n"/>
      <c r="DG15" s="169" t="n"/>
      <c r="DH15" s="169" t="n"/>
      <c r="DI15" s="169" t="n"/>
      <c r="DJ15" s="169" t="n"/>
      <c r="DK15" s="169" t="n"/>
      <c r="DL15" s="169" t="n"/>
      <c r="DM15" s="169" t="n"/>
      <c r="DN15" s="169" t="n"/>
      <c r="DO15" s="169" t="n"/>
      <c r="DP15" s="169" t="n"/>
      <c r="DQ15" s="169" t="n"/>
      <c r="DR15" s="169" t="n"/>
      <c r="DS15" s="169" t="n"/>
      <c r="DT15" s="169" t="n"/>
      <c r="DU15" s="169" t="n"/>
      <c r="DV15" s="169" t="n"/>
      <c r="DW15" s="169" t="n"/>
      <c r="DX15" s="169" t="n"/>
      <c r="DY15" s="169" t="n"/>
      <c r="DZ15" s="169" t="n"/>
      <c r="EA15" s="169" t="n"/>
      <c r="EB15" s="169" t="n"/>
      <c r="EC15" s="169" t="n"/>
      <c r="ED15" s="169" t="n"/>
      <c r="EE15" s="169" t="n"/>
      <c r="EF15" s="169" t="n"/>
      <c r="EG15" s="169" t="n"/>
      <c r="EH15" s="169" t="n"/>
      <c r="EI15" s="169" t="n"/>
      <c r="EJ15" s="169" t="n"/>
      <c r="EK15" s="169" t="n"/>
      <c r="EL15" s="169" t="n"/>
      <c r="EM15" s="169" t="n"/>
      <c r="EN15" s="169" t="n"/>
      <c r="EO15" s="169" t="n"/>
      <c r="EP15" s="169" t="n"/>
      <c r="EQ15" s="169" t="n"/>
      <c r="ER15" s="169" t="n"/>
      <c r="ES15" s="169" t="n"/>
      <c r="ET15" s="169" t="n"/>
      <c r="EU15" s="169" t="n"/>
      <c r="EV15" s="169" t="n"/>
      <c r="EW15" s="169" t="n"/>
      <c r="EX15" s="169" t="n"/>
      <c r="EY15" s="169" t="n"/>
      <c r="EZ15" s="169" t="n"/>
      <c r="FA15" s="169" t="n"/>
      <c r="FB15" s="169" t="n"/>
      <c r="FC15" s="169" t="n"/>
      <c r="FD15" s="169" t="n"/>
      <c r="FE15" s="169" t="n"/>
      <c r="FF15" s="169" t="n"/>
      <c r="FG15" s="169" t="n"/>
      <c r="FH15" s="169" t="n"/>
      <c r="FI15" s="169" t="n"/>
      <c r="FJ15" s="169" t="n"/>
      <c r="FK15" s="169" t="n"/>
      <c r="FL15" s="169" t="n"/>
      <c r="FM15" s="169" t="n"/>
      <c r="FN15" s="169" t="n"/>
      <c r="FO15" s="169" t="n"/>
      <c r="FP15" s="169" t="n"/>
      <c r="FQ15" s="169" t="n"/>
      <c r="FR15" s="169" t="n"/>
      <c r="FS15" s="169" t="n"/>
      <c r="FT15" s="169" t="n"/>
      <c r="FU15" s="169" t="n"/>
      <c r="FV15" s="169" t="n"/>
      <c r="FW15" s="169" t="n"/>
      <c r="FX15" s="169" t="n"/>
      <c r="FY15" s="169" t="n"/>
      <c r="FZ15" s="169" t="n"/>
      <c r="GA15" s="169" t="n"/>
      <c r="GB15" s="169" t="n"/>
      <c r="GC15" s="169" t="n"/>
      <c r="GD15" s="169" t="n"/>
      <c r="GE15" s="169" t="n"/>
      <c r="GF15" s="169" t="n"/>
    </row>
    <row r="16" customFormat="1" s="50">
      <c r="A16" s="61" t="n"/>
      <c r="B16" s="60" t="n"/>
      <c r="C16" s="94">
        <f>E16*D$5</f>
        <v/>
      </c>
      <c r="D16" s="172" t="n"/>
      <c r="E16" s="94">
        <f>SUM(G16:HY16)</f>
        <v/>
      </c>
      <c r="F16" s="58" t="n"/>
      <c r="G16" s="206" t="n"/>
      <c r="H16" s="207" t="n"/>
      <c r="I16" s="206" t="n"/>
      <c r="J16" s="206" t="n"/>
      <c r="K16" s="206" t="n"/>
      <c r="L16" s="206" t="n"/>
      <c r="M16" s="208" t="n"/>
      <c r="N16" s="208" t="n"/>
      <c r="O16" s="208" t="n"/>
      <c r="P16" s="208" t="n"/>
      <c r="Q16" s="208" t="n"/>
      <c r="R16" s="208" t="n"/>
      <c r="S16" s="208" t="n"/>
      <c r="T16" s="208" t="n"/>
      <c r="U16" s="208" t="n"/>
      <c r="V16" s="208" t="n"/>
      <c r="W16" s="208" t="n"/>
      <c r="X16" s="208" t="n"/>
      <c r="Y16" s="208" t="n"/>
      <c r="Z16" s="208" t="n"/>
      <c r="AA16" s="208" t="n"/>
      <c r="AB16" s="208" t="n"/>
      <c r="AC16" s="208" t="n"/>
      <c r="AD16" s="208" t="n"/>
      <c r="AE16" s="208" t="n"/>
      <c r="AF16" s="208" t="n"/>
      <c r="AG16" s="208" t="n"/>
      <c r="AH16" s="208" t="n"/>
      <c r="AI16" s="208" t="n"/>
      <c r="AJ16" s="208" t="n"/>
      <c r="AK16" s="208" t="n"/>
      <c r="AL16" s="208" t="n"/>
      <c r="AM16" s="208" t="n"/>
      <c r="AN16" s="208" t="n"/>
      <c r="AO16" s="175" t="n"/>
      <c r="AP16" s="175" t="n"/>
      <c r="AQ16" s="208" t="n"/>
      <c r="AR16" s="208" t="n"/>
      <c r="AS16" s="208" t="n"/>
      <c r="AT16" s="208" t="n"/>
      <c r="AU16" s="208" t="n"/>
      <c r="AV16" s="208" t="n"/>
      <c r="AW16" s="207" t="n"/>
      <c r="AX16" s="207" t="n"/>
      <c r="AY16" s="207" t="n"/>
      <c r="AZ16" s="207" t="n"/>
      <c r="BA16" s="208" t="n"/>
      <c r="BB16" s="208" t="n"/>
      <c r="BC16" s="208" t="n"/>
      <c r="BD16" s="208" t="n"/>
      <c r="BE16" s="208" t="n"/>
      <c r="BF16" s="208" t="n"/>
      <c r="BG16" s="208" t="n"/>
      <c r="BH16" s="208" t="n"/>
      <c r="BI16" s="169" t="n"/>
      <c r="BJ16" s="169" t="n"/>
      <c r="BK16" s="169" t="n"/>
      <c r="BL16" s="169" t="n"/>
      <c r="BM16" s="169" t="n"/>
      <c r="BN16" s="169" t="n"/>
      <c r="BO16" s="169" t="n"/>
      <c r="BP16" s="169" t="n"/>
      <c r="BQ16" s="169" t="n"/>
      <c r="BR16" s="169" t="n"/>
      <c r="BS16" s="169" t="n"/>
      <c r="BT16" s="169" t="n"/>
      <c r="BU16" s="169" t="n"/>
      <c r="BV16" s="169" t="n"/>
      <c r="BW16" s="169" t="n"/>
      <c r="BX16" s="169" t="n"/>
      <c r="BY16" s="169" t="n"/>
      <c r="BZ16" s="169" t="n"/>
      <c r="CA16" s="169" t="n"/>
      <c r="CB16" s="169" t="n"/>
      <c r="CC16" s="169" t="n"/>
      <c r="CD16" s="169" t="n"/>
      <c r="CE16" s="169" t="n"/>
      <c r="CF16" s="169" t="n"/>
      <c r="CG16" s="169" t="n"/>
      <c r="CH16" s="169" t="n"/>
      <c r="CI16" s="169" t="n"/>
      <c r="CJ16" s="169" t="n"/>
      <c r="CK16" s="169" t="n"/>
      <c r="CL16" s="169" t="n"/>
      <c r="CM16" s="169" t="n"/>
      <c r="CN16" s="169" t="n"/>
      <c r="CO16" s="169" t="n"/>
      <c r="CP16" s="169" t="n"/>
      <c r="CQ16" s="169" t="n"/>
      <c r="CR16" s="169" t="n"/>
      <c r="CS16" s="169" t="n"/>
      <c r="CT16" s="169" t="n"/>
      <c r="CU16" s="169" t="n"/>
      <c r="CV16" s="169" t="n"/>
      <c r="CW16" s="169" t="n"/>
      <c r="CX16" s="169" t="n"/>
      <c r="CY16" s="169" t="n"/>
      <c r="CZ16" s="169" t="n"/>
      <c r="DA16" s="169" t="n"/>
      <c r="DB16" s="169" t="n"/>
      <c r="DC16" s="169" t="n"/>
      <c r="DD16" s="169" t="n"/>
      <c r="DE16" s="169" t="n"/>
      <c r="DF16" s="169" t="n"/>
      <c r="DG16" s="169" t="n"/>
      <c r="DH16" s="169" t="n"/>
      <c r="DI16" s="169" t="n"/>
      <c r="DJ16" s="169" t="n"/>
      <c r="DK16" s="169" t="n"/>
      <c r="DL16" s="169" t="n"/>
      <c r="DM16" s="169" t="n"/>
      <c r="DN16" s="169" t="n"/>
      <c r="DO16" s="169" t="n"/>
      <c r="DP16" s="169" t="n"/>
      <c r="DQ16" s="169" t="n"/>
      <c r="DR16" s="169" t="n"/>
      <c r="DS16" s="169" t="n"/>
      <c r="DT16" s="169" t="n"/>
      <c r="DU16" s="169" t="n"/>
      <c r="DV16" s="169" t="n"/>
      <c r="DW16" s="169" t="n"/>
      <c r="DX16" s="169" t="n"/>
      <c r="DY16" s="169" t="n"/>
      <c r="DZ16" s="169" t="n"/>
      <c r="EA16" s="169" t="n"/>
      <c r="EB16" s="169" t="n"/>
      <c r="EC16" s="169" t="n"/>
      <c r="ED16" s="169" t="n"/>
      <c r="EE16" s="169" t="n"/>
      <c r="EF16" s="169" t="n"/>
      <c r="EG16" s="169" t="n"/>
      <c r="EH16" s="169" t="n"/>
      <c r="EI16" s="169" t="n"/>
      <c r="EJ16" s="169" t="n"/>
      <c r="EK16" s="169" t="n"/>
      <c r="EL16" s="169" t="n"/>
      <c r="EM16" s="169" t="n"/>
      <c r="EN16" s="169" t="n"/>
      <c r="EO16" s="169" t="n"/>
      <c r="EP16" s="169" t="n"/>
      <c r="EQ16" s="169" t="n"/>
      <c r="ER16" s="169" t="n"/>
      <c r="ES16" s="169" t="n"/>
      <c r="ET16" s="169" t="n"/>
      <c r="EU16" s="169" t="n"/>
      <c r="EV16" s="169" t="n"/>
      <c r="EW16" s="169" t="n"/>
      <c r="EX16" s="169" t="n"/>
      <c r="EY16" s="169" t="n"/>
      <c r="EZ16" s="169" t="n"/>
      <c r="FA16" s="169" t="n"/>
      <c r="FB16" s="169" t="n"/>
      <c r="FC16" s="169" t="n"/>
      <c r="FD16" s="169" t="n"/>
      <c r="FE16" s="169" t="n"/>
      <c r="FF16" s="169" t="n"/>
      <c r="FG16" s="169" t="n"/>
      <c r="FH16" s="169" t="n"/>
      <c r="FI16" s="169" t="n"/>
      <c r="FJ16" s="169" t="n"/>
      <c r="FK16" s="169" t="n"/>
      <c r="FL16" s="169" t="n"/>
      <c r="FM16" s="169" t="n"/>
      <c r="FN16" s="169" t="n"/>
      <c r="FO16" s="169" t="n"/>
      <c r="FP16" s="169" t="n"/>
      <c r="FQ16" s="169" t="n"/>
      <c r="FR16" s="169" t="n"/>
      <c r="FS16" s="169" t="n"/>
      <c r="FT16" s="169" t="n"/>
      <c r="FU16" s="169" t="n"/>
      <c r="FV16" s="169" t="n"/>
      <c r="FW16" s="169" t="n"/>
      <c r="FX16" s="169" t="n"/>
      <c r="FY16" s="169" t="n"/>
      <c r="FZ16" s="169" t="n"/>
      <c r="GA16" s="169" t="n"/>
      <c r="GB16" s="169" t="n"/>
      <c r="GC16" s="169" t="n"/>
      <c r="GD16" s="169" t="n"/>
      <c r="GE16" s="169" t="n"/>
      <c r="GF16" s="169" t="n"/>
    </row>
    <row r="17" customFormat="1" s="50">
      <c r="A17" s="61" t="n"/>
      <c r="B17" s="62" t="n"/>
      <c r="C17" s="59">
        <f>E17*D$5</f>
        <v/>
      </c>
      <c r="D17" s="172" t="n"/>
      <c r="E17" s="59">
        <f>SUM(G17:HY17)</f>
        <v/>
      </c>
      <c r="F17" s="58" t="n"/>
      <c r="G17" s="206" t="n"/>
      <c r="H17" s="206" t="n"/>
      <c r="I17" s="206" t="n"/>
      <c r="J17" s="206" t="n"/>
      <c r="K17" s="206" t="n"/>
      <c r="L17" s="206" t="n"/>
      <c r="M17" s="208" t="n"/>
      <c r="N17" s="208" t="n"/>
      <c r="O17" s="208" t="n"/>
      <c r="P17" s="208" t="n"/>
      <c r="Q17" s="208" t="n"/>
      <c r="R17" s="208" t="n"/>
      <c r="S17" s="208" t="n"/>
      <c r="T17" s="208" t="n"/>
      <c r="U17" s="208" t="n"/>
      <c r="V17" s="208" t="n"/>
      <c r="W17" s="208" t="n"/>
      <c r="X17" s="208" t="n"/>
      <c r="Y17" s="208" t="n"/>
      <c r="Z17" s="208" t="n"/>
      <c r="AA17" s="208" t="n"/>
      <c r="AB17" s="208" t="n"/>
      <c r="AC17" s="208" t="n"/>
      <c r="AD17" s="208" t="n"/>
      <c r="AE17" s="208" t="n"/>
      <c r="AF17" s="208" t="n"/>
      <c r="AG17" s="208" t="n"/>
      <c r="AH17" s="208" t="n"/>
      <c r="AI17" s="208" t="n"/>
      <c r="AJ17" s="208" t="n"/>
      <c r="AK17" s="208" t="n"/>
      <c r="AL17" s="208" t="n"/>
      <c r="AM17" s="208" t="n"/>
      <c r="AN17" s="208" t="n"/>
      <c r="AO17" s="208" t="n"/>
      <c r="AP17" s="208" t="n"/>
      <c r="AQ17" s="208" t="n"/>
      <c r="AR17" s="208" t="n"/>
      <c r="AS17" s="208" t="n"/>
      <c r="AT17" s="208" t="n"/>
      <c r="AU17" s="208" t="n"/>
      <c r="AV17" s="208" t="n"/>
      <c r="AW17" s="207" t="n"/>
      <c r="AX17" s="207" t="n"/>
      <c r="AY17" s="207" t="n"/>
      <c r="AZ17" s="207" t="n"/>
      <c r="BA17" s="208" t="n"/>
      <c r="BB17" s="208" t="n"/>
      <c r="BC17" s="208" t="n"/>
      <c r="BD17" s="208" t="n"/>
      <c r="BE17" s="208" t="n"/>
      <c r="BF17" s="208" t="n"/>
      <c r="BG17" s="208" t="n"/>
      <c r="BH17" s="208" t="n"/>
      <c r="BI17" s="169" t="n"/>
      <c r="BJ17" s="169" t="n"/>
      <c r="BK17" s="169" t="n"/>
      <c r="BL17" s="169" t="n"/>
      <c r="BM17" s="169" t="n"/>
      <c r="BN17" s="169" t="n"/>
      <c r="BO17" s="169" t="n"/>
      <c r="BP17" s="169" t="n"/>
      <c r="BQ17" s="169" t="n"/>
      <c r="BR17" s="169" t="n"/>
      <c r="BS17" s="169" t="n"/>
      <c r="BT17" s="169" t="n"/>
      <c r="BU17" s="169" t="n"/>
      <c r="BV17" s="169" t="n"/>
      <c r="BW17" s="169" t="n"/>
      <c r="BX17" s="169" t="n"/>
      <c r="BY17" s="169" t="n"/>
      <c r="BZ17" s="169" t="n"/>
      <c r="CA17" s="169" t="n"/>
      <c r="CB17" s="169" t="n"/>
      <c r="CC17" s="169" t="n"/>
      <c r="CD17" s="169" t="n"/>
      <c r="CE17" s="169" t="n"/>
      <c r="CF17" s="169" t="n"/>
      <c r="CG17" s="169" t="n"/>
      <c r="CH17" s="169" t="n"/>
      <c r="CI17" s="169" t="n"/>
      <c r="CJ17" s="169" t="n"/>
      <c r="CK17" s="169" t="n"/>
      <c r="CL17" s="169" t="n"/>
      <c r="CM17" s="169" t="n"/>
      <c r="CN17" s="169" t="n"/>
      <c r="CO17" s="169" t="n"/>
      <c r="CP17" s="169" t="n"/>
      <c r="CQ17" s="169" t="n"/>
      <c r="CR17" s="169" t="n"/>
      <c r="CS17" s="169" t="n"/>
      <c r="CT17" s="169" t="n"/>
      <c r="CU17" s="169" t="n"/>
      <c r="CV17" s="169" t="n"/>
      <c r="CW17" s="169" t="n"/>
      <c r="CX17" s="169" t="n"/>
      <c r="CY17" s="169" t="n"/>
      <c r="CZ17" s="169" t="n"/>
      <c r="DA17" s="169" t="n"/>
      <c r="DB17" s="169" t="n"/>
      <c r="DC17" s="169" t="n"/>
      <c r="DD17" s="169" t="n"/>
      <c r="DE17" s="169" t="n"/>
      <c r="DF17" s="169" t="n"/>
      <c r="DG17" s="169" t="n"/>
      <c r="DH17" s="169" t="n"/>
      <c r="DI17" s="169" t="n"/>
      <c r="DJ17" s="169" t="n"/>
      <c r="DK17" s="169" t="n"/>
      <c r="DL17" s="169" t="n"/>
      <c r="DM17" s="169" t="n"/>
      <c r="DN17" s="169" t="n"/>
      <c r="DO17" s="169" t="n"/>
      <c r="DP17" s="169" t="n"/>
      <c r="DQ17" s="169" t="n"/>
      <c r="DR17" s="169" t="n"/>
      <c r="DS17" s="169" t="n"/>
      <c r="DT17" s="169" t="n"/>
      <c r="DU17" s="169" t="n"/>
      <c r="DV17" s="169" t="n"/>
      <c r="DW17" s="169" t="n"/>
      <c r="DX17" s="169" t="n"/>
      <c r="DY17" s="169" t="n"/>
      <c r="DZ17" s="169" t="n"/>
      <c r="EA17" s="169" t="n"/>
      <c r="EB17" s="169" t="n"/>
      <c r="EC17" s="169" t="n"/>
      <c r="ED17" s="169" t="n"/>
      <c r="EE17" s="169" t="n"/>
      <c r="EF17" s="169" t="n"/>
      <c r="EG17" s="169" t="n"/>
      <c r="EH17" s="169" t="n"/>
      <c r="EI17" s="169" t="n"/>
      <c r="EJ17" s="169" t="n"/>
      <c r="EK17" s="169" t="n"/>
      <c r="EL17" s="169" t="n"/>
      <c r="EM17" s="169" t="n"/>
      <c r="EN17" s="169" t="n"/>
      <c r="EO17" s="169" t="n"/>
      <c r="EP17" s="169" t="n"/>
      <c r="EQ17" s="169" t="n"/>
      <c r="ER17" s="169" t="n"/>
      <c r="ES17" s="169" t="n"/>
      <c r="ET17" s="169" t="n"/>
      <c r="EU17" s="169" t="n"/>
      <c r="EV17" s="169" t="n"/>
      <c r="EW17" s="169" t="n"/>
      <c r="EX17" s="169" t="n"/>
      <c r="EY17" s="169" t="n"/>
      <c r="EZ17" s="169" t="n"/>
      <c r="FA17" s="169" t="n"/>
      <c r="FB17" s="169" t="n"/>
      <c r="FC17" s="169" t="n"/>
      <c r="FD17" s="169" t="n"/>
      <c r="FE17" s="169" t="n"/>
      <c r="FF17" s="169" t="n"/>
      <c r="FG17" s="169" t="n"/>
      <c r="FH17" s="169" t="n"/>
      <c r="FI17" s="169" t="n"/>
      <c r="FJ17" s="169" t="n"/>
      <c r="FK17" s="169" t="n"/>
      <c r="FL17" s="169" t="n"/>
      <c r="FM17" s="169" t="n"/>
      <c r="FN17" s="169" t="n"/>
      <c r="FO17" s="169" t="n"/>
      <c r="FP17" s="169" t="n"/>
      <c r="FQ17" s="169" t="n"/>
      <c r="FR17" s="169" t="n"/>
      <c r="FS17" s="169" t="n"/>
      <c r="FT17" s="169" t="n"/>
      <c r="FU17" s="169" t="n"/>
      <c r="FV17" s="169" t="n"/>
      <c r="FW17" s="169" t="n"/>
      <c r="FX17" s="169" t="n"/>
      <c r="FY17" s="169" t="n"/>
      <c r="FZ17" s="169" t="n"/>
      <c r="GA17" s="169" t="n"/>
      <c r="GB17" s="169" t="n"/>
      <c r="GC17" s="169" t="n"/>
      <c r="GD17" s="169" t="n"/>
      <c r="GE17" s="169" t="n"/>
      <c r="GF17" s="169" t="n"/>
    </row>
    <row r="18" customFormat="1" s="50">
      <c r="A18" s="61" t="n"/>
      <c r="B18" s="60" t="n"/>
      <c r="C18" s="94">
        <f>E18*D$5</f>
        <v/>
      </c>
      <c r="D18" s="173" t="n"/>
      <c r="E18" s="94">
        <f>SUM(G18:HY18)</f>
        <v/>
      </c>
      <c r="F18" s="58" t="n"/>
      <c r="G18" s="206" t="n"/>
      <c r="H18" s="206" t="n"/>
      <c r="I18" s="206" t="n"/>
      <c r="J18" s="206" t="n"/>
      <c r="K18" s="206" t="n"/>
      <c r="L18" s="206" t="n"/>
      <c r="M18" s="208" t="n"/>
      <c r="N18" s="208" t="n"/>
      <c r="O18" s="208" t="n"/>
      <c r="P18" s="209" t="n"/>
      <c r="Q18" s="208" t="n"/>
      <c r="R18" s="208" t="n"/>
      <c r="S18" s="208" t="n"/>
      <c r="T18" s="208" t="n"/>
      <c r="U18" s="208" t="n"/>
      <c r="V18" s="208" t="n"/>
      <c r="W18" s="208" t="n"/>
      <c r="X18" s="209" t="n"/>
      <c r="Y18" s="209" t="n"/>
      <c r="Z18" s="208" t="n"/>
      <c r="AA18" s="208" t="n"/>
      <c r="AB18" s="208" t="n"/>
      <c r="AC18" s="208" t="n"/>
      <c r="AD18" s="208" t="n"/>
      <c r="AE18" s="208" t="n"/>
      <c r="AF18" s="208" t="n"/>
      <c r="AG18" s="208" t="n"/>
      <c r="AH18" s="208" t="n"/>
      <c r="AI18" s="208" t="n"/>
      <c r="AJ18" s="208" t="n"/>
      <c r="AK18" s="208" t="n"/>
      <c r="AL18" s="208" t="n"/>
      <c r="AM18" s="208" t="n"/>
      <c r="AN18" s="208" t="n"/>
      <c r="AO18" s="208" t="n"/>
      <c r="AP18" s="208" t="n"/>
      <c r="AQ18" s="208" t="n"/>
      <c r="AR18" s="208" t="n"/>
      <c r="AS18" s="208" t="n"/>
      <c r="AT18" s="208" t="n"/>
      <c r="AU18" s="208" t="n"/>
      <c r="AV18" s="208" t="n"/>
      <c r="AW18" s="207" t="n"/>
      <c r="AX18" s="207" t="n"/>
      <c r="AY18" s="207" t="n"/>
      <c r="AZ18" s="207" t="n"/>
      <c r="BA18" s="208" t="n"/>
      <c r="BB18" s="208" t="n"/>
      <c r="BC18" s="208" t="n"/>
      <c r="BD18" s="209" t="n"/>
      <c r="BE18" s="208" t="n"/>
      <c r="BF18" s="208" t="n"/>
      <c r="BG18" s="208" t="n"/>
      <c r="BH18" s="208" t="n"/>
      <c r="BI18" s="169" t="n"/>
      <c r="BJ18" s="169" t="n"/>
      <c r="BK18" s="169" t="n"/>
      <c r="BL18" s="169" t="n"/>
      <c r="BM18" s="169" t="n"/>
      <c r="BN18" s="169" t="n"/>
      <c r="BO18" s="169" t="n"/>
      <c r="BP18" s="169" t="n"/>
      <c r="BQ18" s="169" t="n"/>
      <c r="BR18" s="169" t="n"/>
      <c r="BS18" s="169" t="n"/>
      <c r="BT18" s="169" t="n"/>
      <c r="BU18" s="169" t="n"/>
      <c r="BV18" s="169" t="n"/>
      <c r="BW18" s="169" t="n"/>
      <c r="BX18" s="169" t="n"/>
      <c r="BY18" s="169" t="n"/>
      <c r="BZ18" s="169" t="n"/>
      <c r="CA18" s="169" t="n"/>
      <c r="CB18" s="169" t="n"/>
      <c r="CC18" s="169" t="n"/>
      <c r="CD18" s="169" t="n"/>
      <c r="CE18" s="169" t="n"/>
      <c r="CF18" s="169" t="n"/>
      <c r="CG18" s="169" t="n"/>
      <c r="CH18" s="169" t="n"/>
      <c r="CI18" s="169" t="n"/>
      <c r="CJ18" s="169" t="n"/>
      <c r="CK18" s="169" t="n"/>
      <c r="CL18" s="169" t="n"/>
      <c r="CM18" s="169" t="n"/>
      <c r="CN18" s="169" t="n"/>
      <c r="CO18" s="169" t="n"/>
      <c r="CP18" s="169" t="n"/>
      <c r="CQ18" s="169" t="n"/>
      <c r="CR18" s="169" t="n"/>
      <c r="CS18" s="169" t="n"/>
      <c r="CT18" s="169" t="n"/>
      <c r="CU18" s="169" t="n"/>
      <c r="CV18" s="169" t="n"/>
      <c r="CW18" s="169" t="n"/>
      <c r="CX18" s="169" t="n"/>
      <c r="CY18" s="169" t="n"/>
      <c r="CZ18" s="169" t="n"/>
      <c r="DA18" s="169" t="n"/>
      <c r="DB18" s="169" t="n"/>
      <c r="DC18" s="169" t="n"/>
      <c r="DD18" s="169" t="n"/>
      <c r="DE18" s="169" t="n"/>
      <c r="DF18" s="169" t="n"/>
      <c r="DG18" s="169" t="n"/>
      <c r="DH18" s="169" t="n"/>
      <c r="DI18" s="169" t="n"/>
      <c r="DJ18" s="169" t="n"/>
      <c r="DK18" s="169" t="n"/>
      <c r="DL18" s="169" t="n"/>
      <c r="DM18" s="169" t="n"/>
      <c r="DN18" s="169" t="n"/>
      <c r="DO18" s="169" t="n"/>
      <c r="DP18" s="169" t="n"/>
      <c r="DQ18" s="169" t="n"/>
      <c r="DR18" s="169" t="n"/>
      <c r="DS18" s="169" t="n"/>
      <c r="DT18" s="169" t="n"/>
      <c r="DU18" s="169" t="n"/>
      <c r="DV18" s="169" t="n"/>
      <c r="DW18" s="169" t="n"/>
      <c r="DX18" s="169" t="n"/>
      <c r="DY18" s="169" t="n"/>
      <c r="DZ18" s="169" t="n"/>
      <c r="EA18" s="169" t="n"/>
      <c r="EB18" s="169" t="n"/>
      <c r="EC18" s="169" t="n"/>
      <c r="ED18" s="169" t="n"/>
      <c r="EE18" s="169" t="n"/>
      <c r="EF18" s="169" t="n"/>
      <c r="EG18" s="169" t="n"/>
      <c r="EH18" s="169" t="n"/>
      <c r="EI18" s="169" t="n"/>
      <c r="EJ18" s="169" t="n"/>
      <c r="EK18" s="169" t="n"/>
      <c r="EL18" s="169" t="n"/>
      <c r="EM18" s="169" t="n"/>
      <c r="EN18" s="169" t="n"/>
      <c r="EO18" s="169" t="n"/>
      <c r="EP18" s="169" t="n"/>
      <c r="EQ18" s="169" t="n"/>
      <c r="ER18" s="169" t="n"/>
      <c r="ES18" s="169" t="n"/>
      <c r="ET18" s="169" t="n"/>
      <c r="EU18" s="169" t="n"/>
      <c r="EV18" s="169" t="n"/>
      <c r="EW18" s="169" t="n"/>
      <c r="EX18" s="169" t="n"/>
      <c r="EY18" s="169" t="n"/>
      <c r="EZ18" s="169" t="n"/>
      <c r="FA18" s="169" t="n"/>
      <c r="FB18" s="169" t="n"/>
      <c r="FC18" s="169" t="n"/>
      <c r="FD18" s="169" t="n"/>
      <c r="FE18" s="169" t="n"/>
      <c r="FF18" s="169" t="n"/>
      <c r="FG18" s="169" t="n"/>
      <c r="FH18" s="169" t="n"/>
      <c r="FI18" s="169" t="n"/>
      <c r="FJ18" s="169" t="n"/>
      <c r="FK18" s="169" t="n"/>
      <c r="FL18" s="169" t="n"/>
      <c r="FM18" s="169" t="n"/>
      <c r="FN18" s="169" t="n"/>
      <c r="FO18" s="169" t="n"/>
      <c r="FP18" s="169" t="n"/>
      <c r="FQ18" s="169" t="n"/>
      <c r="FR18" s="169" t="n"/>
      <c r="FS18" s="169" t="n"/>
      <c r="FT18" s="169" t="n"/>
      <c r="FU18" s="169" t="n"/>
      <c r="FV18" s="169" t="n"/>
      <c r="FW18" s="169" t="n"/>
      <c r="FX18" s="169" t="n"/>
      <c r="FY18" s="169" t="n"/>
      <c r="FZ18" s="169" t="n"/>
      <c r="GA18" s="169" t="n"/>
      <c r="GB18" s="169" t="n"/>
      <c r="GC18" s="169" t="n"/>
      <c r="GD18" s="169" t="n"/>
      <c r="GE18" s="169" t="n"/>
      <c r="GF18" s="169" t="n"/>
    </row>
    <row r="19" customFormat="1" s="50">
      <c r="A19" s="61" t="n"/>
      <c r="B19" s="60" t="n"/>
      <c r="C19" s="94">
        <f>E19*D$5</f>
        <v/>
      </c>
      <c r="D19" s="173" t="n"/>
      <c r="E19" s="94">
        <f>SUM(G19:HY19)</f>
        <v/>
      </c>
      <c r="F19" s="58" t="n"/>
      <c r="G19" s="206" t="n"/>
      <c r="H19" s="206" t="n"/>
      <c r="I19" s="206" t="n"/>
      <c r="J19" s="206" t="n"/>
      <c r="K19" s="206" t="n"/>
      <c r="L19" s="206" t="n"/>
      <c r="M19" s="208" t="n"/>
      <c r="N19" s="208" t="n"/>
      <c r="O19" s="208" t="n"/>
      <c r="P19" s="209" t="n"/>
      <c r="Q19" s="208" t="n"/>
      <c r="R19" s="208" t="n"/>
      <c r="S19" s="208" t="n"/>
      <c r="T19" s="208" t="n"/>
      <c r="U19" s="208" t="n"/>
      <c r="V19" s="208" t="n"/>
      <c r="W19" s="208" t="n"/>
      <c r="X19" s="208" t="n"/>
      <c r="Y19" s="208" t="n"/>
      <c r="Z19" s="208" t="n"/>
      <c r="AA19" s="208" t="n"/>
      <c r="AB19" s="208" t="n"/>
      <c r="AC19" s="208" t="n"/>
      <c r="AD19" s="208" t="n"/>
      <c r="AE19" s="208" t="n"/>
      <c r="AF19" s="208" t="n"/>
      <c r="AG19" s="208" t="n"/>
      <c r="AH19" s="208" t="n"/>
      <c r="AI19" s="208" t="n"/>
      <c r="AJ19" s="208" t="n"/>
      <c r="AK19" s="208" t="n"/>
      <c r="AL19" s="208" t="n"/>
      <c r="AM19" s="208" t="n"/>
      <c r="AN19" s="208" t="n"/>
      <c r="AO19" s="208" t="n"/>
      <c r="AP19" s="208" t="n"/>
      <c r="AQ19" s="208" t="n"/>
      <c r="AR19" s="208" t="n"/>
      <c r="AS19" s="208" t="n"/>
      <c r="AT19" s="208" t="n"/>
      <c r="AU19" s="208" t="n"/>
      <c r="AV19" s="208" t="n"/>
      <c r="AW19" s="207" t="n"/>
      <c r="AX19" s="207" t="n"/>
      <c r="AY19" s="207" t="n"/>
      <c r="AZ19" s="207" t="n"/>
      <c r="BA19" s="208" t="n"/>
      <c r="BB19" s="208" t="n"/>
      <c r="BC19" s="208" t="n"/>
      <c r="BD19" s="208" t="n"/>
      <c r="BE19" s="208" t="n"/>
      <c r="BF19" s="208" t="n"/>
      <c r="BG19" s="208" t="n"/>
      <c r="BH19" s="208" t="n"/>
      <c r="BI19" s="169" t="n"/>
      <c r="BJ19" s="169" t="n"/>
      <c r="BK19" s="169" t="n"/>
      <c r="BL19" s="169" t="n"/>
      <c r="BM19" s="169" t="n"/>
      <c r="BN19" s="169" t="n"/>
      <c r="BO19" s="169" t="n"/>
      <c r="BP19" s="169" t="n"/>
      <c r="BQ19" s="169" t="n"/>
      <c r="BR19" s="169" t="n"/>
      <c r="BS19" s="169" t="n"/>
      <c r="BT19" s="169" t="n"/>
      <c r="BU19" s="169" t="n"/>
      <c r="BV19" s="169" t="n"/>
      <c r="BW19" s="169" t="n"/>
      <c r="BX19" s="169" t="n"/>
      <c r="BY19" s="169" t="n"/>
      <c r="BZ19" s="169" t="n"/>
      <c r="CA19" s="169" t="n"/>
      <c r="CB19" s="169" t="n"/>
      <c r="CC19" s="169" t="n"/>
      <c r="CD19" s="169" t="n"/>
      <c r="CE19" s="169" t="n"/>
      <c r="CF19" s="169" t="n"/>
      <c r="CG19" s="169" t="n"/>
      <c r="CH19" s="169" t="n"/>
      <c r="CI19" s="169" t="n"/>
      <c r="CJ19" s="169" t="n"/>
      <c r="CK19" s="169" t="n"/>
      <c r="CL19" s="169" t="n"/>
      <c r="CM19" s="169" t="n"/>
      <c r="CN19" s="169" t="n"/>
      <c r="CO19" s="169" t="n"/>
      <c r="CP19" s="169" t="n"/>
      <c r="CQ19" s="169" t="n"/>
      <c r="CR19" s="169" t="n"/>
      <c r="CS19" s="169" t="n"/>
      <c r="CT19" s="169" t="n"/>
      <c r="CU19" s="169" t="n"/>
      <c r="CV19" s="169" t="n"/>
      <c r="CW19" s="169" t="n"/>
      <c r="CX19" s="169" t="n"/>
      <c r="CY19" s="169" t="n"/>
      <c r="CZ19" s="169" t="n"/>
      <c r="DA19" s="169" t="n"/>
      <c r="DB19" s="169" t="n"/>
      <c r="DC19" s="169" t="n"/>
      <c r="DD19" s="169" t="n"/>
      <c r="DE19" s="169" t="n"/>
      <c r="DF19" s="169" t="n"/>
      <c r="DG19" s="169" t="n"/>
      <c r="DH19" s="169" t="n"/>
      <c r="DI19" s="169" t="n"/>
      <c r="DJ19" s="169" t="n"/>
      <c r="DK19" s="169" t="n"/>
      <c r="DL19" s="169" t="n"/>
      <c r="DM19" s="169" t="n"/>
      <c r="DN19" s="169" t="n"/>
      <c r="DO19" s="169" t="n"/>
      <c r="DP19" s="169" t="n"/>
      <c r="DQ19" s="169" t="n"/>
      <c r="DR19" s="169" t="n"/>
      <c r="DS19" s="169" t="n"/>
      <c r="DT19" s="169" t="n"/>
      <c r="DU19" s="169" t="n"/>
      <c r="DV19" s="169" t="n"/>
      <c r="DW19" s="169" t="n"/>
      <c r="DX19" s="169" t="n"/>
      <c r="DY19" s="169" t="n"/>
      <c r="DZ19" s="169" t="n"/>
      <c r="EA19" s="169" t="n"/>
      <c r="EB19" s="169" t="n"/>
      <c r="EC19" s="169" t="n"/>
      <c r="ED19" s="169" t="n"/>
      <c r="EE19" s="169" t="n"/>
      <c r="EF19" s="169" t="n"/>
      <c r="EG19" s="169" t="n"/>
      <c r="EH19" s="169" t="n"/>
      <c r="EI19" s="169" t="n"/>
      <c r="EJ19" s="169" t="n"/>
      <c r="EK19" s="169" t="n"/>
      <c r="EL19" s="169" t="n"/>
      <c r="EM19" s="169" t="n"/>
      <c r="EN19" s="169" t="n"/>
      <c r="EO19" s="169" t="n"/>
      <c r="EP19" s="169" t="n"/>
      <c r="EQ19" s="169" t="n"/>
      <c r="ER19" s="169" t="n"/>
      <c r="ES19" s="169" t="n"/>
      <c r="ET19" s="169" t="n"/>
      <c r="EU19" s="169" t="n"/>
      <c r="EV19" s="169" t="n"/>
      <c r="EW19" s="169" t="n"/>
      <c r="EX19" s="169" t="n"/>
      <c r="EY19" s="169" t="n"/>
      <c r="EZ19" s="169" t="n"/>
      <c r="FA19" s="169" t="n"/>
      <c r="FB19" s="169" t="n"/>
      <c r="FC19" s="169" t="n"/>
      <c r="FD19" s="169" t="n"/>
      <c r="FE19" s="169" t="n"/>
      <c r="FF19" s="169" t="n"/>
      <c r="FG19" s="169" t="n"/>
      <c r="FH19" s="169" t="n"/>
      <c r="FI19" s="169" t="n"/>
      <c r="FJ19" s="169" t="n"/>
      <c r="FK19" s="169" t="n"/>
      <c r="FL19" s="169" t="n"/>
      <c r="FM19" s="169" t="n"/>
      <c r="FN19" s="169" t="n"/>
      <c r="FO19" s="169" t="n"/>
      <c r="FP19" s="169" t="n"/>
      <c r="FQ19" s="169" t="n"/>
      <c r="FR19" s="169" t="n"/>
      <c r="FS19" s="169" t="n"/>
      <c r="FT19" s="169" t="n"/>
      <c r="FU19" s="169" t="n"/>
      <c r="FV19" s="169" t="n"/>
      <c r="FW19" s="169" t="n"/>
      <c r="FX19" s="169" t="n"/>
      <c r="FY19" s="169" t="n"/>
      <c r="FZ19" s="169" t="n"/>
      <c r="GA19" s="169" t="n"/>
      <c r="GB19" s="169" t="n"/>
      <c r="GC19" s="169" t="n"/>
      <c r="GD19" s="169" t="n"/>
      <c r="GE19" s="169" t="n"/>
      <c r="GF19" s="169" t="n"/>
    </row>
    <row r="20" customFormat="1" s="50">
      <c r="A20" s="61" t="n"/>
      <c r="B20" s="60" t="n"/>
      <c r="C20" s="94">
        <f>E20*D$5</f>
        <v/>
      </c>
      <c r="D20" s="173" t="n"/>
      <c r="E20" s="94">
        <f>SUM(G20:HY20)</f>
        <v/>
      </c>
      <c r="F20" s="58" t="n"/>
      <c r="G20" s="206" t="n"/>
      <c r="H20" s="206" t="n"/>
      <c r="I20" s="206" t="n"/>
      <c r="J20" s="206" t="n"/>
      <c r="K20" s="206" t="n"/>
      <c r="L20" s="206" t="n"/>
      <c r="M20" s="208" t="n"/>
      <c r="N20" s="208" t="n"/>
      <c r="O20" s="208" t="n"/>
      <c r="P20" s="209" t="n"/>
      <c r="Q20" s="208" t="n"/>
      <c r="R20" s="208" t="n"/>
      <c r="S20" s="208" t="n"/>
      <c r="T20" s="209" t="n"/>
      <c r="U20" s="208" t="n"/>
      <c r="V20" s="208" t="n"/>
      <c r="W20" s="208" t="n"/>
      <c r="X20" s="208" t="n"/>
      <c r="Y20" s="208" t="n"/>
      <c r="Z20" s="208" t="n"/>
      <c r="AA20" s="208" t="n"/>
      <c r="AB20" s="208" t="n"/>
      <c r="AC20" s="208" t="n"/>
      <c r="AD20" s="208" t="n"/>
      <c r="AE20" s="208" t="n"/>
      <c r="AF20" s="208" t="n"/>
      <c r="AG20" s="208" t="n"/>
      <c r="AH20" s="208" t="n"/>
      <c r="AI20" s="208" t="n"/>
      <c r="AJ20" s="208" t="n"/>
      <c r="AK20" s="208" t="n"/>
      <c r="AL20" s="208" t="n"/>
      <c r="AM20" s="208" t="n"/>
      <c r="AN20" s="208" t="n"/>
      <c r="AO20" s="208" t="n"/>
      <c r="AP20" s="208" t="n"/>
      <c r="AQ20" s="208" t="n"/>
      <c r="AR20" s="208" t="n"/>
      <c r="AS20" s="208" t="n"/>
      <c r="AT20" s="208" t="n"/>
      <c r="AU20" s="208" t="n"/>
      <c r="AV20" s="208" t="n"/>
      <c r="AW20" s="208" t="n"/>
      <c r="AX20" s="208" t="n"/>
      <c r="AY20" s="208" t="n"/>
      <c r="AZ20" s="208" t="n"/>
      <c r="BA20" s="208" t="n"/>
      <c r="BB20" s="208" t="n"/>
      <c r="BC20" s="208" t="n"/>
      <c r="BD20" s="208" t="n"/>
      <c r="BE20" s="208" t="n"/>
      <c r="BF20" s="208" t="n"/>
      <c r="BG20" s="208" t="n"/>
      <c r="BH20" s="208" t="n"/>
      <c r="BI20" s="169" t="n"/>
      <c r="BJ20" s="169" t="n"/>
      <c r="BK20" s="169" t="n"/>
      <c r="BL20" s="169" t="n"/>
      <c r="BM20" s="169" t="n"/>
      <c r="BN20" s="169" t="n"/>
      <c r="BO20" s="169" t="n"/>
      <c r="BP20" s="169" t="n"/>
      <c r="BQ20" s="169" t="n"/>
      <c r="BR20" s="169" t="n"/>
      <c r="BS20" s="169" t="n"/>
      <c r="BT20" s="169" t="n"/>
      <c r="BU20" s="169" t="n"/>
      <c r="BV20" s="169" t="n"/>
      <c r="BW20" s="169" t="n"/>
      <c r="BX20" s="169" t="n"/>
      <c r="BY20" s="169" t="n"/>
      <c r="BZ20" s="169" t="n"/>
      <c r="CA20" s="169" t="n"/>
      <c r="CB20" s="169" t="n"/>
      <c r="CC20" s="169" t="n"/>
      <c r="CD20" s="169" t="n"/>
      <c r="CE20" s="169" t="n"/>
      <c r="CF20" s="169" t="n"/>
      <c r="CG20" s="169" t="n"/>
      <c r="CH20" s="169" t="n"/>
      <c r="CI20" s="169" t="n"/>
      <c r="CJ20" s="169" t="n"/>
      <c r="CK20" s="169" t="n"/>
      <c r="CL20" s="169" t="n"/>
      <c r="CM20" s="169" t="n"/>
      <c r="CN20" s="169" t="n"/>
      <c r="CO20" s="169" t="n"/>
      <c r="CP20" s="169" t="n"/>
      <c r="CQ20" s="169" t="n"/>
      <c r="CR20" s="169" t="n"/>
      <c r="CS20" s="169" t="n"/>
      <c r="CT20" s="169" t="n"/>
      <c r="CU20" s="169" t="n"/>
      <c r="CV20" s="169" t="n"/>
      <c r="CW20" s="169" t="n"/>
      <c r="CX20" s="169" t="n"/>
      <c r="CY20" s="169" t="n"/>
      <c r="CZ20" s="169" t="n"/>
      <c r="DA20" s="169" t="n"/>
      <c r="DB20" s="169" t="n"/>
      <c r="DC20" s="169" t="n"/>
      <c r="DD20" s="169" t="n"/>
      <c r="DE20" s="169" t="n"/>
      <c r="DF20" s="169" t="n"/>
      <c r="DG20" s="169" t="n"/>
      <c r="DH20" s="169" t="n"/>
      <c r="DI20" s="169" t="n"/>
      <c r="DJ20" s="169" t="n"/>
      <c r="DK20" s="169" t="n"/>
      <c r="DL20" s="169" t="n"/>
      <c r="DM20" s="169" t="n"/>
      <c r="DN20" s="169" t="n"/>
      <c r="DO20" s="169" t="n"/>
      <c r="DP20" s="169" t="n"/>
      <c r="DQ20" s="169" t="n"/>
      <c r="DR20" s="169" t="n"/>
      <c r="DS20" s="169" t="n"/>
      <c r="DT20" s="169" t="n"/>
      <c r="DU20" s="169" t="n"/>
      <c r="DV20" s="169" t="n"/>
      <c r="DW20" s="169" t="n"/>
      <c r="DX20" s="169" t="n"/>
      <c r="DY20" s="169" t="n"/>
      <c r="DZ20" s="169" t="n"/>
      <c r="EA20" s="169" t="n"/>
      <c r="EB20" s="169" t="n"/>
      <c r="EC20" s="169" t="n"/>
      <c r="ED20" s="169" t="n"/>
      <c r="EE20" s="169" t="n"/>
      <c r="EF20" s="169" t="n"/>
      <c r="EG20" s="169" t="n"/>
      <c r="EH20" s="169" t="n"/>
      <c r="EI20" s="169" t="n"/>
      <c r="EJ20" s="169" t="n"/>
      <c r="EK20" s="169" t="n"/>
      <c r="EL20" s="169" t="n"/>
      <c r="EM20" s="169" t="n"/>
      <c r="EN20" s="169" t="n"/>
      <c r="EO20" s="169" t="n"/>
      <c r="EP20" s="169" t="n"/>
      <c r="EQ20" s="169" t="n"/>
      <c r="ER20" s="169" t="n"/>
      <c r="ES20" s="169" t="n"/>
      <c r="ET20" s="169" t="n"/>
      <c r="EU20" s="169" t="n"/>
      <c r="EV20" s="169" t="n"/>
      <c r="EW20" s="169" t="n"/>
      <c r="EX20" s="169" t="n"/>
      <c r="EY20" s="169" t="n"/>
      <c r="EZ20" s="169" t="n"/>
      <c r="FA20" s="169" t="n"/>
      <c r="FB20" s="169" t="n"/>
      <c r="FC20" s="169" t="n"/>
      <c r="FD20" s="169" t="n"/>
      <c r="FE20" s="169" t="n"/>
      <c r="FF20" s="169" t="n"/>
      <c r="FG20" s="169" t="n"/>
      <c r="FH20" s="169" t="n"/>
      <c r="FI20" s="169" t="n"/>
      <c r="FJ20" s="169" t="n"/>
      <c r="FK20" s="169" t="n"/>
      <c r="FL20" s="169" t="n"/>
      <c r="FM20" s="169" t="n"/>
      <c r="FN20" s="169" t="n"/>
      <c r="FO20" s="169" t="n"/>
      <c r="FP20" s="169" t="n"/>
      <c r="FQ20" s="169" t="n"/>
      <c r="FR20" s="169" t="n"/>
      <c r="FS20" s="169" t="n"/>
      <c r="FT20" s="169" t="n"/>
      <c r="FU20" s="169" t="n"/>
      <c r="FV20" s="169" t="n"/>
      <c r="FW20" s="169" t="n"/>
      <c r="FX20" s="169" t="n"/>
      <c r="FY20" s="169" t="n"/>
      <c r="FZ20" s="169" t="n"/>
      <c r="GA20" s="169" t="n"/>
      <c r="GB20" s="169" t="n"/>
      <c r="GC20" s="169" t="n"/>
      <c r="GD20" s="169" t="n"/>
      <c r="GE20" s="169" t="n"/>
      <c r="GF20" s="169" t="n"/>
    </row>
    <row r="21" customFormat="1" s="50">
      <c r="A21" s="61" t="n"/>
      <c r="B21" s="62" t="n"/>
      <c r="C21" s="59">
        <f>E21*D$5</f>
        <v/>
      </c>
      <c r="D21" s="173" t="n"/>
      <c r="E21" s="59">
        <f>SUM(G21:HY21)</f>
        <v/>
      </c>
      <c r="F21" s="58" t="n"/>
      <c r="G21" s="206" t="n"/>
      <c r="H21" s="206" t="n"/>
      <c r="I21" s="206" t="n"/>
      <c r="J21" s="206" t="n"/>
      <c r="K21" s="206" t="n"/>
      <c r="L21" s="206" t="n"/>
      <c r="M21" s="208" t="n"/>
      <c r="N21" s="208" t="n"/>
      <c r="O21" s="208" t="n"/>
      <c r="P21" s="208" t="n"/>
      <c r="Q21" s="209" t="n"/>
      <c r="R21" s="208" t="n"/>
      <c r="S21" s="208" t="n"/>
      <c r="T21" s="208" t="n"/>
      <c r="U21" s="208" t="n"/>
      <c r="V21" s="208" t="n"/>
      <c r="W21" s="209" t="n"/>
      <c r="X21" s="208" t="n"/>
      <c r="Y21" s="208" t="n"/>
      <c r="Z21" s="208" t="n"/>
      <c r="AA21" s="208" t="n"/>
      <c r="AB21" s="208" t="n"/>
      <c r="AC21" s="208" t="n"/>
      <c r="AD21" s="208" t="n"/>
      <c r="AE21" s="208" t="n"/>
      <c r="AF21" s="208" t="n"/>
      <c r="AG21" s="208" t="n"/>
      <c r="AH21" s="208" t="n"/>
      <c r="AI21" s="208" t="n"/>
      <c r="AJ21" s="208" t="n"/>
      <c r="AK21" s="208" t="n"/>
      <c r="AL21" s="208" t="n"/>
      <c r="AM21" s="208" t="n"/>
      <c r="AN21" s="208" t="n"/>
      <c r="AO21" s="208" t="n"/>
      <c r="AP21" s="208" t="n"/>
      <c r="AQ21" s="208" t="n"/>
      <c r="AR21" s="208" t="n"/>
      <c r="AS21" s="208" t="n"/>
      <c r="AT21" s="208" t="n"/>
      <c r="AU21" s="208" t="n"/>
      <c r="AV21" s="208" t="n"/>
      <c r="AW21" s="208" t="n"/>
      <c r="AX21" s="208" t="n"/>
      <c r="AY21" s="208" t="n"/>
      <c r="AZ21" s="208" t="n"/>
      <c r="BA21" s="208" t="n"/>
      <c r="BB21" s="208" t="n"/>
      <c r="BC21" s="208" t="n"/>
      <c r="BD21" s="208" t="n"/>
      <c r="BE21" s="208" t="n"/>
      <c r="BF21" s="208" t="n"/>
      <c r="BG21" s="208" t="n"/>
      <c r="BH21" s="208" t="n"/>
      <c r="BI21" s="169" t="n"/>
      <c r="BJ21" s="169" t="n"/>
      <c r="BK21" s="169" t="n"/>
      <c r="BL21" s="169" t="n"/>
      <c r="BM21" s="169" t="n"/>
      <c r="BN21" s="169" t="n"/>
      <c r="BO21" s="169" t="n"/>
      <c r="BP21" s="169" t="n"/>
      <c r="BQ21" s="169" t="n"/>
      <c r="BR21" s="169" t="n"/>
      <c r="BS21" s="169" t="n"/>
      <c r="BT21" s="169" t="n"/>
      <c r="BU21" s="169" t="n"/>
      <c r="BV21" s="169" t="n"/>
      <c r="BW21" s="169" t="n"/>
      <c r="BX21" s="169" t="n"/>
      <c r="BY21" s="169" t="n"/>
      <c r="BZ21" s="169" t="n"/>
      <c r="CA21" s="169" t="n"/>
      <c r="CB21" s="169" t="n"/>
      <c r="CC21" s="169" t="n"/>
      <c r="CD21" s="169" t="n"/>
      <c r="CE21" s="169" t="n"/>
      <c r="CF21" s="169" t="n"/>
      <c r="CG21" s="169" t="n"/>
      <c r="CH21" s="169" t="n"/>
      <c r="CI21" s="169" t="n"/>
      <c r="CJ21" s="169" t="n"/>
      <c r="CK21" s="169" t="n"/>
      <c r="CL21" s="169" t="n"/>
      <c r="CM21" s="169" t="n"/>
      <c r="CN21" s="169" t="n"/>
      <c r="CO21" s="169" t="n"/>
      <c r="CP21" s="169" t="n"/>
      <c r="CQ21" s="169" t="n"/>
      <c r="CR21" s="169" t="n"/>
      <c r="CS21" s="169" t="n"/>
      <c r="CT21" s="169" t="n"/>
      <c r="CU21" s="169" t="n"/>
      <c r="CV21" s="169" t="n"/>
      <c r="CW21" s="169" t="n"/>
      <c r="CX21" s="169" t="n"/>
      <c r="CY21" s="169" t="n"/>
      <c r="CZ21" s="169" t="n"/>
      <c r="DA21" s="169" t="n"/>
      <c r="DB21" s="169" t="n"/>
      <c r="DC21" s="169" t="n"/>
      <c r="DD21" s="169" t="n"/>
      <c r="DE21" s="169" t="n"/>
      <c r="DF21" s="169" t="n"/>
      <c r="DG21" s="169" t="n"/>
      <c r="DH21" s="169" t="n"/>
      <c r="DI21" s="169" t="n"/>
      <c r="DJ21" s="169" t="n"/>
      <c r="DK21" s="169" t="n"/>
      <c r="DL21" s="169" t="n"/>
      <c r="DM21" s="169" t="n"/>
      <c r="DN21" s="169" t="n"/>
      <c r="DO21" s="169" t="n"/>
      <c r="DP21" s="169" t="n"/>
      <c r="DQ21" s="169" t="n"/>
      <c r="DR21" s="169" t="n"/>
      <c r="DS21" s="169" t="n"/>
      <c r="DT21" s="169" t="n"/>
      <c r="DU21" s="169" t="n"/>
      <c r="DV21" s="169" t="n"/>
      <c r="DW21" s="169" t="n"/>
      <c r="DX21" s="169" t="n"/>
      <c r="DY21" s="169" t="n"/>
      <c r="DZ21" s="169" t="n"/>
      <c r="EA21" s="169" t="n"/>
      <c r="EB21" s="169" t="n"/>
      <c r="EC21" s="169" t="n"/>
      <c r="ED21" s="169" t="n"/>
      <c r="EE21" s="169" t="n"/>
      <c r="EF21" s="169" t="n"/>
      <c r="EG21" s="169" t="n"/>
      <c r="EH21" s="169" t="n"/>
      <c r="EI21" s="169" t="n"/>
      <c r="EJ21" s="169" t="n"/>
      <c r="EK21" s="169" t="n"/>
      <c r="EL21" s="169" t="n"/>
      <c r="EM21" s="169" t="n"/>
      <c r="EN21" s="169" t="n"/>
      <c r="EO21" s="169" t="n"/>
      <c r="EP21" s="169" t="n"/>
      <c r="EQ21" s="169" t="n"/>
      <c r="ER21" s="169" t="n"/>
      <c r="ES21" s="169" t="n"/>
      <c r="ET21" s="169" t="n"/>
      <c r="EU21" s="169" t="n"/>
      <c r="EV21" s="169" t="n"/>
      <c r="EW21" s="169" t="n"/>
      <c r="EX21" s="169" t="n"/>
      <c r="EY21" s="169" t="n"/>
      <c r="EZ21" s="169" t="n"/>
      <c r="FA21" s="169" t="n"/>
      <c r="FB21" s="169" t="n"/>
      <c r="FC21" s="169" t="n"/>
      <c r="FD21" s="169" t="n"/>
      <c r="FE21" s="169" t="n"/>
      <c r="FF21" s="169" t="n"/>
      <c r="FG21" s="169" t="n"/>
      <c r="FH21" s="169" t="n"/>
      <c r="FI21" s="169" t="n"/>
      <c r="FJ21" s="169" t="n"/>
      <c r="FK21" s="169" t="n"/>
      <c r="FL21" s="169" t="n"/>
      <c r="FM21" s="169" t="n"/>
      <c r="FN21" s="169" t="n"/>
      <c r="FO21" s="169" t="n"/>
      <c r="FP21" s="169" t="n"/>
      <c r="FQ21" s="169" t="n"/>
      <c r="FR21" s="169" t="n"/>
      <c r="FS21" s="169" t="n"/>
      <c r="FT21" s="169" t="n"/>
      <c r="FU21" s="169" t="n"/>
      <c r="FV21" s="169" t="n"/>
      <c r="FW21" s="169" t="n"/>
      <c r="FX21" s="169" t="n"/>
      <c r="FY21" s="169" t="n"/>
      <c r="FZ21" s="169" t="n"/>
      <c r="GA21" s="169" t="n"/>
      <c r="GB21" s="169" t="n"/>
      <c r="GC21" s="169" t="n"/>
      <c r="GD21" s="169" t="n"/>
      <c r="GE21" s="169" t="n"/>
      <c r="GF21" s="169" t="n"/>
    </row>
    <row r="22" customFormat="1" s="50">
      <c r="A22" s="61" t="n"/>
      <c r="B22" s="62" t="n"/>
      <c r="C22" s="94">
        <f>E22*D$5</f>
        <v/>
      </c>
      <c r="D22" s="173" t="n"/>
      <c r="E22" s="94">
        <f>SUM(G22:HY22)</f>
        <v/>
      </c>
      <c r="F22" s="58" t="n"/>
      <c r="G22" s="206" t="n"/>
      <c r="H22" s="207" t="n"/>
      <c r="I22" s="206" t="n"/>
      <c r="J22" s="206" t="n"/>
      <c r="K22" s="206" t="n"/>
      <c r="L22" s="206" t="n"/>
      <c r="M22" s="208" t="n"/>
      <c r="N22" s="208" t="n"/>
      <c r="O22" s="208" t="n"/>
      <c r="P22" s="208" t="n"/>
      <c r="Q22" s="209" t="n"/>
      <c r="R22" s="209" t="n"/>
      <c r="S22" s="208" t="n"/>
      <c r="T22" s="208" t="n"/>
      <c r="U22" s="208" t="n"/>
      <c r="V22" s="208" t="n"/>
      <c r="W22" s="209" t="n"/>
      <c r="X22" s="208" t="n"/>
      <c r="Y22" s="208" t="n"/>
      <c r="Z22" s="208" t="n"/>
      <c r="AA22" s="208" t="n"/>
      <c r="AB22" s="208" t="n"/>
      <c r="AC22" s="208" t="n"/>
      <c r="AD22" s="208" t="n"/>
      <c r="AE22" s="208" t="n"/>
      <c r="AF22" s="208" t="n"/>
      <c r="AG22" s="208" t="n"/>
      <c r="AH22" s="208" t="n"/>
      <c r="AI22" s="208" t="n"/>
      <c r="AJ22" s="208" t="n"/>
      <c r="AK22" s="208" t="n"/>
      <c r="AL22" s="208" t="n"/>
      <c r="AM22" s="208" t="n"/>
      <c r="AN22" s="208" t="n"/>
      <c r="AO22" s="208" t="n"/>
      <c r="AP22" s="208" t="n"/>
      <c r="AQ22" s="208" t="n"/>
      <c r="AR22" s="208" t="n"/>
      <c r="AS22" s="208" t="n"/>
      <c r="AT22" s="208" t="n"/>
      <c r="AU22" s="208" t="n"/>
      <c r="AV22" s="208" t="n"/>
      <c r="AW22" s="208" t="n"/>
      <c r="AX22" s="208" t="n"/>
      <c r="AY22" s="208" t="n"/>
      <c r="AZ22" s="208" t="n"/>
      <c r="BA22" s="208" t="n"/>
      <c r="BB22" s="208" t="n"/>
      <c r="BC22" s="208" t="n"/>
      <c r="BD22" s="208" t="n"/>
      <c r="BE22" s="208" t="n"/>
      <c r="BF22" s="208" t="n"/>
      <c r="BG22" s="208" t="n"/>
      <c r="BH22" s="208" t="n"/>
      <c r="BI22" s="169" t="n"/>
      <c r="BJ22" s="169" t="n"/>
      <c r="BK22" s="169" t="n"/>
      <c r="BL22" s="169" t="n"/>
      <c r="BM22" s="169" t="n"/>
      <c r="BN22" s="169" t="n"/>
      <c r="BO22" s="169" t="n"/>
      <c r="BP22" s="169" t="n"/>
      <c r="BQ22" s="169" t="n"/>
      <c r="BR22" s="169" t="n"/>
      <c r="BS22" s="169" t="n"/>
      <c r="BT22" s="169" t="n"/>
      <c r="BU22" s="169" t="n"/>
      <c r="BV22" s="169" t="n"/>
      <c r="BW22" s="169" t="n"/>
      <c r="BX22" s="169" t="n"/>
      <c r="BY22" s="169" t="n"/>
      <c r="BZ22" s="169" t="n"/>
      <c r="CA22" s="169" t="n"/>
      <c r="CB22" s="169" t="n"/>
      <c r="CC22" s="169" t="n"/>
      <c r="CD22" s="169" t="n"/>
      <c r="CE22" s="169" t="n"/>
      <c r="CF22" s="169" t="n"/>
      <c r="CG22" s="169" t="n"/>
      <c r="CH22" s="169" t="n"/>
      <c r="CI22" s="169" t="n"/>
      <c r="CJ22" s="169" t="n"/>
      <c r="CK22" s="169" t="n"/>
      <c r="CL22" s="169" t="n"/>
      <c r="CM22" s="169" t="n"/>
      <c r="CN22" s="169" t="n"/>
      <c r="CO22" s="169" t="n"/>
      <c r="CP22" s="169" t="n"/>
      <c r="CQ22" s="169" t="n"/>
      <c r="CR22" s="169" t="n"/>
      <c r="CS22" s="169" t="n"/>
      <c r="CT22" s="169" t="n"/>
      <c r="CU22" s="169" t="n"/>
      <c r="CV22" s="169" t="n"/>
      <c r="CW22" s="169" t="n"/>
      <c r="CX22" s="169" t="n"/>
      <c r="CY22" s="169" t="n"/>
      <c r="CZ22" s="169" t="n"/>
      <c r="DA22" s="169" t="n"/>
      <c r="DB22" s="169" t="n"/>
      <c r="DC22" s="169" t="n"/>
      <c r="DD22" s="169" t="n"/>
      <c r="DE22" s="169" t="n"/>
      <c r="DF22" s="169" t="n"/>
      <c r="DG22" s="169" t="n"/>
      <c r="DH22" s="169" t="n"/>
      <c r="DI22" s="169" t="n"/>
      <c r="DJ22" s="169" t="n"/>
      <c r="DK22" s="169" t="n"/>
      <c r="DL22" s="169" t="n"/>
      <c r="DM22" s="169" t="n"/>
      <c r="DN22" s="169" t="n"/>
      <c r="DO22" s="169" t="n"/>
      <c r="DP22" s="169" t="n"/>
      <c r="DQ22" s="169" t="n"/>
      <c r="DR22" s="169" t="n"/>
      <c r="DS22" s="169" t="n"/>
      <c r="DT22" s="169" t="n"/>
      <c r="DU22" s="169" t="n"/>
      <c r="DV22" s="169" t="n"/>
      <c r="DW22" s="169" t="n"/>
      <c r="DX22" s="169" t="n"/>
      <c r="DY22" s="169" t="n"/>
      <c r="DZ22" s="169" t="n"/>
      <c r="EA22" s="169" t="n"/>
      <c r="EB22" s="169" t="n"/>
      <c r="EC22" s="169" t="n"/>
      <c r="ED22" s="169" t="n"/>
      <c r="EE22" s="169" t="n"/>
      <c r="EF22" s="169" t="n"/>
      <c r="EG22" s="169" t="n"/>
      <c r="EH22" s="169" t="n"/>
      <c r="EI22" s="169" t="n"/>
      <c r="EJ22" s="169" t="n"/>
      <c r="EK22" s="169" t="n"/>
      <c r="EL22" s="169" t="n"/>
      <c r="EM22" s="169" t="n"/>
      <c r="EN22" s="169" t="n"/>
      <c r="EO22" s="169" t="n"/>
      <c r="EP22" s="169" t="n"/>
      <c r="EQ22" s="169" t="n"/>
      <c r="ER22" s="169" t="n"/>
      <c r="ES22" s="169" t="n"/>
      <c r="ET22" s="169" t="n"/>
      <c r="EU22" s="169" t="n"/>
      <c r="EV22" s="169" t="n"/>
      <c r="EW22" s="169" t="n"/>
      <c r="EX22" s="169" t="n"/>
      <c r="EY22" s="169" t="n"/>
      <c r="EZ22" s="169" t="n"/>
      <c r="FA22" s="169" t="n"/>
      <c r="FB22" s="169" t="n"/>
      <c r="FC22" s="169" t="n"/>
      <c r="FD22" s="169" t="n"/>
      <c r="FE22" s="169" t="n"/>
      <c r="FF22" s="169" t="n"/>
      <c r="FG22" s="169" t="n"/>
      <c r="FH22" s="169" t="n"/>
      <c r="FI22" s="169" t="n"/>
      <c r="FJ22" s="169" t="n"/>
      <c r="FK22" s="169" t="n"/>
      <c r="FL22" s="169" t="n"/>
      <c r="FM22" s="169" t="n"/>
      <c r="FN22" s="169" t="n"/>
      <c r="FO22" s="169" t="n"/>
      <c r="FP22" s="169" t="n"/>
      <c r="FQ22" s="169" t="n"/>
      <c r="FR22" s="169" t="n"/>
      <c r="FS22" s="169" t="n"/>
      <c r="FT22" s="169" t="n"/>
      <c r="FU22" s="169" t="n"/>
      <c r="FV22" s="169" t="n"/>
      <c r="FW22" s="169" t="n"/>
      <c r="FX22" s="169" t="n"/>
      <c r="FY22" s="169" t="n"/>
      <c r="FZ22" s="169" t="n"/>
      <c r="GA22" s="169" t="n"/>
      <c r="GB22" s="169" t="n"/>
      <c r="GC22" s="169" t="n"/>
      <c r="GD22" s="169" t="n"/>
      <c r="GE22" s="169" t="n"/>
      <c r="GF22" s="169" t="n"/>
    </row>
    <row r="23" customFormat="1" s="50">
      <c r="A23" s="61" t="n"/>
      <c r="B23" s="60" t="n"/>
      <c r="C23" s="59">
        <f>E23*D$5</f>
        <v/>
      </c>
      <c r="D23" s="172" t="n"/>
      <c r="E23" s="59">
        <f>SUM(G23:HY23)</f>
        <v/>
      </c>
      <c r="F23" s="58" t="n"/>
      <c r="G23" s="206" t="n"/>
      <c r="H23" s="206" t="n"/>
      <c r="I23" s="206" t="n"/>
      <c r="J23" s="206" t="n"/>
      <c r="K23" s="206" t="n"/>
      <c r="L23" s="206" t="n"/>
      <c r="M23" s="208" t="n"/>
      <c r="N23" s="208" t="n"/>
      <c r="O23" s="208" t="n"/>
      <c r="P23" s="208" t="n"/>
      <c r="Q23" s="209" t="n"/>
      <c r="R23" s="209" t="n"/>
      <c r="S23" s="208" t="n"/>
      <c r="T23" s="208" t="n"/>
      <c r="U23" s="208" t="n"/>
      <c r="V23" s="208" t="n"/>
      <c r="W23" s="209" t="n"/>
      <c r="X23" s="208" t="n"/>
      <c r="Y23" s="208" t="n"/>
      <c r="Z23" s="208" t="n"/>
      <c r="AA23" s="208" t="n"/>
      <c r="AB23" s="208" t="n"/>
      <c r="AC23" s="208" t="n"/>
      <c r="AD23" s="208" t="n"/>
      <c r="AE23" s="208" t="n"/>
      <c r="AF23" s="208" t="n"/>
      <c r="AG23" s="208" t="n"/>
      <c r="AH23" s="208" t="n"/>
      <c r="AI23" s="208" t="n"/>
      <c r="AJ23" s="208" t="n"/>
      <c r="AK23" s="208" t="n"/>
      <c r="AL23" s="208" t="n"/>
      <c r="AM23" s="208" t="n"/>
      <c r="AN23" s="208" t="n"/>
      <c r="AO23" s="208" t="n"/>
      <c r="AP23" s="208" t="n"/>
      <c r="AQ23" s="208" t="n"/>
      <c r="AR23" s="208" t="n"/>
      <c r="AS23" s="208" t="n"/>
      <c r="AT23" s="208" t="n"/>
      <c r="AU23" s="208" t="n"/>
      <c r="AV23" s="208" t="n"/>
      <c r="AW23" s="208" t="n"/>
      <c r="AX23" s="208" t="n"/>
      <c r="AY23" s="208" t="n"/>
      <c r="AZ23" s="208" t="n"/>
      <c r="BA23" s="208" t="n"/>
      <c r="BB23" s="208" t="n"/>
      <c r="BC23" s="208" t="n"/>
      <c r="BD23" s="208" t="n"/>
      <c r="BE23" s="208" t="n"/>
      <c r="BF23" s="208" t="n"/>
      <c r="BG23" s="208" t="n"/>
      <c r="BH23" s="208" t="n"/>
      <c r="BI23" s="169" t="n"/>
      <c r="BJ23" s="169" t="n"/>
      <c r="BK23" s="169" t="n"/>
      <c r="BL23" s="169" t="n"/>
      <c r="BM23" s="169" t="n"/>
      <c r="BN23" s="169" t="n"/>
      <c r="BO23" s="169" t="n"/>
      <c r="BP23" s="169" t="n"/>
      <c r="BQ23" s="169" t="n"/>
      <c r="BR23" s="169" t="n"/>
      <c r="BS23" s="169" t="n"/>
      <c r="BT23" s="169" t="n"/>
      <c r="BU23" s="169" t="n"/>
      <c r="BV23" s="169" t="n"/>
      <c r="BW23" s="169" t="n"/>
      <c r="BX23" s="169" t="n"/>
      <c r="BY23" s="169" t="n"/>
      <c r="BZ23" s="169" t="n"/>
      <c r="CA23" s="169" t="n"/>
      <c r="CB23" s="169" t="n"/>
      <c r="CC23" s="169" t="n"/>
      <c r="CD23" s="169" t="n"/>
      <c r="CE23" s="169" t="n"/>
      <c r="CF23" s="169" t="n"/>
      <c r="CG23" s="169" t="n"/>
      <c r="CH23" s="169" t="n"/>
      <c r="CI23" s="169" t="n"/>
      <c r="CJ23" s="169" t="n"/>
      <c r="CK23" s="169" t="n"/>
      <c r="CL23" s="169" t="n"/>
      <c r="CM23" s="169" t="n"/>
      <c r="CN23" s="169" t="n"/>
      <c r="CO23" s="169" t="n"/>
      <c r="CP23" s="169" t="n"/>
      <c r="CQ23" s="169" t="n"/>
      <c r="CR23" s="169" t="n"/>
      <c r="CS23" s="169" t="n"/>
      <c r="CT23" s="169" t="n"/>
      <c r="CU23" s="169" t="n"/>
      <c r="CV23" s="169" t="n"/>
      <c r="CW23" s="169" t="n"/>
      <c r="CX23" s="169" t="n"/>
      <c r="CY23" s="169" t="n"/>
      <c r="CZ23" s="169" t="n"/>
      <c r="DA23" s="169" t="n"/>
      <c r="DB23" s="169" t="n"/>
      <c r="DC23" s="169" t="n"/>
      <c r="DD23" s="169" t="n"/>
      <c r="DE23" s="169" t="n"/>
      <c r="DF23" s="169" t="n"/>
      <c r="DG23" s="169" t="n"/>
      <c r="DH23" s="169" t="n"/>
      <c r="DI23" s="169" t="n"/>
      <c r="DJ23" s="169" t="n"/>
      <c r="DK23" s="169" t="n"/>
      <c r="DL23" s="169" t="n"/>
      <c r="DM23" s="169" t="n"/>
      <c r="DN23" s="169" t="n"/>
      <c r="DO23" s="169" t="n"/>
      <c r="DP23" s="169" t="n"/>
      <c r="DQ23" s="169" t="n"/>
      <c r="DR23" s="169" t="n"/>
      <c r="DS23" s="169" t="n"/>
      <c r="DT23" s="169" t="n"/>
      <c r="DU23" s="169" t="n"/>
      <c r="DV23" s="169" t="n"/>
      <c r="DW23" s="169" t="n"/>
      <c r="DX23" s="169" t="n"/>
      <c r="DY23" s="169" t="n"/>
      <c r="DZ23" s="169" t="n"/>
      <c r="EA23" s="169" t="n"/>
      <c r="EB23" s="169" t="n"/>
      <c r="EC23" s="169" t="n"/>
      <c r="ED23" s="169" t="n"/>
      <c r="EE23" s="169" t="n"/>
      <c r="EF23" s="169" t="n"/>
      <c r="EG23" s="169" t="n"/>
      <c r="EH23" s="169" t="n"/>
      <c r="EI23" s="169" t="n"/>
      <c r="EJ23" s="169" t="n"/>
      <c r="EK23" s="169" t="n"/>
      <c r="EL23" s="169" t="n"/>
      <c r="EM23" s="169" t="n"/>
      <c r="EN23" s="169" t="n"/>
      <c r="EO23" s="169" t="n"/>
      <c r="EP23" s="169" t="n"/>
      <c r="EQ23" s="169" t="n"/>
      <c r="ER23" s="169" t="n"/>
      <c r="ES23" s="169" t="n"/>
      <c r="ET23" s="169" t="n"/>
      <c r="EU23" s="169" t="n"/>
      <c r="EV23" s="169" t="n"/>
      <c r="EW23" s="169" t="n"/>
      <c r="EX23" s="169" t="n"/>
      <c r="EY23" s="169" t="n"/>
      <c r="EZ23" s="169" t="n"/>
      <c r="FA23" s="169" t="n"/>
      <c r="FB23" s="169" t="n"/>
      <c r="FC23" s="169" t="n"/>
      <c r="FD23" s="169" t="n"/>
      <c r="FE23" s="169" t="n"/>
      <c r="FF23" s="169" t="n"/>
      <c r="FG23" s="169" t="n"/>
      <c r="FH23" s="169" t="n"/>
      <c r="FI23" s="169" t="n"/>
      <c r="FJ23" s="169" t="n"/>
      <c r="FK23" s="169" t="n"/>
      <c r="FL23" s="169" t="n"/>
      <c r="FM23" s="169" t="n"/>
      <c r="FN23" s="169" t="n"/>
      <c r="FO23" s="169" t="n"/>
      <c r="FP23" s="169" t="n"/>
      <c r="FQ23" s="169" t="n"/>
      <c r="FR23" s="169" t="n"/>
      <c r="FS23" s="169" t="n"/>
      <c r="FT23" s="169" t="n"/>
      <c r="FU23" s="169" t="n"/>
      <c r="FV23" s="169" t="n"/>
      <c r="FW23" s="169" t="n"/>
      <c r="FX23" s="169" t="n"/>
      <c r="FY23" s="169" t="n"/>
      <c r="FZ23" s="169" t="n"/>
      <c r="GA23" s="169" t="n"/>
      <c r="GB23" s="169" t="n"/>
      <c r="GC23" s="169" t="n"/>
      <c r="GD23" s="169" t="n"/>
      <c r="GE23" s="169" t="n"/>
      <c r="GF23" s="169" t="n"/>
    </row>
    <row r="24" customFormat="1" s="50">
      <c r="A24" s="61" t="n"/>
      <c r="B24" s="60" t="n"/>
      <c r="C24" s="94">
        <f>E24*D$5</f>
        <v/>
      </c>
      <c r="D24" s="172" t="n"/>
      <c r="E24" s="94">
        <f>SUM(G24:HY24)</f>
        <v/>
      </c>
      <c r="F24" s="58" t="n"/>
      <c r="G24" s="206" t="n"/>
      <c r="H24" s="206" t="n"/>
      <c r="I24" s="206" t="n"/>
      <c r="J24" s="206" t="n"/>
      <c r="K24" s="206" t="n"/>
      <c r="L24" s="206" t="n"/>
      <c r="M24" s="208" t="n"/>
      <c r="N24" s="208" t="n"/>
      <c r="O24" s="208" t="n"/>
      <c r="P24" s="208" t="n"/>
      <c r="Q24" s="209" t="n"/>
      <c r="R24" s="209" t="n"/>
      <c r="S24" s="208" t="n"/>
      <c r="T24" s="208" t="n"/>
      <c r="U24" s="208" t="n"/>
      <c r="V24" s="208" t="n"/>
      <c r="W24" s="209" t="n"/>
      <c r="X24" s="208" t="n"/>
      <c r="Y24" s="208" t="n"/>
      <c r="Z24" s="208" t="n"/>
      <c r="AA24" s="208" t="n"/>
      <c r="AB24" s="208" t="n"/>
      <c r="AC24" s="208" t="n"/>
      <c r="AD24" s="208" t="n"/>
      <c r="AE24" s="208" t="n"/>
      <c r="AF24" s="208" t="n"/>
      <c r="AG24" s="208" t="n"/>
      <c r="AH24" s="208" t="n"/>
      <c r="AI24" s="208" t="n"/>
      <c r="AJ24" s="208" t="n"/>
      <c r="AK24" s="208" t="n"/>
      <c r="AL24" s="208" t="n"/>
      <c r="AM24" s="208" t="n"/>
      <c r="AN24" s="208" t="n"/>
      <c r="AO24" s="208" t="n"/>
      <c r="AP24" s="208" t="n"/>
      <c r="AQ24" s="208" t="n"/>
      <c r="AR24" s="208" t="n"/>
      <c r="AS24" s="208" t="n"/>
      <c r="AT24" s="208" t="n"/>
      <c r="AU24" s="208" t="n"/>
      <c r="AV24" s="208" t="n"/>
      <c r="AW24" s="208" t="n"/>
      <c r="AX24" s="208" t="n"/>
      <c r="AY24" s="208" t="n"/>
      <c r="AZ24" s="208" t="n"/>
      <c r="BA24" s="208" t="n"/>
      <c r="BB24" s="208" t="n"/>
      <c r="BC24" s="208" t="n"/>
      <c r="BD24" s="208" t="n"/>
      <c r="BE24" s="208" t="n"/>
      <c r="BF24" s="208" t="n"/>
      <c r="BG24" s="208" t="n"/>
      <c r="BH24" s="208" t="n"/>
      <c r="BI24" s="169" t="n"/>
      <c r="BJ24" s="169" t="n"/>
      <c r="BK24" s="169" t="n"/>
      <c r="BL24" s="169" t="n"/>
      <c r="BM24" s="169" t="n"/>
      <c r="BN24" s="169" t="n"/>
      <c r="BO24" s="169" t="n"/>
      <c r="BP24" s="169" t="n"/>
      <c r="BQ24" s="169" t="n"/>
      <c r="BR24" s="169" t="n"/>
      <c r="BS24" s="169" t="n"/>
      <c r="BT24" s="169" t="n"/>
      <c r="BU24" s="169" t="n"/>
      <c r="BV24" s="169" t="n"/>
      <c r="BW24" s="169" t="n"/>
      <c r="BX24" s="169" t="n"/>
      <c r="BY24" s="169" t="n"/>
      <c r="BZ24" s="169" t="n"/>
      <c r="CA24" s="169" t="n"/>
      <c r="CB24" s="169" t="n"/>
      <c r="CC24" s="169" t="n"/>
      <c r="CD24" s="169" t="n"/>
      <c r="CE24" s="169" t="n"/>
      <c r="CF24" s="169" t="n"/>
      <c r="CG24" s="169" t="n"/>
      <c r="CH24" s="169" t="n"/>
      <c r="CI24" s="169" t="n"/>
      <c r="CJ24" s="169" t="n"/>
      <c r="CK24" s="169" t="n"/>
      <c r="CL24" s="169" t="n"/>
      <c r="CM24" s="169" t="n"/>
      <c r="CN24" s="169" t="n"/>
      <c r="CO24" s="169" t="n"/>
      <c r="CP24" s="169" t="n"/>
      <c r="CQ24" s="169" t="n"/>
      <c r="CR24" s="169" t="n"/>
      <c r="CS24" s="169" t="n"/>
      <c r="CT24" s="169" t="n"/>
      <c r="CU24" s="169" t="n"/>
      <c r="CV24" s="169" t="n"/>
      <c r="CW24" s="169" t="n"/>
      <c r="CX24" s="169" t="n"/>
      <c r="CY24" s="169" t="n"/>
      <c r="CZ24" s="169" t="n"/>
      <c r="DA24" s="169" t="n"/>
      <c r="DB24" s="169" t="n"/>
      <c r="DC24" s="169" t="n"/>
      <c r="DD24" s="169" t="n"/>
      <c r="DE24" s="169" t="n"/>
      <c r="DF24" s="169" t="n"/>
      <c r="DG24" s="169" t="n"/>
      <c r="DH24" s="169" t="n"/>
      <c r="DI24" s="169" t="n"/>
      <c r="DJ24" s="169" t="n"/>
      <c r="DK24" s="169" t="n"/>
      <c r="DL24" s="169" t="n"/>
      <c r="DM24" s="169" t="n"/>
      <c r="DN24" s="169" t="n"/>
      <c r="DO24" s="169" t="n"/>
      <c r="DP24" s="169" t="n"/>
      <c r="DQ24" s="169" t="n"/>
      <c r="DR24" s="169" t="n"/>
      <c r="DS24" s="169" t="n"/>
      <c r="DT24" s="169" t="n"/>
      <c r="DU24" s="169" t="n"/>
      <c r="DV24" s="169" t="n"/>
      <c r="DW24" s="169" t="n"/>
      <c r="DX24" s="169" t="n"/>
      <c r="DY24" s="169" t="n"/>
      <c r="DZ24" s="169" t="n"/>
      <c r="EA24" s="169" t="n"/>
      <c r="EB24" s="169" t="n"/>
      <c r="EC24" s="169" t="n"/>
      <c r="ED24" s="169" t="n"/>
      <c r="EE24" s="169" t="n"/>
      <c r="EF24" s="169" t="n"/>
      <c r="EG24" s="169" t="n"/>
      <c r="EH24" s="169" t="n"/>
      <c r="EI24" s="169" t="n"/>
      <c r="EJ24" s="169" t="n"/>
      <c r="EK24" s="169" t="n"/>
      <c r="EL24" s="169" t="n"/>
      <c r="EM24" s="169" t="n"/>
      <c r="EN24" s="169" t="n"/>
      <c r="EO24" s="169" t="n"/>
      <c r="EP24" s="169" t="n"/>
      <c r="EQ24" s="169" t="n"/>
      <c r="ER24" s="169" t="n"/>
      <c r="ES24" s="169" t="n"/>
      <c r="ET24" s="169" t="n"/>
      <c r="EU24" s="169" t="n"/>
      <c r="EV24" s="169" t="n"/>
      <c r="EW24" s="169" t="n"/>
      <c r="EX24" s="169" t="n"/>
      <c r="EY24" s="169" t="n"/>
      <c r="EZ24" s="169" t="n"/>
      <c r="FA24" s="169" t="n"/>
      <c r="FB24" s="169" t="n"/>
      <c r="FC24" s="169" t="n"/>
      <c r="FD24" s="169" t="n"/>
      <c r="FE24" s="169" t="n"/>
      <c r="FF24" s="169" t="n"/>
      <c r="FG24" s="169" t="n"/>
      <c r="FH24" s="169" t="n"/>
      <c r="FI24" s="169" t="n"/>
      <c r="FJ24" s="169" t="n"/>
      <c r="FK24" s="169" t="n"/>
      <c r="FL24" s="169" t="n"/>
      <c r="FM24" s="169" t="n"/>
      <c r="FN24" s="169" t="n"/>
      <c r="FO24" s="169" t="n"/>
      <c r="FP24" s="169" t="n"/>
      <c r="FQ24" s="169" t="n"/>
      <c r="FR24" s="169" t="n"/>
      <c r="FS24" s="169" t="n"/>
      <c r="FT24" s="169" t="n"/>
      <c r="FU24" s="169" t="n"/>
      <c r="FV24" s="169" t="n"/>
      <c r="FW24" s="169" t="n"/>
      <c r="FX24" s="169" t="n"/>
      <c r="FY24" s="169" t="n"/>
      <c r="FZ24" s="169" t="n"/>
      <c r="GA24" s="169" t="n"/>
      <c r="GB24" s="169" t="n"/>
      <c r="GC24" s="169" t="n"/>
      <c r="GD24" s="169" t="n"/>
      <c r="GE24" s="169" t="n"/>
      <c r="GF24" s="169" t="n"/>
    </row>
    <row r="25" customFormat="1" s="50">
      <c r="A25" s="61" t="n"/>
      <c r="B25" s="60" t="n"/>
      <c r="C25" s="94">
        <f>E25*D$5</f>
        <v/>
      </c>
      <c r="D25" s="173" t="n"/>
      <c r="E25" s="94">
        <f>SUM(G25:HY25)</f>
        <v/>
      </c>
      <c r="F25" s="58" t="n"/>
      <c r="G25" s="206" t="n"/>
      <c r="H25" s="206" t="n"/>
      <c r="I25" s="206" t="n"/>
      <c r="J25" s="206" t="n"/>
      <c r="K25" s="206" t="n"/>
      <c r="L25" s="206" t="n"/>
      <c r="M25" s="208" t="n"/>
      <c r="N25" s="208" t="n"/>
      <c r="O25" s="208" t="n"/>
      <c r="P25" s="208" t="n"/>
      <c r="Q25" s="209" t="n"/>
      <c r="R25" s="209" t="n"/>
      <c r="S25" s="208" t="n"/>
      <c r="T25" s="208" t="n"/>
      <c r="U25" s="208" t="n"/>
      <c r="V25" s="208" t="n"/>
      <c r="W25" s="209" t="n"/>
      <c r="X25" s="208" t="n"/>
      <c r="Y25" s="208" t="n"/>
      <c r="Z25" s="208" t="n"/>
      <c r="AA25" s="208" t="n"/>
      <c r="AB25" s="209" t="n"/>
      <c r="AC25" s="208" t="n"/>
      <c r="AD25" s="208" t="n"/>
      <c r="AE25" s="208" t="n"/>
      <c r="AF25" s="208" t="n"/>
      <c r="AG25" s="208" t="n"/>
      <c r="AH25" s="208" t="n"/>
      <c r="AI25" s="208" t="n"/>
      <c r="AJ25" s="208" t="n"/>
      <c r="AK25" s="208" t="n"/>
      <c r="AL25" s="208" t="n"/>
      <c r="AM25" s="208" t="n"/>
      <c r="AN25" s="208" t="n"/>
      <c r="AO25" s="208" t="n"/>
      <c r="AP25" s="208" t="n"/>
      <c r="AQ25" s="208" t="n"/>
      <c r="AR25" s="208" t="n"/>
      <c r="AS25" s="208" t="n"/>
      <c r="AT25" s="208" t="n"/>
      <c r="AU25" s="208" t="n"/>
      <c r="AV25" s="208" t="n"/>
      <c r="AW25" s="208" t="n"/>
      <c r="AX25" s="208" t="n"/>
      <c r="AY25" s="29" t="n"/>
      <c r="AZ25" s="208" t="n"/>
      <c r="BA25" s="208" t="n"/>
      <c r="BB25" s="208" t="n"/>
      <c r="BC25" s="208" t="n"/>
      <c r="BD25" s="208" t="n"/>
      <c r="BE25" s="208" t="n"/>
      <c r="BF25" s="208" t="n"/>
      <c r="BG25" s="208" t="n"/>
      <c r="BH25" s="208" t="n"/>
      <c r="BI25" s="169" t="n"/>
      <c r="BJ25" s="169" t="n"/>
      <c r="BK25" s="169" t="n"/>
      <c r="BL25" s="169" t="n"/>
      <c r="BM25" s="169" t="n"/>
      <c r="BN25" s="169" t="n"/>
      <c r="BO25" s="169" t="n"/>
      <c r="BP25" s="169" t="n"/>
      <c r="BQ25" s="169" t="n"/>
      <c r="BR25" s="169" t="n"/>
      <c r="BS25" s="169" t="n"/>
      <c r="BT25" s="169" t="n"/>
      <c r="BU25" s="169" t="n"/>
      <c r="BV25" s="169" t="n"/>
      <c r="BW25" s="169" t="n"/>
      <c r="BX25" s="169" t="n"/>
      <c r="BY25" s="169" t="n"/>
      <c r="BZ25" s="169" t="n"/>
      <c r="CA25" s="169" t="n"/>
      <c r="CB25" s="169" t="n"/>
      <c r="CC25" s="169" t="n"/>
      <c r="CD25" s="169" t="n"/>
      <c r="CE25" s="169" t="n"/>
      <c r="CF25" s="169" t="n"/>
      <c r="CG25" s="169" t="n"/>
      <c r="CH25" s="169" t="n"/>
      <c r="CI25" s="169" t="n"/>
      <c r="CJ25" s="169" t="n"/>
      <c r="CK25" s="169" t="n"/>
      <c r="CL25" s="169" t="n"/>
      <c r="CM25" s="169" t="n"/>
      <c r="CN25" s="169" t="n"/>
      <c r="CO25" s="169" t="n"/>
      <c r="CP25" s="169" t="n"/>
      <c r="CQ25" s="169" t="n"/>
      <c r="CR25" s="169" t="n"/>
      <c r="CS25" s="169" t="n"/>
      <c r="CT25" s="169" t="n"/>
      <c r="CU25" s="169" t="n"/>
      <c r="CV25" s="169" t="n"/>
      <c r="CW25" s="169" t="n"/>
      <c r="CX25" s="169" t="n"/>
      <c r="CY25" s="169" t="n"/>
      <c r="CZ25" s="169" t="n"/>
      <c r="DA25" s="169" t="n"/>
      <c r="DB25" s="169" t="n"/>
      <c r="DC25" s="169" t="n"/>
      <c r="DD25" s="169" t="n"/>
      <c r="DE25" s="169" t="n"/>
      <c r="DF25" s="169" t="n"/>
      <c r="DG25" s="169" t="n"/>
      <c r="DH25" s="169" t="n"/>
      <c r="DI25" s="169" t="n"/>
      <c r="DJ25" s="169" t="n"/>
      <c r="DK25" s="169" t="n"/>
      <c r="DL25" s="169" t="n"/>
      <c r="DM25" s="169" t="n"/>
      <c r="DN25" s="169" t="n"/>
      <c r="DO25" s="169" t="n"/>
      <c r="DP25" s="169" t="n"/>
      <c r="DQ25" s="169" t="n"/>
      <c r="DR25" s="169" t="n"/>
      <c r="DS25" s="169" t="n"/>
      <c r="DT25" s="169" t="n"/>
      <c r="DU25" s="169" t="n"/>
      <c r="DV25" s="169" t="n"/>
      <c r="DW25" s="169" t="n"/>
      <c r="DX25" s="169" t="n"/>
      <c r="DY25" s="169" t="n"/>
      <c r="DZ25" s="169" t="n"/>
      <c r="EA25" s="169" t="n"/>
      <c r="EB25" s="169" t="n"/>
      <c r="EC25" s="169" t="n"/>
      <c r="ED25" s="169" t="n"/>
      <c r="EE25" s="169" t="n"/>
      <c r="EF25" s="169" t="n"/>
      <c r="EG25" s="169" t="n"/>
      <c r="EH25" s="169" t="n"/>
      <c r="EI25" s="169" t="n"/>
      <c r="EJ25" s="169" t="n"/>
      <c r="EK25" s="169" t="n"/>
      <c r="EL25" s="169" t="n"/>
      <c r="EM25" s="169" t="n"/>
      <c r="EN25" s="169" t="n"/>
      <c r="EO25" s="169" t="n"/>
      <c r="EP25" s="169" t="n"/>
      <c r="EQ25" s="169" t="n"/>
      <c r="ER25" s="169" t="n"/>
      <c r="ES25" s="169" t="n"/>
      <c r="ET25" s="169" t="n"/>
      <c r="EU25" s="169" t="n"/>
      <c r="EV25" s="169" t="n"/>
      <c r="EW25" s="169" t="n"/>
      <c r="EX25" s="169" t="n"/>
      <c r="EY25" s="169" t="n"/>
      <c r="EZ25" s="169" t="n"/>
      <c r="FA25" s="169" t="n"/>
      <c r="FB25" s="169" t="n"/>
      <c r="FC25" s="169" t="n"/>
      <c r="FD25" s="169" t="n"/>
      <c r="FE25" s="169" t="n"/>
      <c r="FF25" s="169" t="n"/>
      <c r="FG25" s="169" t="n"/>
      <c r="FH25" s="169" t="n"/>
      <c r="FI25" s="169" t="n"/>
      <c r="FJ25" s="169" t="n"/>
      <c r="FK25" s="169" t="n"/>
      <c r="FL25" s="169" t="n"/>
      <c r="FM25" s="169" t="n"/>
      <c r="FN25" s="169" t="n"/>
      <c r="FO25" s="169" t="n"/>
      <c r="FP25" s="169" t="n"/>
      <c r="FQ25" s="169" t="n"/>
      <c r="FR25" s="169" t="n"/>
      <c r="FS25" s="169" t="n"/>
      <c r="FT25" s="169" t="n"/>
      <c r="FU25" s="169" t="n"/>
      <c r="FV25" s="169" t="n"/>
      <c r="FW25" s="169" t="n"/>
      <c r="FX25" s="169" t="n"/>
      <c r="FY25" s="169" t="n"/>
      <c r="FZ25" s="169" t="n"/>
      <c r="GA25" s="169" t="n"/>
      <c r="GB25" s="169" t="n"/>
      <c r="GC25" s="169" t="n"/>
      <c r="GD25" s="169" t="n"/>
      <c r="GE25" s="169" t="n"/>
      <c r="GF25" s="169" t="n"/>
    </row>
    <row r="26" customFormat="1" s="50">
      <c r="A26" s="61" t="n"/>
      <c r="B26" s="60" t="n"/>
      <c r="C26" s="59">
        <f>E26*D$5</f>
        <v/>
      </c>
      <c r="D26" s="172" t="n"/>
      <c r="E26" s="59">
        <f>SUM(G26:HY26)</f>
        <v/>
      </c>
      <c r="F26" s="58" t="n"/>
      <c r="G26" s="206" t="n"/>
      <c r="H26" s="206" t="n"/>
      <c r="I26" s="206" t="n"/>
      <c r="J26" s="206" t="n"/>
      <c r="K26" s="206" t="n"/>
      <c r="L26" s="206" t="n"/>
      <c r="M26" s="208" t="n"/>
      <c r="N26" s="29" t="n"/>
      <c r="O26" s="208" t="n"/>
      <c r="P26" s="208" t="n"/>
      <c r="Q26" s="208" t="n"/>
      <c r="R26" s="208" t="n"/>
      <c r="S26" s="208" t="n"/>
      <c r="T26" s="209" t="n"/>
      <c r="U26" s="208" t="n"/>
      <c r="V26" s="208" t="n"/>
      <c r="W26" s="208" t="n"/>
      <c r="X26" s="208" t="n"/>
      <c r="Y26" s="208" t="n"/>
      <c r="Z26" s="209" t="n"/>
      <c r="AA26" s="208" t="n"/>
      <c r="AB26" s="208" t="n"/>
      <c r="AC26" s="208" t="n"/>
      <c r="AD26" s="208" t="n"/>
      <c r="AE26" s="208" t="n"/>
      <c r="AF26" s="208" t="n"/>
      <c r="AG26" s="208" t="n"/>
      <c r="AH26" s="208" t="n"/>
      <c r="AI26" s="208" t="n"/>
      <c r="AJ26" s="208" t="n"/>
      <c r="AK26" s="208" t="n"/>
      <c r="AL26" s="208" t="n"/>
      <c r="AM26" s="208" t="n"/>
      <c r="AN26" s="208" t="n"/>
      <c r="AO26" s="208" t="n"/>
      <c r="AP26" s="208" t="n"/>
      <c r="AQ26" s="208" t="n"/>
      <c r="AR26" s="208" t="n"/>
      <c r="AS26" s="208" t="n"/>
      <c r="AT26" s="208" t="n"/>
      <c r="AU26" s="208" t="n"/>
      <c r="AV26" s="208" t="n"/>
      <c r="AW26" s="208" t="n"/>
      <c r="AX26" s="208" t="n"/>
      <c r="AY26" s="28" t="n"/>
      <c r="AZ26" s="208" t="n"/>
      <c r="BA26" s="208" t="n"/>
      <c r="BB26" s="208" t="n"/>
      <c r="BC26" s="208" t="n"/>
      <c r="BD26" s="208" t="n"/>
      <c r="BE26" s="208" t="n"/>
      <c r="BF26" s="208" t="n"/>
      <c r="BG26" s="208" t="n"/>
      <c r="BH26" s="208" t="n"/>
      <c r="BI26" s="169" t="n"/>
      <c r="BJ26" s="169" t="n"/>
      <c r="BK26" s="169" t="n"/>
      <c r="BL26" s="169" t="n"/>
      <c r="BM26" s="169" t="n"/>
      <c r="BN26" s="169" t="n"/>
      <c r="BO26" s="169" t="n"/>
      <c r="BP26" s="169" t="n"/>
      <c r="BQ26" s="169" t="n"/>
      <c r="BR26" s="169" t="n"/>
      <c r="BS26" s="169" t="n"/>
      <c r="BT26" s="169" t="n"/>
      <c r="BU26" s="169" t="n"/>
      <c r="BV26" s="169" t="n"/>
      <c r="BW26" s="169" t="n"/>
      <c r="BX26" s="169" t="n"/>
      <c r="BY26" s="169" t="n"/>
      <c r="BZ26" s="169" t="n"/>
      <c r="CA26" s="169" t="n"/>
      <c r="CB26" s="169" t="n"/>
      <c r="CC26" s="169" t="n"/>
      <c r="CD26" s="169" t="n"/>
      <c r="CE26" s="169" t="n"/>
      <c r="CF26" s="169" t="n"/>
      <c r="CG26" s="169" t="n"/>
      <c r="CH26" s="169" t="n"/>
      <c r="CI26" s="169" t="n"/>
      <c r="CJ26" s="169" t="n"/>
      <c r="CK26" s="169" t="n"/>
      <c r="CL26" s="169" t="n"/>
      <c r="CM26" s="169" t="n"/>
      <c r="CN26" s="169" t="n"/>
      <c r="CO26" s="169" t="n"/>
      <c r="CP26" s="169" t="n"/>
      <c r="CQ26" s="169" t="n"/>
      <c r="CR26" s="169" t="n"/>
      <c r="CS26" s="169" t="n"/>
      <c r="CT26" s="169" t="n"/>
      <c r="CU26" s="169" t="n"/>
      <c r="CV26" s="169" t="n"/>
      <c r="CW26" s="169" t="n"/>
      <c r="CX26" s="169" t="n"/>
      <c r="CY26" s="169" t="n"/>
      <c r="CZ26" s="169" t="n"/>
      <c r="DA26" s="169" t="n"/>
      <c r="DB26" s="169" t="n"/>
      <c r="DC26" s="169" t="n"/>
      <c r="DD26" s="169" t="n"/>
      <c r="DE26" s="169" t="n"/>
      <c r="DF26" s="169" t="n"/>
      <c r="DG26" s="169" t="n"/>
      <c r="DH26" s="169" t="n"/>
      <c r="DI26" s="169" t="n"/>
      <c r="DJ26" s="169" t="n"/>
      <c r="DK26" s="169" t="n"/>
      <c r="DL26" s="169" t="n"/>
      <c r="DM26" s="169" t="n"/>
      <c r="DN26" s="169" t="n"/>
      <c r="DO26" s="169" t="n"/>
      <c r="DP26" s="169" t="n"/>
      <c r="DQ26" s="169" t="n"/>
      <c r="DR26" s="169" t="n"/>
      <c r="DS26" s="169" t="n"/>
      <c r="DT26" s="169" t="n"/>
      <c r="DU26" s="169" t="n"/>
      <c r="DV26" s="169" t="n"/>
      <c r="DW26" s="169" t="n"/>
      <c r="DX26" s="169" t="n"/>
      <c r="DY26" s="169" t="n"/>
      <c r="DZ26" s="169" t="n"/>
      <c r="EA26" s="169" t="n"/>
      <c r="EB26" s="169" t="n"/>
      <c r="EC26" s="169" t="n"/>
      <c r="ED26" s="169" t="n"/>
      <c r="EE26" s="169" t="n"/>
      <c r="EF26" s="169" t="n"/>
      <c r="EG26" s="169" t="n"/>
      <c r="EH26" s="169" t="n"/>
      <c r="EI26" s="169" t="n"/>
      <c r="EJ26" s="169" t="n"/>
      <c r="EK26" s="169" t="n"/>
      <c r="EL26" s="169" t="n"/>
      <c r="EM26" s="169" t="n"/>
      <c r="EN26" s="169" t="n"/>
      <c r="EO26" s="169" t="n"/>
      <c r="EP26" s="169" t="n"/>
      <c r="EQ26" s="169" t="n"/>
      <c r="ER26" s="169" t="n"/>
      <c r="ES26" s="169" t="n"/>
      <c r="ET26" s="169" t="n"/>
      <c r="EU26" s="169" t="n"/>
      <c r="EV26" s="169" t="n"/>
      <c r="EW26" s="169" t="n"/>
      <c r="EX26" s="169" t="n"/>
      <c r="EY26" s="169" t="n"/>
      <c r="EZ26" s="169" t="n"/>
      <c r="FA26" s="169" t="n"/>
      <c r="FB26" s="169" t="n"/>
      <c r="FC26" s="169" t="n"/>
      <c r="FD26" s="169" t="n"/>
      <c r="FE26" s="169" t="n"/>
      <c r="FF26" s="169" t="n"/>
      <c r="FG26" s="169" t="n"/>
      <c r="FH26" s="169" t="n"/>
      <c r="FI26" s="169" t="n"/>
      <c r="FJ26" s="169" t="n"/>
      <c r="FK26" s="169" t="n"/>
      <c r="FL26" s="169" t="n"/>
      <c r="FM26" s="169" t="n"/>
      <c r="FN26" s="169" t="n"/>
      <c r="FO26" s="169" t="n"/>
      <c r="FP26" s="169" t="n"/>
      <c r="FQ26" s="169" t="n"/>
      <c r="FR26" s="169" t="n"/>
      <c r="FS26" s="169" t="n"/>
      <c r="FT26" s="169" t="n"/>
      <c r="FU26" s="169" t="n"/>
      <c r="FV26" s="169" t="n"/>
      <c r="FW26" s="169" t="n"/>
      <c r="FX26" s="169" t="n"/>
      <c r="FY26" s="169" t="n"/>
      <c r="FZ26" s="169" t="n"/>
      <c r="GA26" s="169" t="n"/>
      <c r="GB26" s="169" t="n"/>
      <c r="GC26" s="169" t="n"/>
      <c r="GD26" s="169" t="n"/>
      <c r="GE26" s="169" t="n"/>
      <c r="GF26" s="169" t="n"/>
    </row>
    <row r="27" customFormat="1" s="50">
      <c r="A27" s="61" t="n"/>
      <c r="B27" s="60" t="n"/>
      <c r="C27" s="59">
        <f>E27*D$5</f>
        <v/>
      </c>
      <c r="D27" s="172" t="n"/>
      <c r="E27" s="59">
        <f>SUM(G27:HY27)</f>
        <v/>
      </c>
      <c r="F27" s="58" t="n"/>
      <c r="G27" s="206" t="n"/>
      <c r="H27" s="206" t="n"/>
      <c r="I27" s="206" t="n"/>
      <c r="J27" s="206" t="n"/>
      <c r="K27" s="206" t="n"/>
      <c r="L27" s="206" t="n"/>
      <c r="M27" s="208" t="n"/>
      <c r="N27" s="28" t="n"/>
      <c r="O27" s="208" t="n"/>
      <c r="P27" s="208" t="n"/>
      <c r="Q27" s="208" t="n"/>
      <c r="R27" s="208" t="n"/>
      <c r="S27" s="208" t="n"/>
      <c r="T27" s="209" t="n"/>
      <c r="U27" s="209" t="n"/>
      <c r="V27" s="208" t="n"/>
      <c r="W27" s="208" t="n"/>
      <c r="X27" s="208" t="n"/>
      <c r="Y27" s="208" t="n"/>
      <c r="Z27" s="208" t="n"/>
      <c r="AA27" s="208" t="n"/>
      <c r="AB27" s="208" t="n"/>
      <c r="AC27" s="208" t="n"/>
      <c r="AD27" s="208" t="n"/>
      <c r="AE27" s="208" t="n"/>
      <c r="AF27" s="208" t="n"/>
      <c r="AG27" s="208" t="n"/>
      <c r="AH27" s="208" t="n"/>
      <c r="AI27" s="208" t="n"/>
      <c r="AJ27" s="208" t="n"/>
      <c r="AK27" s="208" t="n"/>
      <c r="AL27" s="208" t="n"/>
      <c r="AM27" s="208" t="n"/>
      <c r="AN27" s="208" t="n"/>
      <c r="AO27" s="208" t="n"/>
      <c r="AP27" s="208" t="n"/>
      <c r="AQ27" s="208" t="n"/>
      <c r="AR27" s="208" t="n"/>
      <c r="AS27" s="208" t="n"/>
      <c r="AT27" s="208" t="n"/>
      <c r="AU27" s="208" t="n"/>
      <c r="AV27" s="208" t="n"/>
      <c r="AW27" s="208" t="n"/>
      <c r="AX27" s="208" t="n"/>
      <c r="AY27" s="28" t="n"/>
      <c r="AZ27" s="208" t="n"/>
      <c r="BA27" s="208" t="n"/>
      <c r="BB27" s="208" t="n"/>
      <c r="BC27" s="208" t="n"/>
      <c r="BD27" s="208" t="n"/>
      <c r="BE27" s="208" t="n"/>
      <c r="BF27" s="208" t="n"/>
      <c r="BG27" s="208" t="n"/>
      <c r="BH27" s="208" t="n"/>
      <c r="BI27" s="169" t="n"/>
      <c r="BJ27" s="169" t="n"/>
      <c r="BK27" s="169" t="n"/>
      <c r="BL27" s="169" t="n"/>
      <c r="BM27" s="169" t="n"/>
      <c r="BN27" s="169" t="n"/>
      <c r="BO27" s="169" t="n"/>
      <c r="BP27" s="169" t="n"/>
      <c r="BQ27" s="169" t="n"/>
      <c r="BR27" s="169" t="n"/>
      <c r="BS27" s="169" t="n"/>
      <c r="BT27" s="169" t="n"/>
      <c r="BU27" s="169" t="n"/>
      <c r="BV27" s="169" t="n"/>
      <c r="BW27" s="169" t="n"/>
      <c r="BX27" s="169" t="n"/>
      <c r="BY27" s="169" t="n"/>
      <c r="BZ27" s="169" t="n"/>
      <c r="CA27" s="169" t="n"/>
      <c r="CB27" s="169" t="n"/>
      <c r="CC27" s="169" t="n"/>
      <c r="CD27" s="169" t="n"/>
      <c r="CE27" s="169" t="n"/>
      <c r="CF27" s="169" t="n"/>
      <c r="CG27" s="169" t="n"/>
      <c r="CH27" s="169" t="n"/>
      <c r="CI27" s="169" t="n"/>
      <c r="CJ27" s="169" t="n"/>
      <c r="CK27" s="169" t="n"/>
      <c r="CL27" s="169" t="n"/>
      <c r="CM27" s="169" t="n"/>
      <c r="CN27" s="169" t="n"/>
      <c r="CO27" s="169" t="n"/>
      <c r="CP27" s="169" t="n"/>
      <c r="CQ27" s="169" t="n"/>
      <c r="CR27" s="169" t="n"/>
      <c r="CS27" s="169" t="n"/>
      <c r="CT27" s="169" t="n"/>
      <c r="CU27" s="169" t="n"/>
      <c r="CV27" s="169" t="n"/>
      <c r="CW27" s="169" t="n"/>
      <c r="CX27" s="169" t="n"/>
      <c r="CY27" s="169" t="n"/>
      <c r="CZ27" s="169" t="n"/>
      <c r="DA27" s="169" t="n"/>
      <c r="DB27" s="169" t="n"/>
      <c r="DC27" s="169" t="n"/>
      <c r="DD27" s="169" t="n"/>
      <c r="DE27" s="169" t="n"/>
      <c r="DF27" s="169" t="n"/>
      <c r="DG27" s="169" t="n"/>
      <c r="DH27" s="169" t="n"/>
      <c r="DI27" s="169" t="n"/>
      <c r="DJ27" s="169" t="n"/>
      <c r="DK27" s="169" t="n"/>
      <c r="DL27" s="169" t="n"/>
      <c r="DM27" s="169" t="n"/>
      <c r="DN27" s="169" t="n"/>
      <c r="DO27" s="169" t="n"/>
      <c r="DP27" s="169" t="n"/>
      <c r="DQ27" s="169" t="n"/>
      <c r="DR27" s="169" t="n"/>
      <c r="DS27" s="169" t="n"/>
      <c r="DT27" s="169" t="n"/>
      <c r="DU27" s="169" t="n"/>
      <c r="DV27" s="169" t="n"/>
      <c r="DW27" s="169" t="n"/>
      <c r="DX27" s="169" t="n"/>
      <c r="DY27" s="169" t="n"/>
      <c r="DZ27" s="169" t="n"/>
      <c r="EA27" s="169" t="n"/>
      <c r="EB27" s="169" t="n"/>
      <c r="EC27" s="169" t="n"/>
      <c r="ED27" s="169" t="n"/>
      <c r="EE27" s="169" t="n"/>
      <c r="EF27" s="169" t="n"/>
      <c r="EG27" s="169" t="n"/>
      <c r="EH27" s="169" t="n"/>
      <c r="EI27" s="169" t="n"/>
      <c r="EJ27" s="169" t="n"/>
      <c r="EK27" s="169" t="n"/>
      <c r="EL27" s="169" t="n"/>
      <c r="EM27" s="169" t="n"/>
      <c r="EN27" s="169" t="n"/>
      <c r="EO27" s="169" t="n"/>
      <c r="EP27" s="169" t="n"/>
      <c r="EQ27" s="169" t="n"/>
      <c r="ER27" s="169" t="n"/>
      <c r="ES27" s="169" t="n"/>
      <c r="ET27" s="169" t="n"/>
      <c r="EU27" s="169" t="n"/>
      <c r="EV27" s="169" t="n"/>
      <c r="EW27" s="169" t="n"/>
      <c r="EX27" s="169" t="n"/>
      <c r="EY27" s="169" t="n"/>
      <c r="EZ27" s="169" t="n"/>
      <c r="FA27" s="169" t="n"/>
      <c r="FB27" s="169" t="n"/>
      <c r="FC27" s="169" t="n"/>
      <c r="FD27" s="169" t="n"/>
      <c r="FE27" s="169" t="n"/>
      <c r="FF27" s="169" t="n"/>
      <c r="FG27" s="169" t="n"/>
      <c r="FH27" s="169" t="n"/>
      <c r="FI27" s="169" t="n"/>
      <c r="FJ27" s="169" t="n"/>
      <c r="FK27" s="169" t="n"/>
      <c r="FL27" s="169" t="n"/>
      <c r="FM27" s="169" t="n"/>
      <c r="FN27" s="169" t="n"/>
      <c r="FO27" s="169" t="n"/>
      <c r="FP27" s="169" t="n"/>
      <c r="FQ27" s="169" t="n"/>
      <c r="FR27" s="169" t="n"/>
      <c r="FS27" s="169" t="n"/>
      <c r="FT27" s="169" t="n"/>
      <c r="FU27" s="169" t="n"/>
      <c r="FV27" s="169" t="n"/>
      <c r="FW27" s="169" t="n"/>
      <c r="FX27" s="169" t="n"/>
      <c r="FY27" s="169" t="n"/>
      <c r="FZ27" s="169" t="n"/>
      <c r="GA27" s="169" t="n"/>
      <c r="GB27" s="169" t="n"/>
      <c r="GC27" s="169" t="n"/>
      <c r="GD27" s="169" t="n"/>
      <c r="GE27" s="169" t="n"/>
      <c r="GF27" s="169" t="n"/>
    </row>
    <row r="28" customFormat="1" s="50">
      <c r="A28" s="61" t="n"/>
      <c r="B28" s="60" t="n"/>
      <c r="C28" s="94">
        <f>E28*D$5</f>
        <v/>
      </c>
      <c r="D28" s="173" t="n"/>
      <c r="E28" s="94">
        <f>SUM(G28:HY28)</f>
        <v/>
      </c>
      <c r="F28" s="58" t="n"/>
      <c r="G28" s="206" t="n"/>
      <c r="H28" s="206" t="n"/>
      <c r="I28" s="206" t="n"/>
      <c r="J28" s="206" t="n"/>
      <c r="K28" s="206" t="n"/>
      <c r="L28" s="206" t="n"/>
      <c r="M28" s="208" t="n"/>
      <c r="N28" s="28" t="n"/>
      <c r="O28" s="208" t="n"/>
      <c r="P28" s="208" t="n"/>
      <c r="Q28" s="208" t="n"/>
      <c r="R28" s="208" t="n"/>
      <c r="S28" s="208" t="n"/>
      <c r="T28" s="208" t="n"/>
      <c r="U28" s="209" t="n"/>
      <c r="V28" s="209" t="n"/>
      <c r="W28" s="208" t="n"/>
      <c r="X28" s="208" t="n"/>
      <c r="Y28" s="208" t="n"/>
      <c r="Z28" s="208" t="n"/>
      <c r="AA28" s="208" t="n"/>
      <c r="AB28" s="208" t="n"/>
      <c r="AC28" s="209" t="n"/>
      <c r="AD28" s="208" t="n"/>
      <c r="AE28" s="208" t="n"/>
      <c r="AF28" s="208" t="n"/>
      <c r="AG28" s="208" t="n"/>
      <c r="AH28" s="208" t="n"/>
      <c r="AI28" s="208" t="n"/>
      <c r="AJ28" s="208" t="n"/>
      <c r="AK28" s="208" t="n"/>
      <c r="AL28" s="208" t="n"/>
      <c r="AM28" s="208" t="n"/>
      <c r="AN28" s="208" t="n"/>
      <c r="AO28" s="208" t="n"/>
      <c r="AP28" s="208" t="n"/>
      <c r="AQ28" s="208" t="n"/>
      <c r="AR28" s="208" t="n"/>
      <c r="AS28" s="208" t="n"/>
      <c r="AT28" s="208" t="n"/>
      <c r="AU28" s="208" t="n"/>
      <c r="AV28" s="208" t="n"/>
      <c r="AW28" s="208" t="n"/>
      <c r="AX28" s="208" t="n"/>
      <c r="AY28" s="28" t="n"/>
      <c r="AZ28" s="208" t="n"/>
      <c r="BA28" s="208" t="n"/>
      <c r="BB28" s="208" t="n"/>
      <c r="BC28" s="208" t="n"/>
      <c r="BD28" s="208" t="n"/>
      <c r="BE28" s="208" t="n"/>
      <c r="BF28" s="208" t="n"/>
      <c r="BG28" s="208" t="n"/>
      <c r="BH28" s="208" t="n"/>
      <c r="BI28" s="169" t="n"/>
      <c r="BJ28" s="169" t="n"/>
      <c r="BK28" s="169" t="n"/>
      <c r="BL28" s="169" t="n"/>
      <c r="BM28" s="169" t="n"/>
      <c r="BN28" s="169" t="n"/>
      <c r="BO28" s="169" t="n"/>
      <c r="BP28" s="169" t="n"/>
      <c r="BQ28" s="169" t="n"/>
      <c r="BR28" s="169" t="n"/>
      <c r="BS28" s="169" t="n"/>
      <c r="BT28" s="169" t="n"/>
      <c r="BU28" s="169" t="n"/>
      <c r="BV28" s="169" t="n"/>
      <c r="BW28" s="169" t="n"/>
      <c r="BX28" s="169" t="n"/>
      <c r="BY28" s="169" t="n"/>
      <c r="BZ28" s="169" t="n"/>
      <c r="CA28" s="169" t="n"/>
      <c r="CB28" s="169" t="n"/>
      <c r="CC28" s="169" t="n"/>
      <c r="CD28" s="169" t="n"/>
      <c r="CE28" s="169" t="n"/>
      <c r="CF28" s="169" t="n"/>
      <c r="CG28" s="169" t="n"/>
      <c r="CH28" s="169" t="n"/>
      <c r="CI28" s="169" t="n"/>
      <c r="CJ28" s="169" t="n"/>
      <c r="CK28" s="169" t="n"/>
      <c r="CL28" s="169" t="n"/>
      <c r="CM28" s="169" t="n"/>
      <c r="CN28" s="169" t="n"/>
      <c r="CO28" s="169" t="n"/>
      <c r="CP28" s="169" t="n"/>
      <c r="CQ28" s="169" t="n"/>
      <c r="CR28" s="169" t="n"/>
      <c r="CS28" s="169" t="n"/>
      <c r="CT28" s="169" t="n"/>
      <c r="CU28" s="169" t="n"/>
      <c r="CV28" s="169" t="n"/>
      <c r="CW28" s="169" t="n"/>
      <c r="CX28" s="169" t="n"/>
      <c r="CY28" s="169" t="n"/>
      <c r="CZ28" s="169" t="n"/>
      <c r="DA28" s="169" t="n"/>
      <c r="DB28" s="169" t="n"/>
      <c r="DC28" s="169" t="n"/>
      <c r="DD28" s="169" t="n"/>
      <c r="DE28" s="169" t="n"/>
      <c r="DF28" s="169" t="n"/>
      <c r="DG28" s="169" t="n"/>
      <c r="DH28" s="169" t="n"/>
      <c r="DI28" s="169" t="n"/>
      <c r="DJ28" s="169" t="n"/>
      <c r="DK28" s="169" t="n"/>
      <c r="DL28" s="169" t="n"/>
      <c r="DM28" s="169" t="n"/>
      <c r="DN28" s="169" t="n"/>
      <c r="DO28" s="169" t="n"/>
      <c r="DP28" s="169" t="n"/>
      <c r="DQ28" s="169" t="n"/>
      <c r="DR28" s="169" t="n"/>
      <c r="DS28" s="169" t="n"/>
      <c r="DT28" s="169" t="n"/>
      <c r="DU28" s="169" t="n"/>
      <c r="DV28" s="169" t="n"/>
      <c r="DW28" s="169" t="n"/>
      <c r="DX28" s="169" t="n"/>
      <c r="DY28" s="169" t="n"/>
      <c r="DZ28" s="169" t="n"/>
      <c r="EA28" s="169" t="n"/>
      <c r="EB28" s="169" t="n"/>
      <c r="EC28" s="169" t="n"/>
      <c r="ED28" s="169" t="n"/>
      <c r="EE28" s="169" t="n"/>
      <c r="EF28" s="169" t="n"/>
      <c r="EG28" s="169" t="n"/>
      <c r="EH28" s="169" t="n"/>
      <c r="EI28" s="169" t="n"/>
      <c r="EJ28" s="169" t="n"/>
      <c r="EK28" s="169" t="n"/>
      <c r="EL28" s="169" t="n"/>
      <c r="EM28" s="169" t="n"/>
      <c r="EN28" s="169" t="n"/>
      <c r="EO28" s="169" t="n"/>
      <c r="EP28" s="169" t="n"/>
      <c r="EQ28" s="169" t="n"/>
      <c r="ER28" s="169" t="n"/>
      <c r="ES28" s="169" t="n"/>
      <c r="ET28" s="169" t="n"/>
      <c r="EU28" s="169" t="n"/>
      <c r="EV28" s="169" t="n"/>
      <c r="EW28" s="169" t="n"/>
      <c r="EX28" s="169" t="n"/>
      <c r="EY28" s="169" t="n"/>
      <c r="EZ28" s="169" t="n"/>
      <c r="FA28" s="169" t="n"/>
      <c r="FB28" s="169" t="n"/>
      <c r="FC28" s="169" t="n"/>
      <c r="FD28" s="169" t="n"/>
      <c r="FE28" s="169" t="n"/>
      <c r="FF28" s="169" t="n"/>
      <c r="FG28" s="169" t="n"/>
      <c r="FH28" s="169" t="n"/>
      <c r="FI28" s="169" t="n"/>
      <c r="FJ28" s="169" t="n"/>
      <c r="FK28" s="169" t="n"/>
      <c r="FL28" s="169" t="n"/>
      <c r="FM28" s="169" t="n"/>
      <c r="FN28" s="169" t="n"/>
      <c r="FO28" s="169" t="n"/>
      <c r="FP28" s="169" t="n"/>
      <c r="FQ28" s="169" t="n"/>
      <c r="FR28" s="169" t="n"/>
      <c r="FS28" s="169" t="n"/>
      <c r="FT28" s="169" t="n"/>
      <c r="FU28" s="169" t="n"/>
      <c r="FV28" s="169" t="n"/>
      <c r="FW28" s="169" t="n"/>
      <c r="FX28" s="169" t="n"/>
      <c r="FY28" s="169" t="n"/>
      <c r="FZ28" s="169" t="n"/>
      <c r="GA28" s="169" t="n"/>
      <c r="GB28" s="169" t="n"/>
      <c r="GC28" s="169" t="n"/>
      <c r="GD28" s="169" t="n"/>
      <c r="GE28" s="169" t="n"/>
      <c r="GF28" s="169" t="n"/>
    </row>
    <row r="29" customFormat="1" s="50">
      <c r="A29" s="61" t="n"/>
      <c r="B29" s="60" t="n"/>
      <c r="C29" s="94">
        <f>E29*D$5</f>
        <v/>
      </c>
      <c r="D29" s="173" t="n"/>
      <c r="E29" s="94">
        <f>SUM(G29:HY29)</f>
        <v/>
      </c>
      <c r="F29" s="58" t="n"/>
      <c r="G29" s="206" t="n"/>
      <c r="H29" s="206" t="n"/>
      <c r="I29" s="206" t="n"/>
      <c r="J29" s="206" t="n"/>
      <c r="K29" s="206" t="n"/>
      <c r="L29" s="206" t="n"/>
      <c r="M29" s="208" t="n"/>
      <c r="N29" s="28" t="n"/>
      <c r="O29" s="208" t="n"/>
      <c r="P29" s="208" t="n"/>
      <c r="Q29" s="208" t="n"/>
      <c r="R29" s="208" t="n"/>
      <c r="S29" s="208" t="n"/>
      <c r="T29" s="208" t="n"/>
      <c r="U29" s="209" t="n"/>
      <c r="V29" s="209" t="n"/>
      <c r="W29" s="208" t="n"/>
      <c r="X29" s="208" t="n"/>
      <c r="Y29" s="208" t="n"/>
      <c r="Z29" s="208" t="n"/>
      <c r="AA29" s="208" t="n"/>
      <c r="AB29" s="208" t="n"/>
      <c r="AC29" s="208" t="n"/>
      <c r="AD29" s="208" t="n"/>
      <c r="AE29" s="208" t="n"/>
      <c r="AF29" s="208" t="n"/>
      <c r="AG29" s="208" t="n"/>
      <c r="AH29" s="208" t="n"/>
      <c r="AI29" s="208" t="n"/>
      <c r="AJ29" s="208" t="n"/>
      <c r="AK29" s="208" t="n"/>
      <c r="AL29" s="208" t="n"/>
      <c r="AM29" s="208" t="n"/>
      <c r="AN29" s="208" t="n"/>
      <c r="AO29" s="208" t="n"/>
      <c r="AP29" s="208" t="n"/>
      <c r="AQ29" s="208" t="n"/>
      <c r="AR29" s="208" t="n"/>
      <c r="AS29" s="208" t="n"/>
      <c r="AT29" s="208" t="n"/>
      <c r="AU29" s="208" t="n"/>
      <c r="AV29" s="208" t="n"/>
      <c r="AW29" s="208" t="n"/>
      <c r="AX29" s="208" t="n"/>
      <c r="AY29" s="28" t="n"/>
      <c r="AZ29" s="208" t="n"/>
      <c r="BA29" s="208" t="n"/>
      <c r="BB29" s="208" t="n"/>
      <c r="BC29" s="208" t="n"/>
      <c r="BD29" s="208" t="n"/>
      <c r="BE29" s="208" t="n"/>
      <c r="BF29" s="208" t="n"/>
      <c r="BG29" s="208" t="n"/>
      <c r="BH29" s="208" t="n"/>
      <c r="BI29" s="169" t="n"/>
      <c r="BJ29" s="169" t="n"/>
      <c r="BK29" s="169" t="n"/>
      <c r="BL29" s="169" t="n"/>
      <c r="BM29" s="169" t="n"/>
      <c r="BN29" s="169" t="n"/>
      <c r="BO29" s="169" t="n"/>
      <c r="BP29" s="169" t="n"/>
      <c r="BQ29" s="169" t="n"/>
      <c r="BR29" s="169" t="n"/>
      <c r="BS29" s="169" t="n"/>
      <c r="BT29" s="169" t="n"/>
      <c r="BU29" s="169" t="n"/>
      <c r="BV29" s="169" t="n"/>
      <c r="BW29" s="169" t="n"/>
      <c r="BX29" s="169" t="n"/>
      <c r="BY29" s="169" t="n"/>
      <c r="BZ29" s="169" t="n"/>
      <c r="CA29" s="169" t="n"/>
      <c r="CB29" s="169" t="n"/>
      <c r="CC29" s="169" t="n"/>
      <c r="CD29" s="169" t="n"/>
      <c r="CE29" s="169" t="n"/>
      <c r="CF29" s="169" t="n"/>
      <c r="CG29" s="169" t="n"/>
      <c r="CH29" s="169" t="n"/>
      <c r="CI29" s="169" t="n"/>
      <c r="CJ29" s="169" t="n"/>
      <c r="CK29" s="169" t="n"/>
      <c r="CL29" s="169" t="n"/>
      <c r="CM29" s="169" t="n"/>
      <c r="CN29" s="169" t="n"/>
      <c r="CO29" s="169" t="n"/>
      <c r="CP29" s="169" t="n"/>
      <c r="CQ29" s="169" t="n"/>
      <c r="CR29" s="169" t="n"/>
      <c r="CS29" s="169" t="n"/>
      <c r="CT29" s="169" t="n"/>
      <c r="CU29" s="169" t="n"/>
      <c r="CV29" s="169" t="n"/>
      <c r="CW29" s="169" t="n"/>
      <c r="CX29" s="169" t="n"/>
      <c r="CY29" s="169" t="n"/>
      <c r="CZ29" s="169" t="n"/>
      <c r="DA29" s="169" t="n"/>
      <c r="DB29" s="169" t="n"/>
      <c r="DC29" s="169" t="n"/>
      <c r="DD29" s="169" t="n"/>
      <c r="DE29" s="169" t="n"/>
      <c r="DF29" s="169" t="n"/>
      <c r="DG29" s="169" t="n"/>
      <c r="DH29" s="169" t="n"/>
      <c r="DI29" s="169" t="n"/>
      <c r="DJ29" s="169" t="n"/>
      <c r="DK29" s="169" t="n"/>
      <c r="DL29" s="169" t="n"/>
      <c r="DM29" s="169" t="n"/>
      <c r="DN29" s="169" t="n"/>
      <c r="DO29" s="169" t="n"/>
      <c r="DP29" s="169" t="n"/>
      <c r="DQ29" s="169" t="n"/>
      <c r="DR29" s="169" t="n"/>
      <c r="DS29" s="169" t="n"/>
      <c r="DT29" s="169" t="n"/>
      <c r="DU29" s="169" t="n"/>
      <c r="DV29" s="169" t="n"/>
      <c r="DW29" s="169" t="n"/>
      <c r="DX29" s="169" t="n"/>
      <c r="DY29" s="169" t="n"/>
      <c r="DZ29" s="169" t="n"/>
      <c r="EA29" s="169" t="n"/>
      <c r="EB29" s="169" t="n"/>
      <c r="EC29" s="169" t="n"/>
      <c r="ED29" s="169" t="n"/>
      <c r="EE29" s="169" t="n"/>
      <c r="EF29" s="169" t="n"/>
      <c r="EG29" s="169" t="n"/>
      <c r="EH29" s="169" t="n"/>
      <c r="EI29" s="169" t="n"/>
      <c r="EJ29" s="169" t="n"/>
      <c r="EK29" s="169" t="n"/>
      <c r="EL29" s="169" t="n"/>
      <c r="EM29" s="169" t="n"/>
      <c r="EN29" s="169" t="n"/>
      <c r="EO29" s="169" t="n"/>
      <c r="EP29" s="169" t="n"/>
      <c r="EQ29" s="169" t="n"/>
      <c r="ER29" s="169" t="n"/>
      <c r="ES29" s="169" t="n"/>
      <c r="ET29" s="169" t="n"/>
      <c r="EU29" s="169" t="n"/>
      <c r="EV29" s="169" t="n"/>
      <c r="EW29" s="169" t="n"/>
      <c r="EX29" s="169" t="n"/>
      <c r="EY29" s="169" t="n"/>
      <c r="EZ29" s="169" t="n"/>
      <c r="FA29" s="169" t="n"/>
      <c r="FB29" s="169" t="n"/>
      <c r="FC29" s="169" t="n"/>
      <c r="FD29" s="169" t="n"/>
      <c r="FE29" s="169" t="n"/>
      <c r="FF29" s="169" t="n"/>
      <c r="FG29" s="169" t="n"/>
      <c r="FH29" s="169" t="n"/>
      <c r="FI29" s="169" t="n"/>
      <c r="FJ29" s="169" t="n"/>
      <c r="FK29" s="169" t="n"/>
      <c r="FL29" s="169" t="n"/>
      <c r="FM29" s="169" t="n"/>
      <c r="FN29" s="169" t="n"/>
      <c r="FO29" s="169" t="n"/>
      <c r="FP29" s="169" t="n"/>
      <c r="FQ29" s="169" t="n"/>
      <c r="FR29" s="169" t="n"/>
      <c r="FS29" s="169" t="n"/>
      <c r="FT29" s="169" t="n"/>
      <c r="FU29" s="169" t="n"/>
      <c r="FV29" s="169" t="n"/>
      <c r="FW29" s="169" t="n"/>
      <c r="FX29" s="169" t="n"/>
      <c r="FY29" s="169" t="n"/>
      <c r="FZ29" s="169" t="n"/>
      <c r="GA29" s="169" t="n"/>
      <c r="GB29" s="169" t="n"/>
      <c r="GC29" s="169" t="n"/>
      <c r="GD29" s="169" t="n"/>
      <c r="GE29" s="169" t="n"/>
      <c r="GF29" s="169" t="n"/>
    </row>
    <row r="30" customFormat="1" s="50">
      <c r="A30" s="61" t="n"/>
      <c r="B30" s="60" t="n"/>
      <c r="C30" s="94">
        <f>E30*D$5</f>
        <v/>
      </c>
      <c r="D30" s="173" t="n"/>
      <c r="E30" s="94">
        <f>SUM(G30:HY30)</f>
        <v/>
      </c>
      <c r="F30" s="58" t="n"/>
      <c r="G30" s="206" t="n"/>
      <c r="H30" s="206" t="n"/>
      <c r="I30" s="206" t="n"/>
      <c r="J30" s="206" t="n"/>
      <c r="K30" s="206" t="n"/>
      <c r="L30" s="206" t="n"/>
      <c r="M30" s="208" t="n"/>
      <c r="N30" s="28" t="n"/>
      <c r="O30" s="208" t="n"/>
      <c r="P30" s="208" t="n"/>
      <c r="Q30" s="208" t="n"/>
      <c r="R30" s="208" t="n"/>
      <c r="S30" s="208" t="n"/>
      <c r="T30" s="208" t="n"/>
      <c r="U30" s="209" t="n"/>
      <c r="V30" s="209" t="n"/>
      <c r="W30" s="208" t="n"/>
      <c r="X30" s="208" t="n"/>
      <c r="Y30" s="208" t="n"/>
      <c r="Z30" s="208" t="n"/>
      <c r="AA30" s="208" t="n"/>
      <c r="AB30" s="208" t="n"/>
      <c r="AC30" s="208" t="n"/>
      <c r="AD30" s="208" t="n"/>
      <c r="AE30" s="208" t="n"/>
      <c r="AF30" s="208" t="n"/>
      <c r="AG30" s="208" t="n"/>
      <c r="AH30" s="208" t="n"/>
      <c r="AI30" s="208" t="n"/>
      <c r="AJ30" s="208" t="n"/>
      <c r="AK30" s="208" t="n"/>
      <c r="AL30" s="208" t="n"/>
      <c r="AM30" s="208" t="n"/>
      <c r="AN30" s="208" t="n"/>
      <c r="AO30" s="208" t="n"/>
      <c r="AP30" s="208" t="n"/>
      <c r="AQ30" s="208" t="n"/>
      <c r="AR30" s="208" t="n"/>
      <c r="AS30" s="208" t="n"/>
      <c r="AT30" s="208" t="n"/>
      <c r="AU30" s="208" t="n"/>
      <c r="AV30" s="208" t="n"/>
      <c r="AW30" s="208" t="n"/>
      <c r="AX30" s="208" t="n"/>
      <c r="AY30" s="203" t="n"/>
      <c r="AZ30" s="208" t="n"/>
      <c r="BA30" s="208" t="n"/>
      <c r="BB30" s="208" t="n"/>
      <c r="BC30" s="208" t="n"/>
      <c r="BD30" s="208" t="n"/>
      <c r="BE30" s="208" t="n"/>
      <c r="BF30" s="208" t="n"/>
      <c r="BG30" s="208" t="n"/>
      <c r="BH30" s="208" t="n"/>
      <c r="BI30" s="169" t="n"/>
      <c r="BJ30" s="169" t="n"/>
      <c r="BK30" s="169" t="n"/>
      <c r="BL30" s="169" t="n"/>
      <c r="BM30" s="169" t="n"/>
      <c r="BN30" s="169" t="n"/>
      <c r="BO30" s="169" t="n"/>
      <c r="BP30" s="169" t="n"/>
      <c r="BQ30" s="169" t="n"/>
      <c r="BR30" s="169" t="n"/>
      <c r="BS30" s="169" t="n"/>
      <c r="BT30" s="169" t="n"/>
      <c r="BU30" s="169" t="n"/>
      <c r="BV30" s="169" t="n"/>
      <c r="BW30" s="169" t="n"/>
      <c r="BX30" s="169" t="n"/>
      <c r="BY30" s="169" t="n"/>
      <c r="BZ30" s="169" t="n"/>
      <c r="CA30" s="169" t="n"/>
      <c r="CB30" s="169" t="n"/>
      <c r="CC30" s="169" t="n"/>
      <c r="CD30" s="169" t="n"/>
      <c r="CE30" s="169" t="n"/>
      <c r="CF30" s="169" t="n"/>
      <c r="CG30" s="169" t="n"/>
      <c r="CH30" s="169" t="n"/>
      <c r="CI30" s="169" t="n"/>
      <c r="CJ30" s="169" t="n"/>
      <c r="CK30" s="169" t="n"/>
      <c r="CL30" s="169" t="n"/>
      <c r="CM30" s="169" t="n"/>
      <c r="CN30" s="169" t="n"/>
      <c r="CO30" s="169" t="n"/>
      <c r="CP30" s="169" t="n"/>
      <c r="CQ30" s="169" t="n"/>
      <c r="CR30" s="169" t="n"/>
      <c r="CS30" s="169" t="n"/>
      <c r="CT30" s="169" t="n"/>
      <c r="CU30" s="169" t="n"/>
      <c r="CV30" s="169" t="n"/>
      <c r="CW30" s="169" t="n"/>
      <c r="CX30" s="169" t="n"/>
      <c r="CY30" s="169" t="n"/>
      <c r="CZ30" s="169" t="n"/>
      <c r="DA30" s="169" t="n"/>
      <c r="DB30" s="169" t="n"/>
      <c r="DC30" s="169" t="n"/>
      <c r="DD30" s="169" t="n"/>
      <c r="DE30" s="169" t="n"/>
      <c r="DF30" s="169" t="n"/>
      <c r="DG30" s="169" t="n"/>
      <c r="DH30" s="169" t="n"/>
      <c r="DI30" s="169" t="n"/>
      <c r="DJ30" s="169" t="n"/>
      <c r="DK30" s="169" t="n"/>
      <c r="DL30" s="169" t="n"/>
      <c r="DM30" s="169" t="n"/>
      <c r="DN30" s="169" t="n"/>
      <c r="DO30" s="169" t="n"/>
      <c r="DP30" s="169" t="n"/>
      <c r="DQ30" s="169" t="n"/>
      <c r="DR30" s="169" t="n"/>
      <c r="DS30" s="169" t="n"/>
      <c r="DT30" s="169" t="n"/>
      <c r="DU30" s="169" t="n"/>
      <c r="DV30" s="169" t="n"/>
      <c r="DW30" s="169" t="n"/>
      <c r="DX30" s="169" t="n"/>
      <c r="DY30" s="169" t="n"/>
      <c r="DZ30" s="169" t="n"/>
      <c r="EA30" s="169" t="n"/>
      <c r="EB30" s="169" t="n"/>
      <c r="EC30" s="169" t="n"/>
      <c r="ED30" s="169" t="n"/>
      <c r="EE30" s="169" t="n"/>
      <c r="EF30" s="169" t="n"/>
      <c r="EG30" s="169" t="n"/>
      <c r="EH30" s="169" t="n"/>
      <c r="EI30" s="169" t="n"/>
      <c r="EJ30" s="169" t="n"/>
      <c r="EK30" s="169" t="n"/>
      <c r="EL30" s="169" t="n"/>
      <c r="EM30" s="169" t="n"/>
      <c r="EN30" s="169" t="n"/>
      <c r="EO30" s="169" t="n"/>
      <c r="EP30" s="169" t="n"/>
      <c r="EQ30" s="169" t="n"/>
      <c r="ER30" s="169" t="n"/>
      <c r="ES30" s="169" t="n"/>
      <c r="ET30" s="169" t="n"/>
      <c r="EU30" s="169" t="n"/>
      <c r="EV30" s="169" t="n"/>
      <c r="EW30" s="169" t="n"/>
      <c r="EX30" s="169" t="n"/>
      <c r="EY30" s="169" t="n"/>
      <c r="EZ30" s="169" t="n"/>
      <c r="FA30" s="169" t="n"/>
      <c r="FB30" s="169" t="n"/>
      <c r="FC30" s="169" t="n"/>
      <c r="FD30" s="169" t="n"/>
      <c r="FE30" s="169" t="n"/>
      <c r="FF30" s="169" t="n"/>
      <c r="FG30" s="169" t="n"/>
      <c r="FH30" s="169" t="n"/>
      <c r="FI30" s="169" t="n"/>
      <c r="FJ30" s="169" t="n"/>
      <c r="FK30" s="169" t="n"/>
      <c r="FL30" s="169" t="n"/>
      <c r="FM30" s="169" t="n"/>
      <c r="FN30" s="169" t="n"/>
      <c r="FO30" s="169" t="n"/>
      <c r="FP30" s="169" t="n"/>
      <c r="FQ30" s="169" t="n"/>
      <c r="FR30" s="169" t="n"/>
      <c r="FS30" s="169" t="n"/>
      <c r="FT30" s="169" t="n"/>
      <c r="FU30" s="169" t="n"/>
      <c r="FV30" s="169" t="n"/>
      <c r="FW30" s="169" t="n"/>
      <c r="FX30" s="169" t="n"/>
      <c r="FY30" s="169" t="n"/>
      <c r="FZ30" s="169" t="n"/>
      <c r="GA30" s="169" t="n"/>
      <c r="GB30" s="169" t="n"/>
      <c r="GC30" s="169" t="n"/>
      <c r="GD30" s="169" t="n"/>
      <c r="GE30" s="169" t="n"/>
      <c r="GF30" s="169" t="n"/>
    </row>
    <row r="31" ht="24" customFormat="1" customHeight="1" s="50">
      <c r="A31" s="210" t="n"/>
      <c r="B31" s="62" t="n"/>
      <c r="C31" s="59">
        <f>E31*D$5</f>
        <v/>
      </c>
      <c r="D31" s="172" t="n"/>
      <c r="E31" s="59">
        <f>SUM(G31:HY31)</f>
        <v/>
      </c>
      <c r="F31" s="58" t="n"/>
      <c r="G31" s="206" t="n"/>
      <c r="H31" s="206" t="n"/>
      <c r="I31" s="206" t="n"/>
      <c r="J31" s="206" t="n"/>
      <c r="K31" s="206" t="n"/>
      <c r="L31" s="206" t="n"/>
      <c r="M31" s="208" t="n"/>
      <c r="N31" s="203" t="n"/>
      <c r="O31" s="208" t="n"/>
      <c r="P31" s="208" t="n"/>
      <c r="Q31" s="208" t="n"/>
      <c r="R31" s="208" t="n"/>
      <c r="S31" s="208" t="n"/>
      <c r="T31" s="208" t="n"/>
      <c r="U31" s="208" t="n"/>
      <c r="V31" s="208" t="n"/>
      <c r="W31" s="208" t="n"/>
      <c r="X31" s="209" t="n"/>
      <c r="Y31" s="208" t="n"/>
      <c r="Z31" s="208" t="n"/>
      <c r="AA31" s="208" t="n"/>
      <c r="AB31" s="208" t="n"/>
      <c r="AC31" s="208" t="n"/>
      <c r="AD31" s="208" t="n"/>
      <c r="AE31" s="208" t="n"/>
      <c r="AF31" s="209" t="n"/>
      <c r="AG31" s="208" t="n"/>
      <c r="AH31" s="208" t="n"/>
      <c r="AI31" s="208" t="n"/>
      <c r="AJ31" s="208" t="n"/>
      <c r="AK31" s="208" t="n"/>
      <c r="AL31" s="208" t="n"/>
      <c r="AM31" s="208" t="n"/>
      <c r="AN31" s="208" t="n"/>
      <c r="AO31" s="208" t="n"/>
      <c r="AP31" s="208" t="n"/>
      <c r="AQ31" s="208" t="n"/>
      <c r="AR31" s="208" t="n"/>
      <c r="AS31" s="208" t="n"/>
      <c r="AT31" s="208" t="n"/>
      <c r="AU31" s="208" t="n"/>
      <c r="AV31" s="208" t="n"/>
      <c r="AW31" s="208" t="n"/>
      <c r="AX31" s="208" t="n"/>
      <c r="AY31" s="203" t="n"/>
      <c r="AZ31" s="208" t="n"/>
      <c r="BA31" s="208" t="n"/>
      <c r="BB31" s="208" t="n"/>
      <c r="BC31" s="208" t="n"/>
      <c r="BD31" s="208" t="n"/>
      <c r="BE31" s="208" t="n"/>
      <c r="BF31" s="208" t="n"/>
      <c r="BG31" s="208" t="n"/>
      <c r="BH31" s="208" t="n"/>
      <c r="BI31" s="169" t="n"/>
      <c r="BJ31" s="169" t="n"/>
      <c r="BK31" s="169" t="n"/>
      <c r="BL31" s="169" t="n"/>
      <c r="BM31" s="169" t="n"/>
      <c r="BN31" s="169" t="n"/>
      <c r="BO31" s="169" t="n"/>
      <c r="BP31" s="169" t="n"/>
      <c r="BQ31" s="169" t="n"/>
      <c r="BR31" s="169" t="n"/>
      <c r="BS31" s="169" t="n"/>
      <c r="BT31" s="169" t="n"/>
      <c r="BU31" s="169" t="n"/>
      <c r="BV31" s="169" t="n"/>
      <c r="BW31" s="169" t="n"/>
      <c r="BX31" s="169" t="n"/>
      <c r="BY31" s="169" t="n"/>
      <c r="BZ31" s="169" t="n"/>
      <c r="CA31" s="169" t="n"/>
      <c r="CB31" s="169" t="n"/>
      <c r="CC31" s="169" t="n"/>
      <c r="CD31" s="169" t="n"/>
      <c r="CE31" s="169" t="n"/>
      <c r="CF31" s="169" t="n"/>
      <c r="CG31" s="169" t="n"/>
      <c r="CH31" s="169" t="n"/>
      <c r="CI31" s="169" t="n"/>
      <c r="CJ31" s="169" t="n"/>
      <c r="CK31" s="169" t="n"/>
      <c r="CL31" s="169" t="n"/>
      <c r="CM31" s="169" t="n"/>
      <c r="CN31" s="169" t="n"/>
      <c r="CO31" s="169" t="n"/>
      <c r="CP31" s="169" t="n"/>
      <c r="CQ31" s="169" t="n"/>
      <c r="CR31" s="169" t="n"/>
      <c r="CS31" s="169" t="n"/>
      <c r="CT31" s="169" t="n"/>
      <c r="CU31" s="169" t="n"/>
      <c r="CV31" s="169" t="n"/>
      <c r="CW31" s="169" t="n"/>
      <c r="CX31" s="169" t="n"/>
      <c r="CY31" s="169" t="n"/>
      <c r="CZ31" s="169" t="n"/>
      <c r="DA31" s="169" t="n"/>
      <c r="DB31" s="169" t="n"/>
      <c r="DC31" s="169" t="n"/>
      <c r="DD31" s="169" t="n"/>
      <c r="DE31" s="169" t="n"/>
      <c r="DF31" s="169" t="n"/>
      <c r="DG31" s="169" t="n"/>
      <c r="DH31" s="169" t="n"/>
      <c r="DI31" s="169" t="n"/>
      <c r="DJ31" s="169" t="n"/>
      <c r="DK31" s="169" t="n"/>
      <c r="DL31" s="169" t="n"/>
      <c r="DM31" s="169" t="n"/>
      <c r="DN31" s="169" t="n"/>
      <c r="DO31" s="169" t="n"/>
      <c r="DP31" s="169" t="n"/>
      <c r="DQ31" s="169" t="n"/>
      <c r="DR31" s="169" t="n"/>
      <c r="DS31" s="169" t="n"/>
      <c r="DT31" s="169" t="n"/>
      <c r="DU31" s="169" t="n"/>
      <c r="DV31" s="169" t="n"/>
      <c r="DW31" s="169" t="n"/>
      <c r="DX31" s="169" t="n"/>
      <c r="DY31" s="169" t="n"/>
      <c r="DZ31" s="169" t="n"/>
      <c r="EA31" s="169" t="n"/>
      <c r="EB31" s="169" t="n"/>
      <c r="EC31" s="169" t="n"/>
      <c r="ED31" s="169" t="n"/>
      <c r="EE31" s="169" t="n"/>
      <c r="EF31" s="169" t="n"/>
      <c r="EG31" s="169" t="n"/>
      <c r="EH31" s="169" t="n"/>
      <c r="EI31" s="169" t="n"/>
      <c r="EJ31" s="169" t="n"/>
      <c r="EK31" s="169" t="n"/>
      <c r="EL31" s="169" t="n"/>
      <c r="EM31" s="169" t="n"/>
      <c r="EN31" s="169" t="n"/>
      <c r="EO31" s="169" t="n"/>
      <c r="EP31" s="169" t="n"/>
      <c r="EQ31" s="169" t="n"/>
      <c r="ER31" s="169" t="n"/>
      <c r="ES31" s="169" t="n"/>
      <c r="ET31" s="169" t="n"/>
      <c r="EU31" s="169" t="n"/>
      <c r="EV31" s="169" t="n"/>
      <c r="EW31" s="169" t="n"/>
      <c r="EX31" s="169" t="n"/>
      <c r="EY31" s="169" t="n"/>
      <c r="EZ31" s="169" t="n"/>
      <c r="FA31" s="169" t="n"/>
      <c r="FB31" s="169" t="n"/>
      <c r="FC31" s="169" t="n"/>
      <c r="FD31" s="169" t="n"/>
      <c r="FE31" s="169" t="n"/>
      <c r="FF31" s="169" t="n"/>
      <c r="FG31" s="169" t="n"/>
      <c r="FH31" s="169" t="n"/>
      <c r="FI31" s="169" t="n"/>
      <c r="FJ31" s="169" t="n"/>
      <c r="FK31" s="169" t="n"/>
      <c r="FL31" s="169" t="n"/>
      <c r="FM31" s="169" t="n"/>
      <c r="FN31" s="169" t="n"/>
      <c r="FO31" s="169" t="n"/>
      <c r="FP31" s="169" t="n"/>
      <c r="FQ31" s="169" t="n"/>
      <c r="FR31" s="169" t="n"/>
      <c r="FS31" s="169" t="n"/>
      <c r="FT31" s="169" t="n"/>
      <c r="FU31" s="169" t="n"/>
      <c r="FV31" s="169" t="n"/>
      <c r="FW31" s="169" t="n"/>
      <c r="FX31" s="169" t="n"/>
      <c r="FY31" s="169" t="n"/>
      <c r="FZ31" s="169" t="n"/>
      <c r="GA31" s="169" t="n"/>
      <c r="GB31" s="169" t="n"/>
      <c r="GC31" s="169" t="n"/>
      <c r="GD31" s="169" t="n"/>
      <c r="GE31" s="169" t="n"/>
      <c r="GF31" s="169" t="n"/>
    </row>
    <row r="32" ht="24" customFormat="1" customHeight="1" s="50">
      <c r="A32" s="210" t="n"/>
      <c r="B32" s="62" t="n"/>
      <c r="C32" s="94">
        <f>E32*D$5</f>
        <v/>
      </c>
      <c r="D32" s="172" t="n"/>
      <c r="E32" s="94">
        <f>SUM(G32:HY32)</f>
        <v/>
      </c>
      <c r="F32" s="58" t="n"/>
      <c r="G32" s="206" t="n"/>
      <c r="H32" s="206" t="n"/>
      <c r="I32" s="206" t="n"/>
      <c r="J32" s="206" t="n"/>
      <c r="K32" s="206" t="n"/>
      <c r="L32" s="206" t="n"/>
      <c r="M32" s="208" t="n"/>
      <c r="N32" s="203" t="n"/>
      <c r="O32" s="208" t="n"/>
      <c r="P32" s="208" t="n"/>
      <c r="Q32" s="208" t="n"/>
      <c r="R32" s="208" t="n"/>
      <c r="S32" s="208" t="n"/>
      <c r="T32" s="208" t="n"/>
      <c r="U32" s="208" t="n"/>
      <c r="V32" s="208" t="n"/>
      <c r="W32" s="208" t="n"/>
      <c r="X32" s="208" t="n"/>
      <c r="Y32" s="209" t="n"/>
      <c r="Z32" s="208" t="n"/>
      <c r="AA32" s="208" t="n"/>
      <c r="AB32" s="208" t="n"/>
      <c r="AC32" s="208" t="n"/>
      <c r="AD32" s="208" t="n"/>
      <c r="AE32" s="208" t="n"/>
      <c r="AF32" s="208" t="n"/>
      <c r="AG32" s="209" t="n"/>
      <c r="AH32" s="208" t="n"/>
      <c r="AI32" s="208" t="n"/>
      <c r="AJ32" s="208" t="n"/>
      <c r="AK32" s="208" t="n"/>
      <c r="AL32" s="208" t="n"/>
      <c r="AM32" s="208" t="n"/>
      <c r="AN32" s="208" t="n"/>
      <c r="AO32" s="208" t="n"/>
      <c r="AP32" s="208" t="n"/>
      <c r="AQ32" s="208" t="n"/>
      <c r="AR32" s="208" t="n"/>
      <c r="AS32" s="208" t="n"/>
      <c r="AT32" s="208" t="n"/>
      <c r="AU32" s="208" t="n"/>
      <c r="AV32" s="208" t="n"/>
      <c r="AW32" s="208" t="n"/>
      <c r="AX32" s="208" t="n"/>
      <c r="AY32" s="203" t="n"/>
      <c r="AZ32" s="208" t="n"/>
      <c r="BA32" s="208" t="n"/>
      <c r="BB32" s="208" t="n"/>
      <c r="BC32" s="208" t="n"/>
      <c r="BD32" s="208" t="n"/>
      <c r="BE32" s="208" t="n"/>
      <c r="BF32" s="208" t="n"/>
      <c r="BG32" s="208" t="n"/>
      <c r="BH32" s="208" t="n"/>
      <c r="BI32" s="169" t="n"/>
      <c r="BJ32" s="169" t="n"/>
      <c r="BK32" s="169" t="n"/>
      <c r="BL32" s="169" t="n"/>
      <c r="BM32" s="169" t="n"/>
      <c r="BN32" s="169" t="n"/>
      <c r="BO32" s="169" t="n"/>
      <c r="BP32" s="169" t="n"/>
      <c r="BQ32" s="169" t="n"/>
      <c r="BR32" s="169" t="n"/>
      <c r="BS32" s="169" t="n"/>
      <c r="BT32" s="169" t="n"/>
      <c r="BU32" s="169" t="n"/>
      <c r="BV32" s="169" t="n"/>
      <c r="BW32" s="169" t="n"/>
      <c r="BX32" s="169" t="n"/>
      <c r="BY32" s="169" t="n"/>
      <c r="BZ32" s="169" t="n"/>
      <c r="CA32" s="169" t="n"/>
      <c r="CB32" s="169" t="n"/>
      <c r="CC32" s="169" t="n"/>
      <c r="CD32" s="169" t="n"/>
      <c r="CE32" s="169" t="n"/>
      <c r="CF32" s="169" t="n"/>
      <c r="CG32" s="169" t="n"/>
      <c r="CH32" s="169" t="n"/>
      <c r="CI32" s="169" t="n"/>
      <c r="CJ32" s="169" t="n"/>
      <c r="CK32" s="169" t="n"/>
      <c r="CL32" s="169" t="n"/>
      <c r="CM32" s="169" t="n"/>
      <c r="CN32" s="169" t="n"/>
      <c r="CO32" s="169" t="n"/>
      <c r="CP32" s="169" t="n"/>
      <c r="CQ32" s="169" t="n"/>
      <c r="CR32" s="169" t="n"/>
      <c r="CS32" s="169" t="n"/>
      <c r="CT32" s="169" t="n"/>
      <c r="CU32" s="169" t="n"/>
      <c r="CV32" s="169" t="n"/>
      <c r="CW32" s="169" t="n"/>
      <c r="CX32" s="169" t="n"/>
      <c r="CY32" s="169" t="n"/>
      <c r="CZ32" s="169" t="n"/>
      <c r="DA32" s="169" t="n"/>
      <c r="DB32" s="169" t="n"/>
      <c r="DC32" s="169" t="n"/>
      <c r="DD32" s="169" t="n"/>
      <c r="DE32" s="169" t="n"/>
      <c r="DF32" s="169" t="n"/>
      <c r="DG32" s="169" t="n"/>
      <c r="DH32" s="169" t="n"/>
      <c r="DI32" s="169" t="n"/>
      <c r="DJ32" s="169" t="n"/>
      <c r="DK32" s="169" t="n"/>
      <c r="DL32" s="169" t="n"/>
      <c r="DM32" s="169" t="n"/>
      <c r="DN32" s="169" t="n"/>
      <c r="DO32" s="169" t="n"/>
      <c r="DP32" s="169" t="n"/>
      <c r="DQ32" s="169" t="n"/>
      <c r="DR32" s="169" t="n"/>
      <c r="DS32" s="169" t="n"/>
      <c r="DT32" s="169" t="n"/>
      <c r="DU32" s="169" t="n"/>
      <c r="DV32" s="169" t="n"/>
      <c r="DW32" s="169" t="n"/>
      <c r="DX32" s="169" t="n"/>
      <c r="DY32" s="169" t="n"/>
      <c r="DZ32" s="169" t="n"/>
      <c r="EA32" s="169" t="n"/>
      <c r="EB32" s="169" t="n"/>
      <c r="EC32" s="169" t="n"/>
      <c r="ED32" s="169" t="n"/>
      <c r="EE32" s="169" t="n"/>
      <c r="EF32" s="169" t="n"/>
      <c r="EG32" s="169" t="n"/>
      <c r="EH32" s="169" t="n"/>
      <c r="EI32" s="169" t="n"/>
      <c r="EJ32" s="169" t="n"/>
      <c r="EK32" s="169" t="n"/>
      <c r="EL32" s="169" t="n"/>
      <c r="EM32" s="169" t="n"/>
      <c r="EN32" s="169" t="n"/>
      <c r="EO32" s="169" t="n"/>
      <c r="EP32" s="169" t="n"/>
      <c r="EQ32" s="169" t="n"/>
      <c r="ER32" s="169" t="n"/>
      <c r="ES32" s="169" t="n"/>
      <c r="ET32" s="169" t="n"/>
      <c r="EU32" s="169" t="n"/>
      <c r="EV32" s="169" t="n"/>
      <c r="EW32" s="169" t="n"/>
      <c r="EX32" s="169" t="n"/>
      <c r="EY32" s="169" t="n"/>
      <c r="EZ32" s="169" t="n"/>
      <c r="FA32" s="169" t="n"/>
      <c r="FB32" s="169" t="n"/>
      <c r="FC32" s="169" t="n"/>
      <c r="FD32" s="169" t="n"/>
      <c r="FE32" s="169" t="n"/>
      <c r="FF32" s="169" t="n"/>
      <c r="FG32" s="169" t="n"/>
      <c r="FH32" s="169" t="n"/>
      <c r="FI32" s="169" t="n"/>
      <c r="FJ32" s="169" t="n"/>
      <c r="FK32" s="169" t="n"/>
      <c r="FL32" s="169" t="n"/>
      <c r="FM32" s="169" t="n"/>
      <c r="FN32" s="169" t="n"/>
      <c r="FO32" s="169" t="n"/>
      <c r="FP32" s="169" t="n"/>
      <c r="FQ32" s="169" t="n"/>
      <c r="FR32" s="169" t="n"/>
      <c r="FS32" s="169" t="n"/>
      <c r="FT32" s="169" t="n"/>
      <c r="FU32" s="169" t="n"/>
      <c r="FV32" s="169" t="n"/>
      <c r="FW32" s="169" t="n"/>
      <c r="FX32" s="169" t="n"/>
      <c r="FY32" s="169" t="n"/>
      <c r="FZ32" s="169" t="n"/>
      <c r="GA32" s="169" t="n"/>
      <c r="GB32" s="169" t="n"/>
      <c r="GC32" s="169" t="n"/>
      <c r="GD32" s="169" t="n"/>
      <c r="GE32" s="169" t="n"/>
      <c r="GF32" s="169" t="n"/>
    </row>
    <row r="33" customFormat="1" s="50">
      <c r="A33" s="210" t="n"/>
      <c r="B33" s="62" t="n"/>
      <c r="C33" s="94">
        <f>E33*D$5</f>
        <v/>
      </c>
      <c r="D33" s="172" t="n"/>
      <c r="E33" s="94">
        <f>SUM(G33:HY33)</f>
        <v/>
      </c>
      <c r="F33" s="58" t="n"/>
      <c r="G33" s="206" t="n"/>
      <c r="H33" s="206" t="n"/>
      <c r="I33" s="206" t="n"/>
      <c r="J33" s="206" t="n"/>
      <c r="K33" s="206" t="n"/>
      <c r="L33" s="206" t="n"/>
      <c r="M33" s="208" t="n"/>
      <c r="N33" s="203" t="n"/>
      <c r="O33" s="208" t="n"/>
      <c r="P33" s="208" t="n"/>
      <c r="Q33" s="208" t="n"/>
      <c r="R33" s="208" t="n"/>
      <c r="S33" s="208" t="n"/>
      <c r="T33" s="208" t="n"/>
      <c r="U33" s="208" t="n"/>
      <c r="V33" s="208" t="n"/>
      <c r="W33" s="208" t="n"/>
      <c r="X33" s="208" t="n"/>
      <c r="Y33" s="208" t="n"/>
      <c r="Z33" s="209" t="n"/>
      <c r="AA33" s="208" t="n"/>
      <c r="AB33" s="208" t="n"/>
      <c r="AC33" s="208" t="n"/>
      <c r="AD33" s="208" t="n"/>
      <c r="AE33" s="208" t="n"/>
      <c r="AF33" s="208" t="n"/>
      <c r="AG33" s="208" t="n"/>
      <c r="AH33" s="208" t="n"/>
      <c r="AI33" s="208" t="n"/>
      <c r="AJ33" s="208" t="n"/>
      <c r="AK33" s="208" t="n"/>
      <c r="AL33" s="208" t="n"/>
      <c r="AM33" s="208" t="n"/>
      <c r="AN33" s="208" t="n"/>
      <c r="AO33" s="208" t="n"/>
      <c r="AP33" s="208" t="n"/>
      <c r="AQ33" s="208" t="n"/>
      <c r="AR33" s="208" t="n"/>
      <c r="AS33" s="208" t="n"/>
      <c r="AT33" s="208" t="n"/>
      <c r="AU33" s="208" t="n"/>
      <c r="AV33" s="208" t="n"/>
      <c r="AW33" s="208" t="n"/>
      <c r="AX33" s="208" t="n"/>
      <c r="AY33" s="208" t="n"/>
      <c r="AZ33" s="208" t="n"/>
      <c r="BA33" s="208" t="n"/>
      <c r="BB33" s="208" t="n"/>
      <c r="BC33" s="208" t="n"/>
      <c r="BD33" s="208" t="n"/>
      <c r="BE33" s="208" t="n"/>
      <c r="BF33" s="208" t="n"/>
      <c r="BG33" s="208" t="n"/>
      <c r="BH33" s="208" t="n"/>
      <c r="BI33" s="169" t="n"/>
      <c r="BJ33" s="169" t="n"/>
      <c r="BK33" s="169" t="n"/>
      <c r="BL33" s="169" t="n"/>
      <c r="BM33" s="169" t="n"/>
      <c r="BN33" s="169" t="n"/>
      <c r="BO33" s="169" t="n"/>
      <c r="BP33" s="169" t="n"/>
      <c r="BQ33" s="169" t="n"/>
      <c r="BR33" s="169" t="n"/>
      <c r="BS33" s="169" t="n"/>
      <c r="BT33" s="169" t="n"/>
      <c r="BU33" s="169" t="n"/>
      <c r="BV33" s="169" t="n"/>
      <c r="BW33" s="169" t="n"/>
      <c r="BX33" s="169" t="n"/>
      <c r="BY33" s="169" t="n"/>
      <c r="BZ33" s="169" t="n"/>
      <c r="CA33" s="169" t="n"/>
      <c r="CB33" s="169" t="n"/>
      <c r="CC33" s="169" t="n"/>
      <c r="CD33" s="169" t="n"/>
      <c r="CE33" s="169" t="n"/>
      <c r="CF33" s="169" t="n"/>
      <c r="CG33" s="169" t="n"/>
      <c r="CH33" s="169" t="n"/>
      <c r="CI33" s="169" t="n"/>
      <c r="CJ33" s="169" t="n"/>
      <c r="CK33" s="169" t="n"/>
      <c r="CL33" s="169" t="n"/>
      <c r="CM33" s="169" t="n"/>
      <c r="CN33" s="169" t="n"/>
      <c r="CO33" s="169" t="n"/>
      <c r="CP33" s="169" t="n"/>
      <c r="CQ33" s="169" t="n"/>
      <c r="CR33" s="169" t="n"/>
      <c r="CS33" s="169" t="n"/>
      <c r="CT33" s="169" t="n"/>
      <c r="CU33" s="169" t="n"/>
      <c r="CV33" s="169" t="n"/>
      <c r="CW33" s="169" t="n"/>
      <c r="CX33" s="169" t="n"/>
      <c r="CY33" s="169" t="n"/>
      <c r="CZ33" s="169" t="n"/>
      <c r="DA33" s="169" t="n"/>
      <c r="DB33" s="169" t="n"/>
      <c r="DC33" s="169" t="n"/>
      <c r="DD33" s="169" t="n"/>
      <c r="DE33" s="169" t="n"/>
      <c r="DF33" s="169" t="n"/>
      <c r="DG33" s="169" t="n"/>
      <c r="DH33" s="169" t="n"/>
      <c r="DI33" s="169" t="n"/>
      <c r="DJ33" s="169" t="n"/>
      <c r="DK33" s="169" t="n"/>
      <c r="DL33" s="169" t="n"/>
      <c r="DM33" s="169" t="n"/>
      <c r="DN33" s="169" t="n"/>
      <c r="DO33" s="169" t="n"/>
      <c r="DP33" s="169" t="n"/>
      <c r="DQ33" s="169" t="n"/>
      <c r="DR33" s="169" t="n"/>
      <c r="DS33" s="169" t="n"/>
      <c r="DT33" s="169" t="n"/>
      <c r="DU33" s="169" t="n"/>
      <c r="DV33" s="169" t="n"/>
      <c r="DW33" s="169" t="n"/>
      <c r="DX33" s="169" t="n"/>
      <c r="DY33" s="169" t="n"/>
      <c r="DZ33" s="169" t="n"/>
      <c r="EA33" s="169" t="n"/>
      <c r="EB33" s="169" t="n"/>
      <c r="EC33" s="169" t="n"/>
      <c r="ED33" s="169" t="n"/>
      <c r="EE33" s="169" t="n"/>
      <c r="EF33" s="169" t="n"/>
      <c r="EG33" s="169" t="n"/>
      <c r="EH33" s="169" t="n"/>
      <c r="EI33" s="169" t="n"/>
      <c r="EJ33" s="169" t="n"/>
      <c r="EK33" s="169" t="n"/>
      <c r="EL33" s="169" t="n"/>
      <c r="EM33" s="169" t="n"/>
      <c r="EN33" s="169" t="n"/>
      <c r="EO33" s="169" t="n"/>
      <c r="EP33" s="169" t="n"/>
      <c r="EQ33" s="169" t="n"/>
      <c r="ER33" s="169" t="n"/>
      <c r="ES33" s="169" t="n"/>
      <c r="ET33" s="169" t="n"/>
      <c r="EU33" s="169" t="n"/>
      <c r="EV33" s="169" t="n"/>
      <c r="EW33" s="169" t="n"/>
      <c r="EX33" s="169" t="n"/>
      <c r="EY33" s="169" t="n"/>
      <c r="EZ33" s="169" t="n"/>
      <c r="FA33" s="169" t="n"/>
      <c r="FB33" s="169" t="n"/>
      <c r="FC33" s="169" t="n"/>
      <c r="FD33" s="169" t="n"/>
      <c r="FE33" s="169" t="n"/>
      <c r="FF33" s="169" t="n"/>
      <c r="FG33" s="169" t="n"/>
      <c r="FH33" s="169" t="n"/>
      <c r="FI33" s="169" t="n"/>
      <c r="FJ33" s="169" t="n"/>
      <c r="FK33" s="169" t="n"/>
      <c r="FL33" s="169" t="n"/>
      <c r="FM33" s="169" t="n"/>
      <c r="FN33" s="169" t="n"/>
      <c r="FO33" s="169" t="n"/>
      <c r="FP33" s="169" t="n"/>
      <c r="FQ33" s="169" t="n"/>
      <c r="FR33" s="169" t="n"/>
      <c r="FS33" s="169" t="n"/>
      <c r="FT33" s="169" t="n"/>
      <c r="FU33" s="169" t="n"/>
      <c r="FV33" s="169" t="n"/>
      <c r="FW33" s="169" t="n"/>
      <c r="FX33" s="169" t="n"/>
      <c r="FY33" s="169" t="n"/>
      <c r="FZ33" s="169" t="n"/>
      <c r="GA33" s="169" t="n"/>
      <c r="GB33" s="169" t="n"/>
      <c r="GC33" s="169" t="n"/>
      <c r="GD33" s="169" t="n"/>
      <c r="GE33" s="169" t="n"/>
      <c r="GF33" s="169" t="n"/>
    </row>
    <row r="34" customFormat="1" s="50">
      <c r="A34" s="210" t="n"/>
      <c r="B34" s="62" t="n"/>
      <c r="C34" s="59">
        <f>E34*D$5</f>
        <v/>
      </c>
      <c r="D34" s="172" t="n"/>
      <c r="E34" s="59">
        <f>SUM(G34:HY34)</f>
        <v/>
      </c>
      <c r="F34" s="58" t="n"/>
      <c r="G34" s="206" t="n"/>
      <c r="H34" s="206" t="n"/>
      <c r="I34" s="206" t="n"/>
      <c r="J34" s="206" t="n"/>
      <c r="K34" s="206" t="n"/>
      <c r="L34" s="206" t="n"/>
      <c r="M34" s="208" t="n"/>
      <c r="N34" s="208" t="n"/>
      <c r="O34" s="208" t="n"/>
      <c r="P34" s="208" t="n"/>
      <c r="Q34" s="208" t="n"/>
      <c r="R34" s="208" t="n"/>
      <c r="S34" s="208" t="n"/>
      <c r="T34" s="208" t="n"/>
      <c r="U34" s="208" t="n"/>
      <c r="V34" s="208" t="n"/>
      <c r="W34" s="208" t="n"/>
      <c r="X34" s="208" t="n"/>
      <c r="Y34" s="208" t="n"/>
      <c r="Z34" s="208" t="n"/>
      <c r="AA34" s="208" t="n"/>
      <c r="AB34" s="208" t="n"/>
      <c r="AC34" s="208" t="n"/>
      <c r="AD34" s="208" t="n"/>
      <c r="AE34" s="208" t="n"/>
      <c r="AF34" s="208" t="n"/>
      <c r="AG34" s="208" t="n"/>
      <c r="AH34" s="208" t="n"/>
      <c r="AI34" s="208" t="n"/>
      <c r="AJ34" s="208" t="n"/>
      <c r="AK34" s="208" t="n"/>
      <c r="AL34" s="208" t="n"/>
      <c r="AM34" s="208" t="n"/>
      <c r="AN34" s="208" t="n"/>
      <c r="AO34" s="208" t="n"/>
      <c r="AP34" s="208" t="n"/>
      <c r="AQ34" s="208" t="n"/>
      <c r="AR34" s="208" t="n"/>
      <c r="AS34" s="208" t="n"/>
      <c r="AT34" s="208" t="n"/>
      <c r="AU34" s="208" t="n"/>
      <c r="AV34" s="208" t="n"/>
      <c r="AW34" s="208" t="n"/>
      <c r="AX34" s="208" t="n"/>
      <c r="AY34" s="208" t="n"/>
      <c r="AZ34" s="208" t="n"/>
      <c r="BA34" s="208" t="n"/>
      <c r="BB34" s="208" t="n"/>
      <c r="BC34" s="208" t="n"/>
      <c r="BD34" s="208" t="n"/>
      <c r="BE34" s="208" t="n"/>
      <c r="BF34" s="208" t="n"/>
      <c r="BG34" s="208" t="n"/>
      <c r="BH34" s="208" t="n"/>
      <c r="BI34" s="169" t="n"/>
      <c r="BJ34" s="169" t="n"/>
      <c r="BK34" s="169" t="n"/>
      <c r="BL34" s="169" t="n"/>
      <c r="BM34" s="169" t="n"/>
      <c r="BN34" s="169" t="n"/>
      <c r="BO34" s="169" t="n"/>
      <c r="BP34" s="169" t="n"/>
      <c r="BQ34" s="169" t="n"/>
      <c r="BR34" s="169" t="n"/>
      <c r="BS34" s="169" t="n"/>
      <c r="BT34" s="169" t="n"/>
      <c r="BU34" s="169" t="n"/>
      <c r="BV34" s="169" t="n"/>
      <c r="BW34" s="169" t="n"/>
      <c r="BX34" s="169" t="n"/>
      <c r="BY34" s="169" t="n"/>
      <c r="BZ34" s="169" t="n"/>
      <c r="CA34" s="169" t="n"/>
      <c r="CB34" s="169" t="n"/>
      <c r="CC34" s="169" t="n"/>
      <c r="CD34" s="169" t="n"/>
      <c r="CE34" s="169" t="n"/>
      <c r="CF34" s="169" t="n"/>
      <c r="CG34" s="169" t="n"/>
      <c r="CH34" s="169" t="n"/>
      <c r="CI34" s="169" t="n"/>
      <c r="CJ34" s="169" t="n"/>
      <c r="CK34" s="169" t="n"/>
      <c r="CL34" s="169" t="n"/>
      <c r="CM34" s="169" t="n"/>
      <c r="CN34" s="169" t="n"/>
      <c r="CO34" s="169" t="n"/>
      <c r="CP34" s="169" t="n"/>
      <c r="CQ34" s="169" t="n"/>
      <c r="CR34" s="169" t="n"/>
      <c r="CS34" s="169" t="n"/>
      <c r="CT34" s="169" t="n"/>
      <c r="CU34" s="169" t="n"/>
      <c r="CV34" s="169" t="n"/>
      <c r="CW34" s="169" t="n"/>
      <c r="CX34" s="169" t="n"/>
      <c r="CY34" s="169" t="n"/>
      <c r="CZ34" s="169" t="n"/>
      <c r="DA34" s="169" t="n"/>
      <c r="DB34" s="169" t="n"/>
      <c r="DC34" s="169" t="n"/>
      <c r="DD34" s="169" t="n"/>
      <c r="DE34" s="169" t="n"/>
      <c r="DF34" s="169" t="n"/>
      <c r="DG34" s="169" t="n"/>
      <c r="DH34" s="169" t="n"/>
      <c r="DI34" s="169" t="n"/>
      <c r="DJ34" s="169" t="n"/>
      <c r="DK34" s="169" t="n"/>
      <c r="DL34" s="169" t="n"/>
      <c r="DM34" s="169" t="n"/>
      <c r="DN34" s="169" t="n"/>
      <c r="DO34" s="169" t="n"/>
      <c r="DP34" s="169" t="n"/>
      <c r="DQ34" s="169" t="n"/>
      <c r="DR34" s="169" t="n"/>
      <c r="DS34" s="169" t="n"/>
      <c r="DT34" s="169" t="n"/>
      <c r="DU34" s="169" t="n"/>
      <c r="DV34" s="169" t="n"/>
      <c r="DW34" s="169" t="n"/>
      <c r="DX34" s="169" t="n"/>
      <c r="DY34" s="169" t="n"/>
      <c r="DZ34" s="169" t="n"/>
      <c r="EA34" s="169" t="n"/>
      <c r="EB34" s="169" t="n"/>
      <c r="EC34" s="169" t="n"/>
      <c r="ED34" s="169" t="n"/>
      <c r="EE34" s="169" t="n"/>
      <c r="EF34" s="169" t="n"/>
      <c r="EG34" s="169" t="n"/>
      <c r="EH34" s="169" t="n"/>
      <c r="EI34" s="169" t="n"/>
      <c r="EJ34" s="169" t="n"/>
      <c r="EK34" s="169" t="n"/>
      <c r="EL34" s="169" t="n"/>
      <c r="EM34" s="169" t="n"/>
      <c r="EN34" s="169" t="n"/>
      <c r="EO34" s="169" t="n"/>
      <c r="EP34" s="169" t="n"/>
      <c r="EQ34" s="169" t="n"/>
      <c r="ER34" s="169" t="n"/>
      <c r="ES34" s="169" t="n"/>
      <c r="ET34" s="169" t="n"/>
      <c r="EU34" s="169" t="n"/>
      <c r="EV34" s="169" t="n"/>
      <c r="EW34" s="169" t="n"/>
      <c r="EX34" s="169" t="n"/>
      <c r="EY34" s="169" t="n"/>
      <c r="EZ34" s="169" t="n"/>
      <c r="FA34" s="169" t="n"/>
      <c r="FB34" s="169" t="n"/>
      <c r="FC34" s="169" t="n"/>
      <c r="FD34" s="169" t="n"/>
      <c r="FE34" s="169" t="n"/>
      <c r="FF34" s="169" t="n"/>
      <c r="FG34" s="169" t="n"/>
      <c r="FH34" s="169" t="n"/>
      <c r="FI34" s="169" t="n"/>
      <c r="FJ34" s="169" t="n"/>
      <c r="FK34" s="169" t="n"/>
      <c r="FL34" s="169" t="n"/>
      <c r="FM34" s="169" t="n"/>
      <c r="FN34" s="169" t="n"/>
      <c r="FO34" s="169" t="n"/>
      <c r="FP34" s="169" t="n"/>
      <c r="FQ34" s="169" t="n"/>
      <c r="FR34" s="169" t="n"/>
      <c r="FS34" s="169" t="n"/>
      <c r="FT34" s="169" t="n"/>
      <c r="FU34" s="169" t="n"/>
      <c r="FV34" s="169" t="n"/>
      <c r="FW34" s="169" t="n"/>
      <c r="FX34" s="169" t="n"/>
      <c r="FY34" s="169" t="n"/>
      <c r="FZ34" s="169" t="n"/>
      <c r="GA34" s="169" t="n"/>
      <c r="GB34" s="169" t="n"/>
      <c r="GC34" s="169" t="n"/>
      <c r="GD34" s="169" t="n"/>
      <c r="GE34" s="169" t="n"/>
      <c r="GF34" s="169" t="n"/>
    </row>
    <row r="35" customFormat="1" s="50">
      <c r="A35" s="210" t="n"/>
      <c r="B35" s="62" t="n"/>
      <c r="C35" s="59">
        <f>E35*D$5</f>
        <v/>
      </c>
      <c r="D35" s="27" t="n"/>
      <c r="E35" s="59">
        <f>SUM(G35:HY35)</f>
        <v/>
      </c>
      <c r="F35" s="58" t="n"/>
      <c r="G35" s="206" t="n"/>
      <c r="H35" s="206" t="n"/>
      <c r="I35" s="206" t="n"/>
      <c r="J35" s="206" t="n"/>
      <c r="K35" s="206" t="n"/>
      <c r="L35" s="206" t="n"/>
      <c r="M35" s="208" t="n"/>
      <c r="N35" s="208" t="n"/>
      <c r="O35" s="208" t="n"/>
      <c r="P35" s="208" t="n"/>
      <c r="Q35" s="208" t="n"/>
      <c r="R35" s="208" t="n"/>
      <c r="S35" s="208" t="n"/>
      <c r="T35" s="208" t="n"/>
      <c r="U35" s="208" t="n"/>
      <c r="V35" s="208" t="n"/>
      <c r="W35" s="208" t="n"/>
      <c r="X35" s="208" t="n"/>
      <c r="Y35" s="208" t="n"/>
      <c r="Z35" s="208" t="n"/>
      <c r="AA35" s="208" t="n"/>
      <c r="AB35" s="209" t="n"/>
      <c r="AC35" s="208" t="n"/>
      <c r="AD35" s="208" t="n"/>
      <c r="AE35" s="208" t="n"/>
      <c r="AF35" s="208" t="n"/>
      <c r="AG35" s="208" t="n"/>
      <c r="AH35" s="208" t="n"/>
      <c r="AI35" s="208" t="n"/>
      <c r="AJ35" s="208" t="n"/>
      <c r="AK35" s="208" t="n"/>
      <c r="AL35" s="208" t="n"/>
      <c r="AM35" s="208" t="n"/>
      <c r="AN35" s="208" t="n"/>
      <c r="AO35" s="208" t="n"/>
      <c r="AP35" s="208" t="n"/>
      <c r="AQ35" s="208" t="n"/>
      <c r="AR35" s="208" t="n"/>
      <c r="AS35" s="208" t="n"/>
      <c r="AT35" s="208" t="n"/>
      <c r="AU35" s="208" t="n"/>
      <c r="AV35" s="208" t="n"/>
      <c r="AW35" s="208" t="n"/>
      <c r="AX35" s="208" t="n"/>
      <c r="AY35" s="208" t="n"/>
      <c r="AZ35" s="208" t="n"/>
      <c r="BA35" s="208" t="n"/>
      <c r="BB35" s="208" t="n"/>
      <c r="BC35" s="208" t="n"/>
      <c r="BD35" s="208" t="n"/>
      <c r="BE35" s="208" t="n"/>
      <c r="BF35" s="208" t="n"/>
      <c r="BG35" s="208" t="n"/>
      <c r="BH35" s="208" t="n"/>
      <c r="BI35" s="169" t="n"/>
      <c r="BJ35" s="169" t="n"/>
      <c r="BK35" s="169" t="n"/>
      <c r="BL35" s="169" t="n"/>
      <c r="BM35" s="169" t="n"/>
      <c r="BN35" s="169" t="n"/>
      <c r="BO35" s="169" t="n"/>
      <c r="BP35" s="169" t="n"/>
      <c r="BQ35" s="169" t="n"/>
      <c r="BR35" s="169" t="n"/>
      <c r="BS35" s="169" t="n"/>
      <c r="BT35" s="169" t="n"/>
      <c r="BU35" s="169" t="n"/>
      <c r="BV35" s="169" t="n"/>
      <c r="BW35" s="169" t="n"/>
      <c r="BX35" s="169" t="n"/>
      <c r="BY35" s="169" t="n"/>
      <c r="BZ35" s="169" t="n"/>
      <c r="CA35" s="169" t="n"/>
      <c r="CB35" s="169" t="n"/>
      <c r="CC35" s="169" t="n"/>
      <c r="CD35" s="169" t="n"/>
      <c r="CE35" s="169" t="n"/>
      <c r="CF35" s="169" t="n"/>
      <c r="CG35" s="169" t="n"/>
      <c r="CH35" s="169" t="n"/>
      <c r="CI35" s="169" t="n"/>
      <c r="CJ35" s="169" t="n"/>
      <c r="CK35" s="169" t="n"/>
      <c r="CL35" s="169" t="n"/>
      <c r="CM35" s="169" t="n"/>
      <c r="CN35" s="169" t="n"/>
      <c r="CO35" s="169" t="n"/>
      <c r="CP35" s="169" t="n"/>
      <c r="CQ35" s="169" t="n"/>
      <c r="CR35" s="169" t="n"/>
      <c r="CS35" s="169" t="n"/>
      <c r="CT35" s="169" t="n"/>
      <c r="CU35" s="169" t="n"/>
      <c r="CV35" s="169" t="n"/>
      <c r="CW35" s="169" t="n"/>
      <c r="CX35" s="169" t="n"/>
      <c r="CY35" s="169" t="n"/>
      <c r="CZ35" s="169" t="n"/>
      <c r="DA35" s="169" t="n"/>
      <c r="DB35" s="169" t="n"/>
      <c r="DC35" s="169" t="n"/>
      <c r="DD35" s="169" t="n"/>
      <c r="DE35" s="169" t="n"/>
      <c r="DF35" s="169" t="n"/>
      <c r="DG35" s="169" t="n"/>
      <c r="DH35" s="169" t="n"/>
      <c r="DI35" s="169" t="n"/>
      <c r="DJ35" s="169" t="n"/>
      <c r="DK35" s="169" t="n"/>
      <c r="DL35" s="169" t="n"/>
      <c r="DM35" s="169" t="n"/>
      <c r="DN35" s="169" t="n"/>
      <c r="DO35" s="169" t="n"/>
      <c r="DP35" s="169" t="n"/>
      <c r="DQ35" s="169" t="n"/>
      <c r="DR35" s="169" t="n"/>
      <c r="DS35" s="169" t="n"/>
      <c r="DT35" s="169" t="n"/>
      <c r="DU35" s="169" t="n"/>
      <c r="DV35" s="169" t="n"/>
      <c r="DW35" s="169" t="n"/>
      <c r="DX35" s="169" t="n"/>
      <c r="DY35" s="169" t="n"/>
      <c r="DZ35" s="169" t="n"/>
      <c r="EA35" s="169" t="n"/>
      <c r="EB35" s="169" t="n"/>
      <c r="EC35" s="169" t="n"/>
      <c r="ED35" s="169" t="n"/>
      <c r="EE35" s="169" t="n"/>
      <c r="EF35" s="169" t="n"/>
      <c r="EG35" s="169" t="n"/>
      <c r="EH35" s="169" t="n"/>
      <c r="EI35" s="169" t="n"/>
      <c r="EJ35" s="169" t="n"/>
      <c r="EK35" s="169" t="n"/>
      <c r="EL35" s="169" t="n"/>
      <c r="EM35" s="169" t="n"/>
      <c r="EN35" s="169" t="n"/>
      <c r="EO35" s="169" t="n"/>
      <c r="EP35" s="169" t="n"/>
      <c r="EQ35" s="169" t="n"/>
      <c r="ER35" s="169" t="n"/>
      <c r="ES35" s="169" t="n"/>
      <c r="ET35" s="169" t="n"/>
      <c r="EU35" s="169" t="n"/>
      <c r="EV35" s="169" t="n"/>
      <c r="EW35" s="169" t="n"/>
      <c r="EX35" s="169" t="n"/>
      <c r="EY35" s="169" t="n"/>
      <c r="EZ35" s="169" t="n"/>
      <c r="FA35" s="169" t="n"/>
      <c r="FB35" s="169" t="n"/>
      <c r="FC35" s="169" t="n"/>
      <c r="FD35" s="169" t="n"/>
      <c r="FE35" s="169" t="n"/>
      <c r="FF35" s="169" t="n"/>
      <c r="FG35" s="169" t="n"/>
      <c r="FH35" s="169" t="n"/>
      <c r="FI35" s="169" t="n"/>
      <c r="FJ35" s="169" t="n"/>
      <c r="FK35" s="169" t="n"/>
      <c r="FL35" s="169" t="n"/>
      <c r="FM35" s="169" t="n"/>
      <c r="FN35" s="169" t="n"/>
      <c r="FO35" s="169" t="n"/>
      <c r="FP35" s="169" t="n"/>
      <c r="FQ35" s="169" t="n"/>
      <c r="FR35" s="169" t="n"/>
      <c r="FS35" s="169" t="n"/>
      <c r="FT35" s="169" t="n"/>
      <c r="FU35" s="169" t="n"/>
      <c r="FV35" s="169" t="n"/>
      <c r="FW35" s="169" t="n"/>
      <c r="FX35" s="169" t="n"/>
      <c r="FY35" s="169" t="n"/>
      <c r="FZ35" s="169" t="n"/>
      <c r="GA35" s="169" t="n"/>
      <c r="GB35" s="169" t="n"/>
      <c r="GC35" s="169" t="n"/>
      <c r="GD35" s="169" t="n"/>
      <c r="GE35" s="169" t="n"/>
      <c r="GF35" s="169" t="n"/>
    </row>
    <row r="36" customFormat="1" s="50">
      <c r="A36" s="210" t="n"/>
      <c r="B36" s="62" t="n"/>
      <c r="C36" s="59">
        <f>E36*D$5</f>
        <v/>
      </c>
      <c r="D36" s="172" t="n"/>
      <c r="E36" s="59">
        <f>SUM(G36:HY36)</f>
        <v/>
      </c>
      <c r="F36" s="58" t="n"/>
      <c r="G36" s="206" t="n"/>
      <c r="H36" s="206" t="n"/>
      <c r="I36" s="206" t="n"/>
      <c r="J36" s="206" t="n"/>
      <c r="K36" s="206" t="n"/>
      <c r="L36" s="206" t="n"/>
      <c r="M36" s="208" t="n"/>
      <c r="N36" s="208" t="n"/>
      <c r="O36" s="208" t="n"/>
      <c r="P36" s="208" t="n"/>
      <c r="Q36" s="208" t="n"/>
      <c r="R36" s="208" t="n"/>
      <c r="S36" s="208" t="n"/>
      <c r="T36" s="208" t="n"/>
      <c r="U36" s="208" t="n"/>
      <c r="V36" s="208" t="n"/>
      <c r="W36" s="208" t="n"/>
      <c r="X36" s="208" t="n"/>
      <c r="Y36" s="208" t="n"/>
      <c r="Z36" s="208" t="n"/>
      <c r="AA36" s="208" t="n"/>
      <c r="AB36" s="209" t="n"/>
      <c r="AC36" s="208" t="n"/>
      <c r="AD36" s="208" t="n"/>
      <c r="AE36" s="208" t="n"/>
      <c r="AF36" s="208" t="n"/>
      <c r="AG36" s="208" t="n"/>
      <c r="AH36" s="208" t="n"/>
      <c r="AI36" s="208" t="n"/>
      <c r="AJ36" s="208" t="n"/>
      <c r="AK36" s="208" t="n"/>
      <c r="AL36" s="208" t="n"/>
      <c r="AM36" s="208" t="n"/>
      <c r="AN36" s="208" t="n"/>
      <c r="AO36" s="208" t="n"/>
      <c r="AP36" s="208" t="n"/>
      <c r="AQ36" s="208" t="n"/>
      <c r="AR36" s="208" t="n"/>
      <c r="AS36" s="208" t="n"/>
      <c r="AT36" s="208" t="n"/>
      <c r="AU36" s="208" t="n"/>
      <c r="AV36" s="208" t="n"/>
      <c r="AW36" s="208" t="n"/>
      <c r="AX36" s="208" t="n"/>
      <c r="AY36" s="208" t="n"/>
      <c r="AZ36" s="208" t="n"/>
      <c r="BA36" s="208" t="n"/>
      <c r="BB36" s="208" t="n"/>
      <c r="BC36" s="208" t="n"/>
      <c r="BD36" s="208" t="n"/>
      <c r="BE36" s="208" t="n"/>
      <c r="BF36" s="208" t="n"/>
      <c r="BG36" s="208" t="n"/>
      <c r="BH36" s="208" t="n"/>
      <c r="BI36" s="169" t="n"/>
      <c r="BJ36" s="169" t="n"/>
      <c r="BK36" s="169" t="n"/>
      <c r="BL36" s="169" t="n"/>
      <c r="BM36" s="169" t="n"/>
      <c r="BN36" s="169" t="n"/>
      <c r="BO36" s="169" t="n"/>
      <c r="BP36" s="169" t="n"/>
      <c r="BQ36" s="169" t="n"/>
      <c r="BR36" s="169" t="n"/>
      <c r="BS36" s="169" t="n"/>
      <c r="BT36" s="169" t="n"/>
      <c r="BU36" s="169" t="n"/>
      <c r="BV36" s="169" t="n"/>
      <c r="BW36" s="169" t="n"/>
      <c r="BX36" s="169" t="n"/>
      <c r="BY36" s="169" t="n"/>
      <c r="BZ36" s="169" t="n"/>
      <c r="CA36" s="169" t="n"/>
      <c r="CB36" s="169" t="n"/>
      <c r="CC36" s="169" t="n"/>
      <c r="CD36" s="169" t="n"/>
      <c r="CE36" s="169" t="n"/>
      <c r="CF36" s="169" t="n"/>
      <c r="CG36" s="169" t="n"/>
      <c r="CH36" s="169" t="n"/>
      <c r="CI36" s="169" t="n"/>
      <c r="CJ36" s="169" t="n"/>
      <c r="CK36" s="169" t="n"/>
      <c r="CL36" s="169" t="n"/>
      <c r="CM36" s="169" t="n"/>
      <c r="CN36" s="169" t="n"/>
      <c r="CO36" s="169" t="n"/>
      <c r="CP36" s="169" t="n"/>
      <c r="CQ36" s="169" t="n"/>
      <c r="CR36" s="169" t="n"/>
      <c r="CS36" s="169" t="n"/>
      <c r="CT36" s="169" t="n"/>
      <c r="CU36" s="169" t="n"/>
      <c r="CV36" s="169" t="n"/>
      <c r="CW36" s="169" t="n"/>
      <c r="CX36" s="169" t="n"/>
      <c r="CY36" s="169" t="n"/>
      <c r="CZ36" s="169" t="n"/>
      <c r="DA36" s="169" t="n"/>
      <c r="DB36" s="169" t="n"/>
      <c r="DC36" s="169" t="n"/>
      <c r="DD36" s="169" t="n"/>
      <c r="DE36" s="169" t="n"/>
      <c r="DF36" s="169" t="n"/>
      <c r="DG36" s="169" t="n"/>
      <c r="DH36" s="169" t="n"/>
      <c r="DI36" s="169" t="n"/>
      <c r="DJ36" s="169" t="n"/>
      <c r="DK36" s="169" t="n"/>
      <c r="DL36" s="169" t="n"/>
      <c r="DM36" s="169" t="n"/>
      <c r="DN36" s="169" t="n"/>
      <c r="DO36" s="169" t="n"/>
      <c r="DP36" s="169" t="n"/>
      <c r="DQ36" s="169" t="n"/>
      <c r="DR36" s="169" t="n"/>
      <c r="DS36" s="169" t="n"/>
      <c r="DT36" s="169" t="n"/>
      <c r="DU36" s="169" t="n"/>
      <c r="DV36" s="169" t="n"/>
      <c r="DW36" s="169" t="n"/>
      <c r="DX36" s="169" t="n"/>
      <c r="DY36" s="169" t="n"/>
      <c r="DZ36" s="169" t="n"/>
      <c r="EA36" s="169" t="n"/>
      <c r="EB36" s="169" t="n"/>
      <c r="EC36" s="169" t="n"/>
      <c r="ED36" s="169" t="n"/>
      <c r="EE36" s="169" t="n"/>
      <c r="EF36" s="169" t="n"/>
      <c r="EG36" s="169" t="n"/>
      <c r="EH36" s="169" t="n"/>
      <c r="EI36" s="169" t="n"/>
      <c r="EJ36" s="169" t="n"/>
      <c r="EK36" s="169" t="n"/>
      <c r="EL36" s="169" t="n"/>
      <c r="EM36" s="169" t="n"/>
      <c r="EN36" s="169" t="n"/>
      <c r="EO36" s="169" t="n"/>
      <c r="EP36" s="169" t="n"/>
      <c r="EQ36" s="169" t="n"/>
      <c r="ER36" s="169" t="n"/>
      <c r="ES36" s="169" t="n"/>
      <c r="ET36" s="169" t="n"/>
      <c r="EU36" s="169" t="n"/>
      <c r="EV36" s="169" t="n"/>
      <c r="EW36" s="169" t="n"/>
      <c r="EX36" s="169" t="n"/>
      <c r="EY36" s="169" t="n"/>
      <c r="EZ36" s="169" t="n"/>
      <c r="FA36" s="169" t="n"/>
      <c r="FB36" s="169" t="n"/>
      <c r="FC36" s="169" t="n"/>
      <c r="FD36" s="169" t="n"/>
      <c r="FE36" s="169" t="n"/>
      <c r="FF36" s="169" t="n"/>
      <c r="FG36" s="169" t="n"/>
      <c r="FH36" s="169" t="n"/>
      <c r="FI36" s="169" t="n"/>
      <c r="FJ36" s="169" t="n"/>
      <c r="FK36" s="169" t="n"/>
      <c r="FL36" s="169" t="n"/>
      <c r="FM36" s="169" t="n"/>
      <c r="FN36" s="169" t="n"/>
      <c r="FO36" s="169" t="n"/>
      <c r="FP36" s="169" t="n"/>
      <c r="FQ36" s="169" t="n"/>
      <c r="FR36" s="169" t="n"/>
      <c r="FS36" s="169" t="n"/>
      <c r="FT36" s="169" t="n"/>
      <c r="FU36" s="169" t="n"/>
      <c r="FV36" s="169" t="n"/>
      <c r="FW36" s="169" t="n"/>
      <c r="FX36" s="169" t="n"/>
      <c r="FY36" s="169" t="n"/>
      <c r="FZ36" s="169" t="n"/>
      <c r="GA36" s="169" t="n"/>
      <c r="GB36" s="169" t="n"/>
      <c r="GC36" s="169" t="n"/>
      <c r="GD36" s="169" t="n"/>
      <c r="GE36" s="169" t="n"/>
      <c r="GF36" s="169" t="n"/>
    </row>
    <row r="37" customFormat="1" s="50">
      <c r="A37" s="210" t="n"/>
      <c r="B37" s="62" t="n"/>
      <c r="C37" s="59">
        <f>E37*D$5</f>
        <v/>
      </c>
      <c r="D37" s="27" t="n"/>
      <c r="E37" s="59">
        <f>SUM(G37:HY37)</f>
        <v/>
      </c>
      <c r="F37" s="58" t="n"/>
      <c r="G37" s="206" t="n"/>
      <c r="H37" s="206" t="n"/>
      <c r="I37" s="206" t="n"/>
      <c r="J37" s="206" t="n"/>
      <c r="K37" s="206" t="n"/>
      <c r="L37" s="206" t="n"/>
      <c r="M37" s="208" t="n"/>
      <c r="N37" s="208" t="n"/>
      <c r="O37" s="208" t="n"/>
      <c r="P37" s="208" t="n"/>
      <c r="Q37" s="208" t="n"/>
      <c r="R37" s="208" t="n"/>
      <c r="S37" s="208" t="n"/>
      <c r="T37" s="208" t="n"/>
      <c r="U37" s="208" t="n"/>
      <c r="V37" s="208" t="n"/>
      <c r="W37" s="208" t="n"/>
      <c r="X37" s="208" t="n"/>
      <c r="Y37" s="208" t="n"/>
      <c r="Z37" s="208" t="n"/>
      <c r="AA37" s="208" t="n"/>
      <c r="AB37" s="208" t="n"/>
      <c r="AC37" s="208" t="n"/>
      <c r="AD37" s="208" t="n"/>
      <c r="AE37" s="208" t="n"/>
      <c r="AF37" s="208" t="n"/>
      <c r="AG37" s="208" t="n"/>
      <c r="AH37" s="208" t="n"/>
      <c r="AI37" s="208" t="n"/>
      <c r="AJ37" s="208" t="n"/>
      <c r="AK37" s="208" t="n"/>
      <c r="AL37" s="208" t="n"/>
      <c r="AM37" s="208" t="n"/>
      <c r="AN37" s="208" t="n"/>
      <c r="AO37" s="208" t="n"/>
      <c r="AP37" s="208" t="n"/>
      <c r="AQ37" s="208" t="n"/>
      <c r="AR37" s="208" t="n"/>
      <c r="AS37" s="208" t="n"/>
      <c r="AT37" s="208" t="n"/>
      <c r="AU37" s="208" t="n"/>
      <c r="AV37" s="208" t="n"/>
      <c r="AW37" s="208" t="n"/>
      <c r="AX37" s="208" t="n"/>
      <c r="AY37" s="208" t="n"/>
      <c r="AZ37" s="208" t="n"/>
      <c r="BA37" s="208" t="n"/>
      <c r="BB37" s="208" t="n"/>
      <c r="BC37" s="208" t="n"/>
      <c r="BD37" s="208" t="n"/>
      <c r="BE37" s="208" t="n"/>
      <c r="BF37" s="208" t="n"/>
      <c r="BG37" s="208" t="n"/>
      <c r="BH37" s="208" t="n"/>
      <c r="BI37" s="169" t="n"/>
      <c r="BJ37" s="169" t="n"/>
      <c r="BK37" s="169" t="n"/>
      <c r="BL37" s="169" t="n"/>
      <c r="BM37" s="169" t="n"/>
      <c r="BN37" s="169" t="n"/>
      <c r="BO37" s="169" t="n"/>
      <c r="BP37" s="169" t="n"/>
      <c r="BQ37" s="169" t="n"/>
      <c r="BR37" s="169" t="n"/>
      <c r="BS37" s="169" t="n"/>
      <c r="BT37" s="169" t="n"/>
      <c r="BU37" s="169" t="n"/>
      <c r="BV37" s="169" t="n"/>
      <c r="BW37" s="169" t="n"/>
      <c r="BX37" s="169" t="n"/>
      <c r="BY37" s="169" t="n"/>
      <c r="BZ37" s="169" t="n"/>
      <c r="CA37" s="169" t="n"/>
      <c r="CB37" s="169" t="n"/>
      <c r="CC37" s="169" t="n"/>
      <c r="CD37" s="169" t="n"/>
      <c r="CE37" s="169" t="n"/>
      <c r="CF37" s="169" t="n"/>
      <c r="CG37" s="169" t="n"/>
      <c r="CH37" s="169" t="n"/>
      <c r="CI37" s="169" t="n"/>
      <c r="CJ37" s="169" t="n"/>
      <c r="CK37" s="169" t="n"/>
      <c r="CL37" s="169" t="n"/>
      <c r="CM37" s="169" t="n"/>
      <c r="CN37" s="169" t="n"/>
      <c r="CO37" s="169" t="n"/>
      <c r="CP37" s="169" t="n"/>
      <c r="CQ37" s="169" t="n"/>
      <c r="CR37" s="169" t="n"/>
      <c r="CS37" s="169" t="n"/>
      <c r="CT37" s="169" t="n"/>
      <c r="CU37" s="169" t="n"/>
      <c r="CV37" s="169" t="n"/>
      <c r="CW37" s="169" t="n"/>
      <c r="CX37" s="169" t="n"/>
      <c r="CY37" s="169" t="n"/>
      <c r="CZ37" s="169" t="n"/>
      <c r="DA37" s="169" t="n"/>
      <c r="DB37" s="169" t="n"/>
      <c r="DC37" s="169" t="n"/>
      <c r="DD37" s="169" t="n"/>
      <c r="DE37" s="169" t="n"/>
      <c r="DF37" s="169" t="n"/>
      <c r="DG37" s="169" t="n"/>
      <c r="DH37" s="169" t="n"/>
      <c r="DI37" s="169" t="n"/>
      <c r="DJ37" s="169" t="n"/>
      <c r="DK37" s="169" t="n"/>
      <c r="DL37" s="169" t="n"/>
      <c r="DM37" s="169" t="n"/>
      <c r="DN37" s="169" t="n"/>
      <c r="DO37" s="169" t="n"/>
      <c r="DP37" s="169" t="n"/>
      <c r="DQ37" s="169" t="n"/>
      <c r="DR37" s="169" t="n"/>
      <c r="DS37" s="169" t="n"/>
      <c r="DT37" s="169" t="n"/>
      <c r="DU37" s="169" t="n"/>
      <c r="DV37" s="169" t="n"/>
      <c r="DW37" s="169" t="n"/>
      <c r="DX37" s="169" t="n"/>
      <c r="DY37" s="169" t="n"/>
      <c r="DZ37" s="169" t="n"/>
      <c r="EA37" s="169" t="n"/>
      <c r="EB37" s="169" t="n"/>
      <c r="EC37" s="169" t="n"/>
      <c r="ED37" s="169" t="n"/>
      <c r="EE37" s="169" t="n"/>
      <c r="EF37" s="169" t="n"/>
      <c r="EG37" s="169" t="n"/>
      <c r="EH37" s="169" t="n"/>
      <c r="EI37" s="169" t="n"/>
      <c r="EJ37" s="169" t="n"/>
      <c r="EK37" s="169" t="n"/>
      <c r="EL37" s="169" t="n"/>
      <c r="EM37" s="169" t="n"/>
      <c r="EN37" s="169" t="n"/>
      <c r="EO37" s="169" t="n"/>
      <c r="EP37" s="169" t="n"/>
      <c r="EQ37" s="169" t="n"/>
      <c r="ER37" s="169" t="n"/>
      <c r="ES37" s="169" t="n"/>
      <c r="ET37" s="169" t="n"/>
      <c r="EU37" s="169" t="n"/>
      <c r="EV37" s="169" t="n"/>
      <c r="EW37" s="169" t="n"/>
      <c r="EX37" s="169" t="n"/>
      <c r="EY37" s="169" t="n"/>
      <c r="EZ37" s="169" t="n"/>
      <c r="FA37" s="169" t="n"/>
      <c r="FB37" s="169" t="n"/>
      <c r="FC37" s="169" t="n"/>
      <c r="FD37" s="169" t="n"/>
      <c r="FE37" s="169" t="n"/>
      <c r="FF37" s="169" t="n"/>
      <c r="FG37" s="169" t="n"/>
      <c r="FH37" s="169" t="n"/>
      <c r="FI37" s="169" t="n"/>
      <c r="FJ37" s="169" t="n"/>
      <c r="FK37" s="169" t="n"/>
      <c r="FL37" s="169" t="n"/>
      <c r="FM37" s="169" t="n"/>
      <c r="FN37" s="169" t="n"/>
      <c r="FO37" s="169" t="n"/>
      <c r="FP37" s="169" t="n"/>
      <c r="FQ37" s="169" t="n"/>
      <c r="FR37" s="169" t="n"/>
      <c r="FS37" s="169" t="n"/>
      <c r="FT37" s="169" t="n"/>
      <c r="FU37" s="169" t="n"/>
      <c r="FV37" s="169" t="n"/>
      <c r="FW37" s="169" t="n"/>
      <c r="FX37" s="169" t="n"/>
      <c r="FY37" s="169" t="n"/>
      <c r="FZ37" s="169" t="n"/>
      <c r="GA37" s="169" t="n"/>
      <c r="GB37" s="169" t="n"/>
      <c r="GC37" s="169" t="n"/>
      <c r="GD37" s="169" t="n"/>
      <c r="GE37" s="169" t="n"/>
      <c r="GF37" s="169" t="n"/>
    </row>
    <row r="38" customFormat="1" s="50">
      <c r="A38" s="210" t="n"/>
      <c r="B38" s="62" t="n"/>
      <c r="C38" s="94">
        <f>E38*D$5</f>
        <v/>
      </c>
      <c r="D38" s="172" t="n"/>
      <c r="E38" s="94">
        <f>SUM(G38:HY38)</f>
        <v/>
      </c>
      <c r="F38" s="58" t="n"/>
      <c r="G38" s="206" t="n"/>
      <c r="H38" s="206" t="n"/>
      <c r="I38" s="206" t="n"/>
      <c r="J38" s="206" t="n"/>
      <c r="K38" s="206" t="n"/>
      <c r="L38" s="206" t="n"/>
      <c r="M38" s="208" t="n"/>
      <c r="N38" s="208" t="n"/>
      <c r="O38" s="208" t="n"/>
      <c r="P38" s="208" t="n"/>
      <c r="Q38" s="208" t="n"/>
      <c r="R38" s="208" t="n"/>
      <c r="S38" s="208" t="n"/>
      <c r="T38" s="208" t="n"/>
      <c r="U38" s="208" t="n"/>
      <c r="V38" s="208" t="n"/>
      <c r="W38" s="208" t="n"/>
      <c r="X38" s="208" t="n"/>
      <c r="Y38" s="208" t="n"/>
      <c r="Z38" s="208" t="n"/>
      <c r="AA38" s="208" t="n"/>
      <c r="AB38" s="208" t="n"/>
      <c r="AC38" s="208" t="n"/>
      <c r="AD38" s="209" t="n"/>
      <c r="AE38" s="208" t="n"/>
      <c r="AF38" s="208" t="n"/>
      <c r="AG38" s="208" t="n"/>
      <c r="AH38" s="208" t="n"/>
      <c r="AI38" s="208" t="n"/>
      <c r="AJ38" s="208" t="n"/>
      <c r="AK38" s="208" t="n"/>
      <c r="AL38" s="208" t="n"/>
      <c r="AM38" s="208" t="n"/>
      <c r="AN38" s="208" t="n"/>
      <c r="AO38" s="208" t="n"/>
      <c r="AP38" s="208" t="n"/>
      <c r="AQ38" s="208" t="n"/>
      <c r="AR38" s="208" t="n"/>
      <c r="AS38" s="208" t="n"/>
      <c r="AT38" s="208" t="n"/>
      <c r="AU38" s="208" t="n"/>
      <c r="AV38" s="208" t="n"/>
      <c r="AW38" s="208" t="n"/>
      <c r="AX38" s="208" t="n"/>
      <c r="AY38" s="208" t="n"/>
      <c r="AZ38" s="208" t="n"/>
      <c r="BA38" s="208" t="n"/>
      <c r="BB38" s="208" t="n"/>
      <c r="BC38" s="208" t="n"/>
      <c r="BD38" s="208" t="n"/>
      <c r="BE38" s="208" t="n"/>
      <c r="BF38" s="208" t="n"/>
      <c r="BG38" s="208" t="n"/>
      <c r="BH38" s="208" t="n"/>
      <c r="BI38" s="169" t="n"/>
      <c r="BJ38" s="169" t="n"/>
      <c r="BK38" s="169" t="n"/>
      <c r="BL38" s="169" t="n"/>
      <c r="BM38" s="169" t="n"/>
      <c r="BN38" s="169" t="n"/>
      <c r="BO38" s="169" t="n"/>
      <c r="BP38" s="169" t="n"/>
      <c r="BQ38" s="169" t="n"/>
      <c r="BR38" s="169" t="n"/>
      <c r="BS38" s="169" t="n"/>
      <c r="BT38" s="169" t="n"/>
      <c r="BU38" s="169" t="n"/>
      <c r="BV38" s="169" t="n"/>
      <c r="BW38" s="169" t="n"/>
      <c r="BX38" s="169" t="n"/>
      <c r="BY38" s="169" t="n"/>
      <c r="BZ38" s="169" t="n"/>
      <c r="CA38" s="169" t="n"/>
      <c r="CB38" s="169" t="n"/>
      <c r="CC38" s="169" t="n"/>
      <c r="CD38" s="169" t="n"/>
      <c r="CE38" s="169" t="n"/>
      <c r="CF38" s="169" t="n"/>
      <c r="CG38" s="169" t="n"/>
      <c r="CH38" s="169" t="n"/>
      <c r="CI38" s="169" t="n"/>
      <c r="CJ38" s="169" t="n"/>
      <c r="CK38" s="169" t="n"/>
      <c r="CL38" s="169" t="n"/>
      <c r="CM38" s="169" t="n"/>
      <c r="CN38" s="169" t="n"/>
      <c r="CO38" s="169" t="n"/>
      <c r="CP38" s="169" t="n"/>
      <c r="CQ38" s="169" t="n"/>
      <c r="CR38" s="169" t="n"/>
      <c r="CS38" s="169" t="n"/>
      <c r="CT38" s="169" t="n"/>
      <c r="CU38" s="169" t="n"/>
      <c r="CV38" s="169" t="n"/>
      <c r="CW38" s="169" t="n"/>
      <c r="CX38" s="169" t="n"/>
      <c r="CY38" s="169" t="n"/>
      <c r="CZ38" s="169" t="n"/>
      <c r="DA38" s="169" t="n"/>
      <c r="DB38" s="169" t="n"/>
      <c r="DC38" s="169" t="n"/>
      <c r="DD38" s="169" t="n"/>
      <c r="DE38" s="169" t="n"/>
      <c r="DF38" s="169" t="n"/>
      <c r="DG38" s="169" t="n"/>
      <c r="DH38" s="169" t="n"/>
      <c r="DI38" s="169" t="n"/>
      <c r="DJ38" s="169" t="n"/>
      <c r="DK38" s="169" t="n"/>
      <c r="DL38" s="169" t="n"/>
      <c r="DM38" s="169" t="n"/>
      <c r="DN38" s="169" t="n"/>
      <c r="DO38" s="169" t="n"/>
      <c r="DP38" s="169" t="n"/>
      <c r="DQ38" s="169" t="n"/>
      <c r="DR38" s="169" t="n"/>
      <c r="DS38" s="169" t="n"/>
      <c r="DT38" s="169" t="n"/>
      <c r="DU38" s="169" t="n"/>
      <c r="DV38" s="169" t="n"/>
      <c r="DW38" s="169" t="n"/>
      <c r="DX38" s="169" t="n"/>
      <c r="DY38" s="169" t="n"/>
      <c r="DZ38" s="169" t="n"/>
      <c r="EA38" s="169" t="n"/>
      <c r="EB38" s="169" t="n"/>
      <c r="EC38" s="169" t="n"/>
      <c r="ED38" s="169" t="n"/>
      <c r="EE38" s="169" t="n"/>
      <c r="EF38" s="169" t="n"/>
      <c r="EG38" s="169" t="n"/>
      <c r="EH38" s="169" t="n"/>
      <c r="EI38" s="169" t="n"/>
      <c r="EJ38" s="169" t="n"/>
      <c r="EK38" s="169" t="n"/>
      <c r="EL38" s="169" t="n"/>
      <c r="EM38" s="169" t="n"/>
      <c r="EN38" s="169" t="n"/>
      <c r="EO38" s="169" t="n"/>
      <c r="EP38" s="169" t="n"/>
      <c r="EQ38" s="169" t="n"/>
      <c r="ER38" s="169" t="n"/>
      <c r="ES38" s="169" t="n"/>
      <c r="ET38" s="169" t="n"/>
      <c r="EU38" s="169" t="n"/>
      <c r="EV38" s="169" t="n"/>
      <c r="EW38" s="169" t="n"/>
      <c r="EX38" s="169" t="n"/>
      <c r="EY38" s="169" t="n"/>
      <c r="EZ38" s="169" t="n"/>
      <c r="FA38" s="169" t="n"/>
      <c r="FB38" s="169" t="n"/>
      <c r="FC38" s="169" t="n"/>
      <c r="FD38" s="169" t="n"/>
      <c r="FE38" s="169" t="n"/>
      <c r="FF38" s="169" t="n"/>
      <c r="FG38" s="169" t="n"/>
      <c r="FH38" s="169" t="n"/>
      <c r="FI38" s="169" t="n"/>
      <c r="FJ38" s="169" t="n"/>
      <c r="FK38" s="169" t="n"/>
      <c r="FL38" s="169" t="n"/>
      <c r="FM38" s="169" t="n"/>
      <c r="FN38" s="169" t="n"/>
      <c r="FO38" s="169" t="n"/>
      <c r="FP38" s="169" t="n"/>
      <c r="FQ38" s="169" t="n"/>
      <c r="FR38" s="169" t="n"/>
      <c r="FS38" s="169" t="n"/>
      <c r="FT38" s="169" t="n"/>
      <c r="FU38" s="169" t="n"/>
      <c r="FV38" s="169" t="n"/>
      <c r="FW38" s="169" t="n"/>
      <c r="FX38" s="169" t="n"/>
      <c r="FY38" s="169" t="n"/>
      <c r="FZ38" s="169" t="n"/>
      <c r="GA38" s="169" t="n"/>
      <c r="GB38" s="169" t="n"/>
      <c r="GC38" s="169" t="n"/>
      <c r="GD38" s="169" t="n"/>
      <c r="GE38" s="169" t="n"/>
      <c r="GF38" s="169" t="n"/>
    </row>
    <row r="39" customFormat="1" s="50">
      <c r="A39" s="210" t="n"/>
      <c r="B39" s="62" t="n"/>
      <c r="C39" s="94">
        <f>E39*D$5</f>
        <v/>
      </c>
      <c r="D39" s="172" t="n"/>
      <c r="E39" s="94">
        <f>SUM(G39:HY39)</f>
        <v/>
      </c>
      <c r="F39" s="58" t="n"/>
      <c r="G39" s="206" t="n"/>
      <c r="H39" s="206" t="n"/>
      <c r="I39" s="206" t="n"/>
      <c r="J39" s="206" t="n"/>
      <c r="K39" s="206" t="n"/>
      <c r="L39" s="206" t="n"/>
      <c r="M39" s="208" t="n"/>
      <c r="N39" s="208" t="n"/>
      <c r="O39" s="208" t="n"/>
      <c r="P39" s="208" t="n"/>
      <c r="Q39" s="208" t="n"/>
      <c r="R39" s="208" t="n"/>
      <c r="S39" s="208" t="n"/>
      <c r="T39" s="208" t="n"/>
      <c r="U39" s="208" t="n"/>
      <c r="V39" s="208" t="n"/>
      <c r="W39" s="208" t="n"/>
      <c r="X39" s="208" t="n"/>
      <c r="Y39" s="208" t="n"/>
      <c r="Z39" s="208" t="n"/>
      <c r="AA39" s="208" t="n"/>
      <c r="AB39" s="208" t="n"/>
      <c r="AC39" s="208" t="n"/>
      <c r="AD39" s="209" t="n"/>
      <c r="AE39" s="208" t="n"/>
      <c r="AF39" s="208" t="n"/>
      <c r="AG39" s="208" t="n"/>
      <c r="AH39" s="208" t="n"/>
      <c r="AI39" s="208" t="n"/>
      <c r="AJ39" s="208" t="n"/>
      <c r="AK39" s="208" t="n"/>
      <c r="AL39" s="208" t="n"/>
      <c r="AM39" s="208" t="n"/>
      <c r="AN39" s="208" t="n"/>
      <c r="AO39" s="208" t="n"/>
      <c r="AP39" s="208" t="n"/>
      <c r="AQ39" s="208" t="n"/>
      <c r="AR39" s="208" t="n"/>
      <c r="AS39" s="208" t="n"/>
      <c r="AT39" s="208" t="n"/>
      <c r="AU39" s="208" t="n"/>
      <c r="AV39" s="208" t="n"/>
      <c r="AW39" s="208" t="n"/>
      <c r="AX39" s="208" t="n"/>
      <c r="AY39" s="208" t="n"/>
      <c r="AZ39" s="208" t="n"/>
      <c r="BA39" s="208" t="n"/>
      <c r="BB39" s="208" t="n"/>
      <c r="BC39" s="208" t="n"/>
      <c r="BD39" s="208" t="n"/>
      <c r="BE39" s="208" t="n"/>
      <c r="BF39" s="208" t="n"/>
      <c r="BG39" s="208" t="n"/>
      <c r="BH39" s="208" t="n"/>
      <c r="BI39" s="169" t="n"/>
      <c r="BJ39" s="169" t="n"/>
      <c r="BK39" s="169" t="n"/>
      <c r="BL39" s="169" t="n"/>
      <c r="BM39" s="169" t="n"/>
      <c r="BN39" s="169" t="n"/>
      <c r="BO39" s="169" t="n"/>
      <c r="BP39" s="169" t="n"/>
      <c r="BQ39" s="169" t="n"/>
      <c r="BR39" s="169" t="n"/>
      <c r="BS39" s="169" t="n"/>
      <c r="BT39" s="169" t="n"/>
      <c r="BU39" s="169" t="n"/>
      <c r="BV39" s="169" t="n"/>
      <c r="BW39" s="169" t="n"/>
      <c r="BX39" s="169" t="n"/>
      <c r="BY39" s="169" t="n"/>
      <c r="BZ39" s="169" t="n"/>
      <c r="CA39" s="169" t="n"/>
      <c r="CB39" s="169" t="n"/>
      <c r="CC39" s="169" t="n"/>
      <c r="CD39" s="169" t="n"/>
      <c r="CE39" s="169" t="n"/>
      <c r="CF39" s="169" t="n"/>
      <c r="CG39" s="169" t="n"/>
      <c r="CH39" s="169" t="n"/>
      <c r="CI39" s="169" t="n"/>
      <c r="CJ39" s="169" t="n"/>
      <c r="CK39" s="169" t="n"/>
      <c r="CL39" s="169" t="n"/>
      <c r="CM39" s="169" t="n"/>
      <c r="CN39" s="169" t="n"/>
      <c r="CO39" s="169" t="n"/>
      <c r="CP39" s="169" t="n"/>
      <c r="CQ39" s="169" t="n"/>
      <c r="CR39" s="169" t="n"/>
      <c r="CS39" s="169" t="n"/>
      <c r="CT39" s="169" t="n"/>
      <c r="CU39" s="169" t="n"/>
      <c r="CV39" s="169" t="n"/>
      <c r="CW39" s="169" t="n"/>
      <c r="CX39" s="169" t="n"/>
      <c r="CY39" s="169" t="n"/>
      <c r="CZ39" s="169" t="n"/>
      <c r="DA39" s="169" t="n"/>
      <c r="DB39" s="169" t="n"/>
      <c r="DC39" s="169" t="n"/>
      <c r="DD39" s="169" t="n"/>
      <c r="DE39" s="169" t="n"/>
      <c r="DF39" s="169" t="n"/>
      <c r="DG39" s="169" t="n"/>
      <c r="DH39" s="169" t="n"/>
      <c r="DI39" s="169" t="n"/>
      <c r="DJ39" s="169" t="n"/>
      <c r="DK39" s="169" t="n"/>
      <c r="DL39" s="169" t="n"/>
      <c r="DM39" s="169" t="n"/>
      <c r="DN39" s="169" t="n"/>
      <c r="DO39" s="169" t="n"/>
      <c r="DP39" s="169" t="n"/>
      <c r="DQ39" s="169" t="n"/>
      <c r="DR39" s="169" t="n"/>
      <c r="DS39" s="169" t="n"/>
      <c r="DT39" s="169" t="n"/>
      <c r="DU39" s="169" t="n"/>
      <c r="DV39" s="169" t="n"/>
      <c r="DW39" s="169" t="n"/>
      <c r="DX39" s="169" t="n"/>
      <c r="DY39" s="169" t="n"/>
      <c r="DZ39" s="169" t="n"/>
      <c r="EA39" s="169" t="n"/>
      <c r="EB39" s="169" t="n"/>
      <c r="EC39" s="169" t="n"/>
      <c r="ED39" s="169" t="n"/>
      <c r="EE39" s="169" t="n"/>
      <c r="EF39" s="169" t="n"/>
      <c r="EG39" s="169" t="n"/>
      <c r="EH39" s="169" t="n"/>
      <c r="EI39" s="169" t="n"/>
      <c r="EJ39" s="169" t="n"/>
      <c r="EK39" s="169" t="n"/>
      <c r="EL39" s="169" t="n"/>
      <c r="EM39" s="169" t="n"/>
      <c r="EN39" s="169" t="n"/>
      <c r="EO39" s="169" t="n"/>
      <c r="EP39" s="169" t="n"/>
      <c r="EQ39" s="169" t="n"/>
      <c r="ER39" s="169" t="n"/>
      <c r="ES39" s="169" t="n"/>
      <c r="ET39" s="169" t="n"/>
      <c r="EU39" s="169" t="n"/>
      <c r="EV39" s="169" t="n"/>
      <c r="EW39" s="169" t="n"/>
      <c r="EX39" s="169" t="n"/>
      <c r="EY39" s="169" t="n"/>
      <c r="EZ39" s="169" t="n"/>
      <c r="FA39" s="169" t="n"/>
      <c r="FB39" s="169" t="n"/>
      <c r="FC39" s="169" t="n"/>
      <c r="FD39" s="169" t="n"/>
      <c r="FE39" s="169" t="n"/>
      <c r="FF39" s="169" t="n"/>
      <c r="FG39" s="169" t="n"/>
      <c r="FH39" s="169" t="n"/>
      <c r="FI39" s="169" t="n"/>
      <c r="FJ39" s="169" t="n"/>
      <c r="FK39" s="169" t="n"/>
      <c r="FL39" s="169" t="n"/>
      <c r="FM39" s="169" t="n"/>
      <c r="FN39" s="169" t="n"/>
      <c r="FO39" s="169" t="n"/>
      <c r="FP39" s="169" t="n"/>
      <c r="FQ39" s="169" t="n"/>
      <c r="FR39" s="169" t="n"/>
      <c r="FS39" s="169" t="n"/>
      <c r="FT39" s="169" t="n"/>
      <c r="FU39" s="169" t="n"/>
      <c r="FV39" s="169" t="n"/>
      <c r="FW39" s="169" t="n"/>
      <c r="FX39" s="169" t="n"/>
      <c r="FY39" s="169" t="n"/>
      <c r="FZ39" s="169" t="n"/>
      <c r="GA39" s="169" t="n"/>
      <c r="GB39" s="169" t="n"/>
      <c r="GC39" s="169" t="n"/>
      <c r="GD39" s="169" t="n"/>
      <c r="GE39" s="169" t="n"/>
      <c r="GF39" s="169" t="n"/>
    </row>
    <row r="40" customFormat="1" s="50">
      <c r="A40" s="210" t="n"/>
      <c r="B40" s="62" t="n"/>
      <c r="C40" s="94">
        <f>E40*D$5</f>
        <v/>
      </c>
      <c r="D40" s="26" t="n"/>
      <c r="E40" s="94">
        <f>SUM(G40:HY40)</f>
        <v/>
      </c>
      <c r="F40" s="58" t="n"/>
      <c r="G40" s="206" t="n"/>
      <c r="H40" s="206" t="n"/>
      <c r="I40" s="206" t="n"/>
      <c r="J40" s="206" t="n"/>
      <c r="K40" s="206" t="n"/>
      <c r="L40" s="206" t="n"/>
      <c r="M40" s="208" t="n"/>
      <c r="N40" s="208" t="n"/>
      <c r="O40" s="208" t="n"/>
      <c r="P40" s="208" t="n"/>
      <c r="Q40" s="208" t="n"/>
      <c r="R40" s="208" t="n"/>
      <c r="S40" s="208" t="n"/>
      <c r="T40" s="208" t="n"/>
      <c r="U40" s="208" t="n"/>
      <c r="V40" s="208" t="n"/>
      <c r="W40" s="208" t="n"/>
      <c r="X40" s="208" t="n"/>
      <c r="Y40" s="208" t="n"/>
      <c r="Z40" s="208" t="n"/>
      <c r="AA40" s="208" t="n"/>
      <c r="AB40" s="208" t="n"/>
      <c r="AC40" s="208" t="n"/>
      <c r="AD40" s="208" t="n"/>
      <c r="AE40" s="209" t="n"/>
      <c r="AF40" s="209" t="n"/>
      <c r="AG40" s="208" t="n"/>
      <c r="AH40" s="208" t="n"/>
      <c r="AI40" s="208" t="n"/>
      <c r="AJ40" s="208" t="n"/>
      <c r="AK40" s="208" t="n"/>
      <c r="AL40" s="208" t="n"/>
      <c r="AM40" s="208" t="n"/>
      <c r="AN40" s="208" t="n"/>
      <c r="AO40" s="208" t="n"/>
      <c r="AP40" s="208" t="n"/>
      <c r="AQ40" s="208" t="n"/>
      <c r="AR40" s="208" t="n"/>
      <c r="AS40" s="208" t="n"/>
      <c r="AT40" s="208" t="n"/>
      <c r="AU40" s="208" t="n"/>
      <c r="AV40" s="208" t="n"/>
      <c r="AW40" s="208" t="n"/>
      <c r="AX40" s="208" t="n"/>
      <c r="AY40" s="208" t="n"/>
      <c r="AZ40" s="208" t="n"/>
      <c r="BA40" s="208" t="n"/>
      <c r="BB40" s="208" t="n"/>
      <c r="BC40" s="208" t="n"/>
      <c r="BD40" s="208" t="n"/>
      <c r="BE40" s="208" t="n"/>
      <c r="BF40" s="208" t="n"/>
      <c r="BG40" s="208" t="n"/>
      <c r="BH40" s="208" t="n"/>
      <c r="BI40" s="169" t="n"/>
      <c r="BJ40" s="169" t="n"/>
      <c r="BK40" s="169" t="n"/>
      <c r="BL40" s="169" t="n"/>
      <c r="BM40" s="169" t="n"/>
      <c r="BN40" s="169" t="n"/>
      <c r="BO40" s="169" t="n"/>
      <c r="BP40" s="169" t="n"/>
      <c r="BQ40" s="169" t="n"/>
      <c r="BR40" s="169" t="n"/>
      <c r="BS40" s="169" t="n"/>
      <c r="BT40" s="169" t="n"/>
      <c r="BU40" s="169" t="n"/>
      <c r="BV40" s="169" t="n"/>
      <c r="BW40" s="169" t="n"/>
      <c r="BX40" s="169" t="n"/>
      <c r="BY40" s="169" t="n"/>
      <c r="BZ40" s="169" t="n"/>
      <c r="CA40" s="169" t="n"/>
      <c r="CB40" s="169" t="n"/>
      <c r="CC40" s="169" t="n"/>
      <c r="CD40" s="169" t="n"/>
      <c r="CE40" s="169" t="n"/>
      <c r="CF40" s="169" t="n"/>
      <c r="CG40" s="169" t="n"/>
      <c r="CH40" s="169" t="n"/>
      <c r="CI40" s="169" t="n"/>
      <c r="CJ40" s="169" t="n"/>
      <c r="CK40" s="169" t="n"/>
      <c r="CL40" s="169" t="n"/>
      <c r="CM40" s="169" t="n"/>
      <c r="CN40" s="169" t="n"/>
      <c r="CO40" s="169" t="n"/>
      <c r="CP40" s="169" t="n"/>
      <c r="CQ40" s="169" t="n"/>
      <c r="CR40" s="169" t="n"/>
      <c r="CS40" s="169" t="n"/>
      <c r="CT40" s="169" t="n"/>
      <c r="CU40" s="169" t="n"/>
      <c r="CV40" s="169" t="n"/>
      <c r="CW40" s="169" t="n"/>
      <c r="CX40" s="169" t="n"/>
      <c r="CY40" s="169" t="n"/>
      <c r="CZ40" s="169" t="n"/>
      <c r="DA40" s="169" t="n"/>
      <c r="DB40" s="169" t="n"/>
      <c r="DC40" s="169" t="n"/>
      <c r="DD40" s="169" t="n"/>
      <c r="DE40" s="169" t="n"/>
      <c r="DF40" s="169" t="n"/>
      <c r="DG40" s="169" t="n"/>
      <c r="DH40" s="169" t="n"/>
      <c r="DI40" s="169" t="n"/>
      <c r="DJ40" s="169" t="n"/>
      <c r="DK40" s="169" t="n"/>
      <c r="DL40" s="169" t="n"/>
      <c r="DM40" s="169" t="n"/>
      <c r="DN40" s="169" t="n"/>
      <c r="DO40" s="169" t="n"/>
      <c r="DP40" s="169" t="n"/>
      <c r="DQ40" s="169" t="n"/>
      <c r="DR40" s="169" t="n"/>
      <c r="DS40" s="169" t="n"/>
      <c r="DT40" s="169" t="n"/>
      <c r="DU40" s="169" t="n"/>
      <c r="DV40" s="169" t="n"/>
      <c r="DW40" s="169" t="n"/>
      <c r="DX40" s="169" t="n"/>
      <c r="DY40" s="169" t="n"/>
      <c r="DZ40" s="169" t="n"/>
      <c r="EA40" s="169" t="n"/>
      <c r="EB40" s="169" t="n"/>
      <c r="EC40" s="169" t="n"/>
      <c r="ED40" s="169" t="n"/>
      <c r="EE40" s="169" t="n"/>
      <c r="EF40" s="169" t="n"/>
      <c r="EG40" s="169" t="n"/>
      <c r="EH40" s="169" t="n"/>
      <c r="EI40" s="169" t="n"/>
      <c r="EJ40" s="169" t="n"/>
      <c r="EK40" s="169" t="n"/>
      <c r="EL40" s="169" t="n"/>
      <c r="EM40" s="169" t="n"/>
      <c r="EN40" s="169" t="n"/>
      <c r="EO40" s="169" t="n"/>
      <c r="EP40" s="169" t="n"/>
      <c r="EQ40" s="169" t="n"/>
      <c r="ER40" s="169" t="n"/>
      <c r="ES40" s="169" t="n"/>
      <c r="ET40" s="169" t="n"/>
      <c r="EU40" s="169" t="n"/>
      <c r="EV40" s="169" t="n"/>
      <c r="EW40" s="169" t="n"/>
      <c r="EX40" s="169" t="n"/>
      <c r="EY40" s="169" t="n"/>
      <c r="EZ40" s="169" t="n"/>
      <c r="FA40" s="169" t="n"/>
      <c r="FB40" s="169" t="n"/>
      <c r="FC40" s="169" t="n"/>
      <c r="FD40" s="169" t="n"/>
      <c r="FE40" s="169" t="n"/>
      <c r="FF40" s="169" t="n"/>
      <c r="FG40" s="169" t="n"/>
      <c r="FH40" s="169" t="n"/>
      <c r="FI40" s="169" t="n"/>
      <c r="FJ40" s="169" t="n"/>
      <c r="FK40" s="169" t="n"/>
      <c r="FL40" s="169" t="n"/>
      <c r="FM40" s="169" t="n"/>
      <c r="FN40" s="169" t="n"/>
      <c r="FO40" s="169" t="n"/>
      <c r="FP40" s="169" t="n"/>
      <c r="FQ40" s="169" t="n"/>
      <c r="FR40" s="169" t="n"/>
      <c r="FS40" s="169" t="n"/>
      <c r="FT40" s="169" t="n"/>
      <c r="FU40" s="169" t="n"/>
      <c r="FV40" s="169" t="n"/>
      <c r="FW40" s="169" t="n"/>
      <c r="FX40" s="169" t="n"/>
      <c r="FY40" s="169" t="n"/>
      <c r="FZ40" s="169" t="n"/>
      <c r="GA40" s="169" t="n"/>
      <c r="GB40" s="169" t="n"/>
      <c r="GC40" s="169" t="n"/>
      <c r="GD40" s="169" t="n"/>
      <c r="GE40" s="169" t="n"/>
      <c r="GF40" s="169" t="n"/>
    </row>
    <row r="41" customFormat="1" s="50">
      <c r="A41" s="210" t="n"/>
      <c r="B41" s="62" t="n"/>
      <c r="C41" s="59">
        <f>E41*D$5</f>
        <v/>
      </c>
      <c r="D41" s="27" t="n"/>
      <c r="E41" s="59">
        <f>SUM(G41:HY41)</f>
        <v/>
      </c>
      <c r="F41" s="58" t="n"/>
      <c r="G41" s="206" t="n"/>
      <c r="H41" s="206" t="n"/>
      <c r="I41" s="206" t="n"/>
      <c r="J41" s="206" t="n"/>
      <c r="K41" s="206" t="n"/>
      <c r="L41" s="206" t="n"/>
      <c r="M41" s="208" t="n"/>
      <c r="N41" s="208" t="n"/>
      <c r="O41" s="208" t="n"/>
      <c r="P41" s="208" t="n"/>
      <c r="Q41" s="208" t="n"/>
      <c r="R41" s="208" t="n"/>
      <c r="S41" s="208" t="n"/>
      <c r="T41" s="208" t="n"/>
      <c r="U41" s="208" t="n"/>
      <c r="V41" s="208" t="n"/>
      <c r="W41" s="208" t="n"/>
      <c r="X41" s="208" t="n"/>
      <c r="Y41" s="208" t="n"/>
      <c r="Z41" s="208" t="n"/>
      <c r="AA41" s="208" t="n"/>
      <c r="AB41" s="208" t="n"/>
      <c r="AC41" s="208" t="n"/>
      <c r="AD41" s="208" t="n"/>
      <c r="AE41" s="209" t="n"/>
      <c r="AF41" s="209" t="n"/>
      <c r="AG41" s="208" t="n"/>
      <c r="AH41" s="208" t="n"/>
      <c r="AI41" s="208" t="n"/>
      <c r="AJ41" s="208" t="n"/>
      <c r="AK41" s="208" t="n"/>
      <c r="AL41" s="208" t="n"/>
      <c r="AM41" s="208" t="n"/>
      <c r="AN41" s="208" t="n"/>
      <c r="AO41" s="208" t="n"/>
      <c r="AP41" s="208" t="n"/>
      <c r="AQ41" s="208" t="n"/>
      <c r="AR41" s="208" t="n"/>
      <c r="AS41" s="208" t="n"/>
      <c r="AT41" s="208" t="n"/>
      <c r="AU41" s="208" t="n"/>
      <c r="AV41" s="208" t="n"/>
      <c r="AW41" s="208" t="n"/>
      <c r="AX41" s="208" t="n"/>
      <c r="AY41" s="208" t="n"/>
      <c r="AZ41" s="208" t="n"/>
      <c r="BA41" s="208" t="n"/>
      <c r="BB41" s="208" t="n"/>
      <c r="BC41" s="208" t="n"/>
      <c r="BD41" s="208" t="n"/>
      <c r="BE41" s="208" t="n"/>
      <c r="BF41" s="208" t="n"/>
      <c r="BG41" s="208" t="n"/>
      <c r="BH41" s="208" t="n"/>
      <c r="BI41" s="169" t="n"/>
      <c r="BJ41" s="169" t="n"/>
      <c r="BK41" s="169" t="n"/>
      <c r="BL41" s="169" t="n"/>
      <c r="BM41" s="169" t="n"/>
      <c r="BN41" s="169" t="n"/>
      <c r="BO41" s="169" t="n"/>
      <c r="BP41" s="169" t="n"/>
      <c r="BQ41" s="169" t="n"/>
      <c r="BR41" s="169" t="n"/>
      <c r="BS41" s="169" t="n"/>
      <c r="BT41" s="169" t="n"/>
      <c r="BU41" s="169" t="n"/>
      <c r="BV41" s="169" t="n"/>
      <c r="BW41" s="169" t="n"/>
      <c r="BX41" s="169" t="n"/>
      <c r="BY41" s="169" t="n"/>
      <c r="BZ41" s="169" t="n"/>
      <c r="CA41" s="169" t="n"/>
      <c r="CB41" s="169" t="n"/>
      <c r="CC41" s="169" t="n"/>
      <c r="CD41" s="169" t="n"/>
      <c r="CE41" s="169" t="n"/>
      <c r="CF41" s="169" t="n"/>
      <c r="CG41" s="169" t="n"/>
      <c r="CH41" s="169" t="n"/>
      <c r="CI41" s="169" t="n"/>
      <c r="CJ41" s="169" t="n"/>
      <c r="CK41" s="169" t="n"/>
      <c r="CL41" s="169" t="n"/>
      <c r="CM41" s="169" t="n"/>
      <c r="CN41" s="169" t="n"/>
      <c r="CO41" s="169" t="n"/>
      <c r="CP41" s="169" t="n"/>
      <c r="CQ41" s="169" t="n"/>
      <c r="CR41" s="169" t="n"/>
      <c r="CS41" s="169" t="n"/>
      <c r="CT41" s="169" t="n"/>
      <c r="CU41" s="169" t="n"/>
      <c r="CV41" s="169" t="n"/>
      <c r="CW41" s="169" t="n"/>
      <c r="CX41" s="169" t="n"/>
      <c r="CY41" s="169" t="n"/>
      <c r="CZ41" s="169" t="n"/>
      <c r="DA41" s="169" t="n"/>
      <c r="DB41" s="169" t="n"/>
      <c r="DC41" s="169" t="n"/>
      <c r="DD41" s="169" t="n"/>
      <c r="DE41" s="169" t="n"/>
      <c r="DF41" s="169" t="n"/>
      <c r="DG41" s="169" t="n"/>
      <c r="DH41" s="169" t="n"/>
      <c r="DI41" s="169" t="n"/>
      <c r="DJ41" s="169" t="n"/>
      <c r="DK41" s="169" t="n"/>
      <c r="DL41" s="169" t="n"/>
      <c r="DM41" s="169" t="n"/>
      <c r="DN41" s="169" t="n"/>
      <c r="DO41" s="169" t="n"/>
      <c r="DP41" s="169" t="n"/>
      <c r="DQ41" s="169" t="n"/>
      <c r="DR41" s="169" t="n"/>
      <c r="DS41" s="169" t="n"/>
      <c r="DT41" s="169" t="n"/>
      <c r="DU41" s="169" t="n"/>
      <c r="DV41" s="169" t="n"/>
      <c r="DW41" s="169" t="n"/>
      <c r="DX41" s="169" t="n"/>
      <c r="DY41" s="169" t="n"/>
      <c r="DZ41" s="169" t="n"/>
      <c r="EA41" s="169" t="n"/>
      <c r="EB41" s="169" t="n"/>
      <c r="EC41" s="169" t="n"/>
      <c r="ED41" s="169" t="n"/>
      <c r="EE41" s="169" t="n"/>
      <c r="EF41" s="169" t="n"/>
      <c r="EG41" s="169" t="n"/>
      <c r="EH41" s="169" t="n"/>
      <c r="EI41" s="169" t="n"/>
      <c r="EJ41" s="169" t="n"/>
      <c r="EK41" s="169" t="n"/>
      <c r="EL41" s="169" t="n"/>
      <c r="EM41" s="169" t="n"/>
      <c r="EN41" s="169" t="n"/>
      <c r="EO41" s="169" t="n"/>
      <c r="EP41" s="169" t="n"/>
      <c r="EQ41" s="169" t="n"/>
      <c r="ER41" s="169" t="n"/>
      <c r="ES41" s="169" t="n"/>
      <c r="ET41" s="169" t="n"/>
      <c r="EU41" s="169" t="n"/>
      <c r="EV41" s="169" t="n"/>
      <c r="EW41" s="169" t="n"/>
      <c r="EX41" s="169" t="n"/>
      <c r="EY41" s="169" t="n"/>
      <c r="EZ41" s="169" t="n"/>
      <c r="FA41" s="169" t="n"/>
      <c r="FB41" s="169" t="n"/>
      <c r="FC41" s="169" t="n"/>
      <c r="FD41" s="169" t="n"/>
      <c r="FE41" s="169" t="n"/>
      <c r="FF41" s="169" t="n"/>
      <c r="FG41" s="169" t="n"/>
      <c r="FH41" s="169" t="n"/>
      <c r="FI41" s="169" t="n"/>
      <c r="FJ41" s="169" t="n"/>
      <c r="FK41" s="169" t="n"/>
      <c r="FL41" s="169" t="n"/>
      <c r="FM41" s="169" t="n"/>
      <c r="FN41" s="169" t="n"/>
      <c r="FO41" s="169" t="n"/>
      <c r="FP41" s="169" t="n"/>
      <c r="FQ41" s="169" t="n"/>
      <c r="FR41" s="169" t="n"/>
      <c r="FS41" s="169" t="n"/>
      <c r="FT41" s="169" t="n"/>
      <c r="FU41" s="169" t="n"/>
      <c r="FV41" s="169" t="n"/>
      <c r="FW41" s="169" t="n"/>
      <c r="FX41" s="169" t="n"/>
      <c r="FY41" s="169" t="n"/>
      <c r="FZ41" s="169" t="n"/>
      <c r="GA41" s="169" t="n"/>
      <c r="GB41" s="169" t="n"/>
      <c r="GC41" s="169" t="n"/>
      <c r="GD41" s="169" t="n"/>
      <c r="GE41" s="169" t="n"/>
      <c r="GF41" s="169" t="n"/>
    </row>
    <row r="42" customFormat="1" s="50">
      <c r="A42" s="210" t="n"/>
      <c r="B42" s="62" t="n"/>
      <c r="C42" s="59">
        <f>E42*D$5</f>
        <v/>
      </c>
      <c r="D42" s="27" t="n"/>
      <c r="E42" s="59">
        <f>SUM(G42:HY42)</f>
        <v/>
      </c>
      <c r="F42" s="58" t="n"/>
      <c r="G42" s="206" t="n"/>
      <c r="H42" s="206" t="n"/>
      <c r="I42" s="206" t="n"/>
      <c r="J42" s="206" t="n"/>
      <c r="K42" s="206" t="n"/>
      <c r="L42" s="206" t="n"/>
      <c r="M42" s="208" t="n"/>
      <c r="N42" s="208" t="n"/>
      <c r="O42" s="208" t="n"/>
      <c r="P42" s="208" t="n"/>
      <c r="Q42" s="208" t="n"/>
      <c r="R42" s="208" t="n"/>
      <c r="S42" s="208" t="n"/>
      <c r="T42" s="208" t="n"/>
      <c r="U42" s="208" t="n"/>
      <c r="V42" s="208" t="n"/>
      <c r="W42" s="208" t="n"/>
      <c r="X42" s="208" t="n"/>
      <c r="Y42" s="208" t="n"/>
      <c r="Z42" s="208" t="n"/>
      <c r="AA42" s="208" t="n"/>
      <c r="AB42" s="208" t="n"/>
      <c r="AC42" s="208" t="n"/>
      <c r="AD42" s="208" t="n"/>
      <c r="AE42" s="209" t="n"/>
      <c r="AF42" s="209" t="n"/>
      <c r="AG42" s="208" t="n"/>
      <c r="AH42" s="208" t="n"/>
      <c r="AI42" s="208" t="n"/>
      <c r="AJ42" s="208" t="n"/>
      <c r="AK42" s="208" t="n"/>
      <c r="AL42" s="208" t="n"/>
      <c r="AM42" s="208" t="n"/>
      <c r="AN42" s="208" t="n"/>
      <c r="AO42" s="208" t="n"/>
      <c r="AP42" s="208" t="n"/>
      <c r="AQ42" s="208" t="n"/>
      <c r="AR42" s="208" t="n"/>
      <c r="AS42" s="208" t="n"/>
      <c r="AT42" s="208" t="n"/>
      <c r="AU42" s="208" t="n"/>
      <c r="AV42" s="208" t="n"/>
      <c r="AW42" s="208" t="n"/>
      <c r="AX42" s="208" t="n"/>
      <c r="AY42" s="208" t="n"/>
      <c r="AZ42" s="208" t="n"/>
      <c r="BA42" s="208" t="n"/>
      <c r="BB42" s="208" t="n"/>
      <c r="BC42" s="208" t="n"/>
      <c r="BD42" s="208" t="n"/>
      <c r="BE42" s="208" t="n"/>
      <c r="BF42" s="208" t="n"/>
      <c r="BG42" s="208" t="n"/>
      <c r="BH42" s="208" t="n"/>
      <c r="BI42" s="169" t="n"/>
      <c r="BJ42" s="169" t="n"/>
      <c r="BK42" s="169" t="n"/>
      <c r="BL42" s="169" t="n"/>
      <c r="BM42" s="169" t="n"/>
      <c r="BN42" s="169" t="n"/>
      <c r="BO42" s="169" t="n"/>
      <c r="BP42" s="169" t="n"/>
      <c r="BQ42" s="169" t="n"/>
      <c r="BR42" s="169" t="n"/>
      <c r="BS42" s="169" t="n"/>
      <c r="BT42" s="169" t="n"/>
      <c r="BU42" s="169" t="n"/>
      <c r="BV42" s="169" t="n"/>
      <c r="BW42" s="169" t="n"/>
      <c r="BX42" s="169" t="n"/>
      <c r="BY42" s="169" t="n"/>
      <c r="BZ42" s="169" t="n"/>
      <c r="CA42" s="169" t="n"/>
      <c r="CB42" s="169" t="n"/>
      <c r="CC42" s="169" t="n"/>
      <c r="CD42" s="169" t="n"/>
      <c r="CE42" s="169" t="n"/>
      <c r="CF42" s="169" t="n"/>
      <c r="CG42" s="169" t="n"/>
      <c r="CH42" s="169" t="n"/>
      <c r="CI42" s="169" t="n"/>
      <c r="CJ42" s="169" t="n"/>
      <c r="CK42" s="169" t="n"/>
      <c r="CL42" s="169" t="n"/>
      <c r="CM42" s="169" t="n"/>
      <c r="CN42" s="169" t="n"/>
      <c r="CO42" s="169" t="n"/>
      <c r="CP42" s="169" t="n"/>
      <c r="CQ42" s="169" t="n"/>
      <c r="CR42" s="169" t="n"/>
      <c r="CS42" s="169" t="n"/>
      <c r="CT42" s="169" t="n"/>
      <c r="CU42" s="169" t="n"/>
      <c r="CV42" s="169" t="n"/>
      <c r="CW42" s="169" t="n"/>
      <c r="CX42" s="169" t="n"/>
      <c r="CY42" s="169" t="n"/>
      <c r="CZ42" s="169" t="n"/>
      <c r="DA42" s="169" t="n"/>
      <c r="DB42" s="169" t="n"/>
      <c r="DC42" s="169" t="n"/>
      <c r="DD42" s="169" t="n"/>
      <c r="DE42" s="169" t="n"/>
      <c r="DF42" s="169" t="n"/>
      <c r="DG42" s="169" t="n"/>
      <c r="DH42" s="169" t="n"/>
      <c r="DI42" s="169" t="n"/>
      <c r="DJ42" s="169" t="n"/>
      <c r="DK42" s="169" t="n"/>
      <c r="DL42" s="169" t="n"/>
      <c r="DM42" s="169" t="n"/>
      <c r="DN42" s="169" t="n"/>
      <c r="DO42" s="169" t="n"/>
      <c r="DP42" s="169" t="n"/>
      <c r="DQ42" s="169" t="n"/>
      <c r="DR42" s="169" t="n"/>
      <c r="DS42" s="169" t="n"/>
      <c r="DT42" s="169" t="n"/>
      <c r="DU42" s="169" t="n"/>
      <c r="DV42" s="169" t="n"/>
      <c r="DW42" s="169" t="n"/>
      <c r="DX42" s="169" t="n"/>
      <c r="DY42" s="169" t="n"/>
      <c r="DZ42" s="169" t="n"/>
      <c r="EA42" s="169" t="n"/>
      <c r="EB42" s="169" t="n"/>
      <c r="EC42" s="169" t="n"/>
      <c r="ED42" s="169" t="n"/>
      <c r="EE42" s="169" t="n"/>
      <c r="EF42" s="169" t="n"/>
      <c r="EG42" s="169" t="n"/>
      <c r="EH42" s="169" t="n"/>
      <c r="EI42" s="169" t="n"/>
      <c r="EJ42" s="169" t="n"/>
      <c r="EK42" s="169" t="n"/>
      <c r="EL42" s="169" t="n"/>
      <c r="EM42" s="169" t="n"/>
      <c r="EN42" s="169" t="n"/>
      <c r="EO42" s="169" t="n"/>
      <c r="EP42" s="169" t="n"/>
      <c r="EQ42" s="169" t="n"/>
      <c r="ER42" s="169" t="n"/>
      <c r="ES42" s="169" t="n"/>
      <c r="ET42" s="169" t="n"/>
      <c r="EU42" s="169" t="n"/>
      <c r="EV42" s="169" t="n"/>
      <c r="EW42" s="169" t="n"/>
      <c r="EX42" s="169" t="n"/>
      <c r="EY42" s="169" t="n"/>
      <c r="EZ42" s="169" t="n"/>
      <c r="FA42" s="169" t="n"/>
      <c r="FB42" s="169" t="n"/>
      <c r="FC42" s="169" t="n"/>
      <c r="FD42" s="169" t="n"/>
      <c r="FE42" s="169" t="n"/>
      <c r="FF42" s="169" t="n"/>
      <c r="FG42" s="169" t="n"/>
      <c r="FH42" s="169" t="n"/>
      <c r="FI42" s="169" t="n"/>
      <c r="FJ42" s="169" t="n"/>
      <c r="FK42" s="169" t="n"/>
      <c r="FL42" s="169" t="n"/>
      <c r="FM42" s="169" t="n"/>
      <c r="FN42" s="169" t="n"/>
      <c r="FO42" s="169" t="n"/>
      <c r="FP42" s="169" t="n"/>
      <c r="FQ42" s="169" t="n"/>
      <c r="FR42" s="169" t="n"/>
      <c r="FS42" s="169" t="n"/>
      <c r="FT42" s="169" t="n"/>
      <c r="FU42" s="169" t="n"/>
      <c r="FV42" s="169" t="n"/>
      <c r="FW42" s="169" t="n"/>
      <c r="FX42" s="169" t="n"/>
      <c r="FY42" s="169" t="n"/>
      <c r="FZ42" s="169" t="n"/>
      <c r="GA42" s="169" t="n"/>
      <c r="GB42" s="169" t="n"/>
      <c r="GC42" s="169" t="n"/>
      <c r="GD42" s="169" t="n"/>
      <c r="GE42" s="169" t="n"/>
      <c r="GF42" s="169" t="n"/>
    </row>
    <row r="43" ht="24" customFormat="1" customHeight="1" s="50">
      <c r="A43" s="210" t="n"/>
      <c r="B43" s="62" t="n"/>
      <c r="C43" s="59">
        <f>E43*D$5</f>
        <v/>
      </c>
      <c r="D43" s="172" t="n"/>
      <c r="E43" s="59">
        <f>SUM(G43:HY43)</f>
        <v/>
      </c>
      <c r="F43" s="58" t="n"/>
      <c r="G43" s="206" t="n"/>
      <c r="H43" s="206" t="n"/>
      <c r="I43" s="206" t="n"/>
      <c r="J43" s="206" t="n"/>
      <c r="K43" s="206" t="n"/>
      <c r="L43" s="206" t="n"/>
      <c r="M43" s="208" t="n"/>
      <c r="N43" s="208" t="n"/>
      <c r="O43" s="208" t="n"/>
      <c r="P43" s="208" t="n"/>
      <c r="Q43" s="208" t="n"/>
      <c r="R43" s="208" t="n"/>
      <c r="S43" s="208" t="n"/>
      <c r="T43" s="208" t="n"/>
      <c r="U43" s="208" t="n"/>
      <c r="V43" s="208" t="n"/>
      <c r="W43" s="208" t="n"/>
      <c r="X43" s="208" t="n"/>
      <c r="Y43" s="208" t="n"/>
      <c r="Z43" s="208" t="n"/>
      <c r="AA43" s="208" t="n"/>
      <c r="AB43" s="208" t="n"/>
      <c r="AC43" s="208" t="n"/>
      <c r="AD43" s="208" t="n"/>
      <c r="AE43" s="208" t="n"/>
      <c r="AF43" s="208" t="n"/>
      <c r="AG43" s="209" t="n"/>
      <c r="AH43" s="209" t="n"/>
      <c r="AI43" s="208" t="n"/>
      <c r="AJ43" s="208" t="n"/>
      <c r="AK43" s="208" t="n"/>
      <c r="AL43" s="208" t="n"/>
      <c r="AM43" s="208" t="n"/>
      <c r="AN43" s="208" t="n"/>
      <c r="AO43" s="208" t="n"/>
      <c r="AP43" s="208" t="n"/>
      <c r="AQ43" s="208" t="n"/>
      <c r="AR43" s="208" t="n"/>
      <c r="AS43" s="208" t="n"/>
      <c r="AT43" s="208" t="n"/>
      <c r="AU43" s="208" t="n"/>
      <c r="AV43" s="208" t="n"/>
      <c r="AW43" s="208" t="n"/>
      <c r="AX43" s="208" t="n"/>
      <c r="AY43" s="208" t="n"/>
      <c r="AZ43" s="208" t="n"/>
      <c r="BA43" s="208" t="n"/>
      <c r="BB43" s="208" t="n"/>
      <c r="BC43" s="208" t="n"/>
      <c r="BD43" s="208" t="n"/>
      <c r="BE43" s="208" t="n"/>
      <c r="BF43" s="208" t="n"/>
      <c r="BG43" s="208" t="n"/>
      <c r="BH43" s="208" t="n"/>
      <c r="BI43" s="169" t="n"/>
      <c r="BJ43" s="169" t="n"/>
      <c r="BK43" s="169" t="n"/>
      <c r="BL43" s="169" t="n"/>
      <c r="BM43" s="169" t="n"/>
      <c r="BN43" s="169" t="n"/>
      <c r="BO43" s="169" t="n"/>
      <c r="BP43" s="169" t="n"/>
      <c r="BQ43" s="169" t="n"/>
      <c r="BR43" s="169" t="n"/>
      <c r="BS43" s="169" t="n"/>
      <c r="BT43" s="169" t="n"/>
      <c r="BU43" s="169" t="n"/>
      <c r="BV43" s="169" t="n"/>
      <c r="BW43" s="169" t="n"/>
      <c r="BX43" s="169" t="n"/>
      <c r="BY43" s="169" t="n"/>
      <c r="BZ43" s="169" t="n"/>
      <c r="CA43" s="169" t="n"/>
      <c r="CB43" s="169" t="n"/>
      <c r="CC43" s="169" t="n"/>
      <c r="CD43" s="169" t="n"/>
      <c r="CE43" s="169" t="n"/>
      <c r="CF43" s="169" t="n"/>
      <c r="CG43" s="169" t="n"/>
      <c r="CH43" s="169" t="n"/>
      <c r="CI43" s="169" t="n"/>
      <c r="CJ43" s="169" t="n"/>
      <c r="CK43" s="169" t="n"/>
      <c r="CL43" s="169" t="n"/>
      <c r="CM43" s="169" t="n"/>
      <c r="CN43" s="169" t="n"/>
      <c r="CO43" s="169" t="n"/>
      <c r="CP43" s="169" t="n"/>
      <c r="CQ43" s="169" t="n"/>
      <c r="CR43" s="169" t="n"/>
      <c r="CS43" s="169" t="n"/>
      <c r="CT43" s="169" t="n"/>
      <c r="CU43" s="169" t="n"/>
      <c r="CV43" s="169" t="n"/>
      <c r="CW43" s="169" t="n"/>
      <c r="CX43" s="169" t="n"/>
      <c r="CY43" s="169" t="n"/>
      <c r="CZ43" s="169" t="n"/>
      <c r="DA43" s="169" t="n"/>
      <c r="DB43" s="169" t="n"/>
      <c r="DC43" s="169" t="n"/>
      <c r="DD43" s="169" t="n"/>
      <c r="DE43" s="169" t="n"/>
      <c r="DF43" s="169" t="n"/>
      <c r="DG43" s="169" t="n"/>
      <c r="DH43" s="169" t="n"/>
      <c r="DI43" s="169" t="n"/>
      <c r="DJ43" s="169" t="n"/>
      <c r="DK43" s="169" t="n"/>
      <c r="DL43" s="169" t="n"/>
      <c r="DM43" s="169" t="n"/>
      <c r="DN43" s="169" t="n"/>
      <c r="DO43" s="169" t="n"/>
      <c r="DP43" s="169" t="n"/>
      <c r="DQ43" s="169" t="n"/>
      <c r="DR43" s="169" t="n"/>
      <c r="DS43" s="169" t="n"/>
      <c r="DT43" s="169" t="n"/>
      <c r="DU43" s="169" t="n"/>
      <c r="DV43" s="169" t="n"/>
      <c r="DW43" s="169" t="n"/>
      <c r="DX43" s="169" t="n"/>
      <c r="DY43" s="169" t="n"/>
      <c r="DZ43" s="169" t="n"/>
      <c r="EA43" s="169" t="n"/>
      <c r="EB43" s="169" t="n"/>
      <c r="EC43" s="169" t="n"/>
      <c r="ED43" s="169" t="n"/>
      <c r="EE43" s="169" t="n"/>
      <c r="EF43" s="169" t="n"/>
      <c r="EG43" s="169" t="n"/>
      <c r="EH43" s="169" t="n"/>
      <c r="EI43" s="169" t="n"/>
      <c r="EJ43" s="169" t="n"/>
      <c r="EK43" s="169" t="n"/>
      <c r="EL43" s="169" t="n"/>
      <c r="EM43" s="169" t="n"/>
      <c r="EN43" s="169" t="n"/>
      <c r="EO43" s="169" t="n"/>
      <c r="EP43" s="169" t="n"/>
      <c r="EQ43" s="169" t="n"/>
      <c r="ER43" s="169" t="n"/>
      <c r="ES43" s="169" t="n"/>
      <c r="ET43" s="169" t="n"/>
      <c r="EU43" s="169" t="n"/>
      <c r="EV43" s="169" t="n"/>
      <c r="EW43" s="169" t="n"/>
      <c r="EX43" s="169" t="n"/>
      <c r="EY43" s="169" t="n"/>
      <c r="EZ43" s="169" t="n"/>
      <c r="FA43" s="169" t="n"/>
      <c r="FB43" s="169" t="n"/>
      <c r="FC43" s="169" t="n"/>
      <c r="FD43" s="169" t="n"/>
      <c r="FE43" s="169" t="n"/>
      <c r="FF43" s="169" t="n"/>
      <c r="FG43" s="169" t="n"/>
      <c r="FH43" s="169" t="n"/>
      <c r="FI43" s="169" t="n"/>
      <c r="FJ43" s="169" t="n"/>
      <c r="FK43" s="169" t="n"/>
      <c r="FL43" s="169" t="n"/>
      <c r="FM43" s="169" t="n"/>
      <c r="FN43" s="169" t="n"/>
      <c r="FO43" s="169" t="n"/>
      <c r="FP43" s="169" t="n"/>
      <c r="FQ43" s="169" t="n"/>
      <c r="FR43" s="169" t="n"/>
      <c r="FS43" s="169" t="n"/>
      <c r="FT43" s="169" t="n"/>
      <c r="FU43" s="169" t="n"/>
      <c r="FV43" s="169" t="n"/>
      <c r="FW43" s="169" t="n"/>
      <c r="FX43" s="169" t="n"/>
      <c r="FY43" s="169" t="n"/>
      <c r="FZ43" s="169" t="n"/>
      <c r="GA43" s="169" t="n"/>
      <c r="GB43" s="169" t="n"/>
      <c r="GC43" s="169" t="n"/>
      <c r="GD43" s="169" t="n"/>
      <c r="GE43" s="169" t="n"/>
      <c r="GF43" s="169" t="n"/>
    </row>
    <row r="44" customFormat="1" s="50">
      <c r="A44" s="210" t="n"/>
      <c r="B44" s="62" t="n"/>
      <c r="C44" s="59">
        <f>E44*D$5</f>
        <v/>
      </c>
      <c r="D44" s="27" t="n"/>
      <c r="E44" s="59">
        <f>SUM(G44:HY44)</f>
        <v/>
      </c>
      <c r="F44" s="58" t="n"/>
      <c r="G44" s="206" t="n"/>
      <c r="H44" s="206" t="n"/>
      <c r="I44" s="206" t="n"/>
      <c r="J44" s="206" t="n"/>
      <c r="K44" s="206" t="n"/>
      <c r="L44" s="206" t="n"/>
      <c r="M44" s="208" t="n"/>
      <c r="N44" s="208" t="n"/>
      <c r="O44" s="208" t="n"/>
      <c r="P44" s="208" t="n"/>
      <c r="Q44" s="208" t="n"/>
      <c r="R44" s="208" t="n"/>
      <c r="S44" s="208" t="n"/>
      <c r="T44" s="208" t="n"/>
      <c r="U44" s="208" t="n"/>
      <c r="V44" s="208" t="n"/>
      <c r="W44" s="208" t="n"/>
      <c r="X44" s="208" t="n"/>
      <c r="Y44" s="208" t="n"/>
      <c r="Z44" s="208" t="n"/>
      <c r="AA44" s="208" t="n"/>
      <c r="AB44" s="208" t="n"/>
      <c r="AC44" s="208" t="n"/>
      <c r="AD44" s="208" t="n"/>
      <c r="AE44" s="208" t="n"/>
      <c r="AF44" s="209" t="n"/>
      <c r="AG44" s="208" t="n"/>
      <c r="AH44" s="209" t="n"/>
      <c r="AI44" s="208" t="n"/>
      <c r="AJ44" s="208" t="n"/>
      <c r="AK44" s="208" t="n"/>
      <c r="AL44" s="208" t="n"/>
      <c r="AM44" s="208" t="n"/>
      <c r="AN44" s="208" t="n"/>
      <c r="AO44" s="208" t="n"/>
      <c r="AP44" s="208" t="n"/>
      <c r="AQ44" s="208" t="n"/>
      <c r="AR44" s="208" t="n"/>
      <c r="AS44" s="208" t="n"/>
      <c r="AT44" s="208" t="n"/>
      <c r="AU44" s="208" t="n"/>
      <c r="AV44" s="208" t="n"/>
      <c r="AW44" s="208" t="n"/>
      <c r="AX44" s="208" t="n"/>
      <c r="AY44" s="208" t="n"/>
      <c r="AZ44" s="208" t="n"/>
      <c r="BA44" s="208" t="n"/>
      <c r="BB44" s="208" t="n"/>
      <c r="BC44" s="208" t="n"/>
      <c r="BD44" s="208" t="n"/>
      <c r="BE44" s="208" t="n"/>
      <c r="BF44" s="208" t="n"/>
      <c r="BG44" s="208" t="n"/>
      <c r="BH44" s="208" t="n"/>
      <c r="BI44" s="169" t="n"/>
      <c r="BJ44" s="169" t="n"/>
      <c r="BK44" s="169" t="n"/>
      <c r="BL44" s="169" t="n"/>
      <c r="BM44" s="169" t="n"/>
      <c r="BN44" s="169" t="n"/>
      <c r="BO44" s="169" t="n"/>
      <c r="BP44" s="169" t="n"/>
      <c r="BQ44" s="169" t="n"/>
      <c r="BR44" s="169" t="n"/>
      <c r="BS44" s="169" t="n"/>
      <c r="BT44" s="169" t="n"/>
      <c r="BU44" s="169" t="n"/>
      <c r="BV44" s="169" t="n"/>
      <c r="BW44" s="169" t="n"/>
      <c r="BX44" s="169" t="n"/>
      <c r="BY44" s="169" t="n"/>
      <c r="BZ44" s="169" t="n"/>
      <c r="CA44" s="169" t="n"/>
      <c r="CB44" s="169" t="n"/>
      <c r="CC44" s="169" t="n"/>
      <c r="CD44" s="169" t="n"/>
      <c r="CE44" s="169" t="n"/>
      <c r="CF44" s="169" t="n"/>
      <c r="CG44" s="169" t="n"/>
      <c r="CH44" s="169" t="n"/>
      <c r="CI44" s="169" t="n"/>
      <c r="CJ44" s="169" t="n"/>
      <c r="CK44" s="169" t="n"/>
      <c r="CL44" s="169" t="n"/>
      <c r="CM44" s="169" t="n"/>
      <c r="CN44" s="169" t="n"/>
      <c r="CO44" s="169" t="n"/>
      <c r="CP44" s="169" t="n"/>
      <c r="CQ44" s="169" t="n"/>
      <c r="CR44" s="169" t="n"/>
      <c r="CS44" s="169" t="n"/>
      <c r="CT44" s="169" t="n"/>
      <c r="CU44" s="169" t="n"/>
      <c r="CV44" s="169" t="n"/>
      <c r="CW44" s="169" t="n"/>
      <c r="CX44" s="169" t="n"/>
      <c r="CY44" s="169" t="n"/>
      <c r="CZ44" s="169" t="n"/>
      <c r="DA44" s="169" t="n"/>
      <c r="DB44" s="169" t="n"/>
      <c r="DC44" s="169" t="n"/>
      <c r="DD44" s="169" t="n"/>
      <c r="DE44" s="169" t="n"/>
      <c r="DF44" s="169" t="n"/>
      <c r="DG44" s="169" t="n"/>
      <c r="DH44" s="169" t="n"/>
      <c r="DI44" s="169" t="n"/>
      <c r="DJ44" s="169" t="n"/>
      <c r="DK44" s="169" t="n"/>
      <c r="DL44" s="169" t="n"/>
      <c r="DM44" s="169" t="n"/>
      <c r="DN44" s="169" t="n"/>
      <c r="DO44" s="169" t="n"/>
      <c r="DP44" s="169" t="n"/>
      <c r="DQ44" s="169" t="n"/>
      <c r="DR44" s="169" t="n"/>
      <c r="DS44" s="169" t="n"/>
      <c r="DT44" s="169" t="n"/>
      <c r="DU44" s="169" t="n"/>
      <c r="DV44" s="169" t="n"/>
      <c r="DW44" s="169" t="n"/>
      <c r="DX44" s="169" t="n"/>
      <c r="DY44" s="169" t="n"/>
      <c r="DZ44" s="169" t="n"/>
      <c r="EA44" s="169" t="n"/>
      <c r="EB44" s="169" t="n"/>
      <c r="EC44" s="169" t="n"/>
      <c r="ED44" s="169" t="n"/>
      <c r="EE44" s="169" t="n"/>
      <c r="EF44" s="169" t="n"/>
      <c r="EG44" s="169" t="n"/>
      <c r="EH44" s="169" t="n"/>
      <c r="EI44" s="169" t="n"/>
      <c r="EJ44" s="169" t="n"/>
      <c r="EK44" s="169" t="n"/>
      <c r="EL44" s="169" t="n"/>
      <c r="EM44" s="169" t="n"/>
      <c r="EN44" s="169" t="n"/>
      <c r="EO44" s="169" t="n"/>
      <c r="EP44" s="169" t="n"/>
      <c r="EQ44" s="169" t="n"/>
      <c r="ER44" s="169" t="n"/>
      <c r="ES44" s="169" t="n"/>
      <c r="ET44" s="169" t="n"/>
      <c r="EU44" s="169" t="n"/>
      <c r="EV44" s="169" t="n"/>
      <c r="EW44" s="169" t="n"/>
      <c r="EX44" s="169" t="n"/>
      <c r="EY44" s="169" t="n"/>
      <c r="EZ44" s="169" t="n"/>
      <c r="FA44" s="169" t="n"/>
      <c r="FB44" s="169" t="n"/>
      <c r="FC44" s="169" t="n"/>
      <c r="FD44" s="169" t="n"/>
      <c r="FE44" s="169" t="n"/>
      <c r="FF44" s="169" t="n"/>
      <c r="FG44" s="169" t="n"/>
      <c r="FH44" s="169" t="n"/>
      <c r="FI44" s="169" t="n"/>
      <c r="FJ44" s="169" t="n"/>
      <c r="FK44" s="169" t="n"/>
      <c r="FL44" s="169" t="n"/>
      <c r="FM44" s="169" t="n"/>
      <c r="FN44" s="169" t="n"/>
      <c r="FO44" s="169" t="n"/>
      <c r="FP44" s="169" t="n"/>
      <c r="FQ44" s="169" t="n"/>
      <c r="FR44" s="169" t="n"/>
      <c r="FS44" s="169" t="n"/>
      <c r="FT44" s="169" t="n"/>
      <c r="FU44" s="169" t="n"/>
      <c r="FV44" s="169" t="n"/>
      <c r="FW44" s="169" t="n"/>
      <c r="FX44" s="169" t="n"/>
      <c r="FY44" s="169" t="n"/>
      <c r="FZ44" s="169" t="n"/>
      <c r="GA44" s="169" t="n"/>
      <c r="GB44" s="169" t="n"/>
      <c r="GC44" s="169" t="n"/>
      <c r="GD44" s="169" t="n"/>
      <c r="GE44" s="169" t="n"/>
      <c r="GF44" s="169" t="n"/>
    </row>
    <row r="45" customFormat="1" s="50">
      <c r="A45" s="210" t="n"/>
      <c r="B45" s="62" t="n"/>
      <c r="C45" s="94">
        <f>E45*D$5</f>
        <v/>
      </c>
      <c r="D45" s="172" t="n"/>
      <c r="E45" s="94">
        <f>SUM(G45:HY45)</f>
        <v/>
      </c>
      <c r="F45" s="58" t="n"/>
      <c r="G45" s="206" t="n"/>
      <c r="H45" s="206" t="n"/>
      <c r="I45" s="206" t="n"/>
      <c r="J45" s="206" t="n"/>
      <c r="K45" s="206" t="n"/>
      <c r="L45" s="206" t="n"/>
      <c r="M45" s="208" t="n"/>
      <c r="N45" s="208" t="n"/>
      <c r="O45" s="208" t="n"/>
      <c r="P45" s="208" t="n"/>
      <c r="Q45" s="208" t="n"/>
      <c r="R45" s="208" t="n"/>
      <c r="S45" s="208" t="n"/>
      <c r="T45" s="208" t="n"/>
      <c r="U45" s="208" t="n"/>
      <c r="V45" s="208" t="n"/>
      <c r="W45" s="208" t="n"/>
      <c r="X45" s="208" t="n"/>
      <c r="Y45" s="208" t="n"/>
      <c r="Z45" s="208" t="n"/>
      <c r="AA45" s="208" t="n"/>
      <c r="AB45" s="208" t="n"/>
      <c r="AC45" s="208" t="n"/>
      <c r="AD45" s="208" t="n"/>
      <c r="AE45" s="208" t="n"/>
      <c r="AF45" s="208" t="n"/>
      <c r="AG45" s="208" t="n"/>
      <c r="AH45" s="208" t="n"/>
      <c r="AI45" s="209" t="n"/>
      <c r="AJ45" s="209" t="n"/>
      <c r="AK45" s="209" t="n"/>
      <c r="AL45" s="209" t="n"/>
      <c r="AM45" s="209" t="n"/>
      <c r="AN45" s="208" t="n"/>
      <c r="AO45" s="208" t="n"/>
      <c r="AP45" s="208" t="n"/>
      <c r="AQ45" s="208" t="n"/>
      <c r="AR45" s="208" t="n"/>
      <c r="AS45" s="208" t="n"/>
      <c r="AT45" s="208" t="n"/>
      <c r="AU45" s="208" t="n"/>
      <c r="AV45" s="208" t="n"/>
      <c r="AW45" s="208" t="n"/>
      <c r="AX45" s="208" t="n"/>
      <c r="AY45" s="208" t="n"/>
      <c r="AZ45" s="208" t="n"/>
      <c r="BA45" s="208" t="n"/>
      <c r="BB45" s="208" t="n"/>
      <c r="BC45" s="208" t="n"/>
      <c r="BD45" s="208" t="n"/>
      <c r="BE45" s="208" t="n"/>
      <c r="BF45" s="208" t="n"/>
      <c r="BG45" s="208" t="n"/>
      <c r="BH45" s="208" t="n"/>
      <c r="BI45" s="169" t="n"/>
      <c r="BJ45" s="169" t="n"/>
      <c r="BK45" s="169" t="n"/>
      <c r="BL45" s="169" t="n"/>
      <c r="BM45" s="169" t="n"/>
      <c r="BN45" s="169" t="n"/>
      <c r="BO45" s="169" t="n"/>
      <c r="BP45" s="169" t="n"/>
      <c r="BQ45" s="169" t="n"/>
      <c r="BR45" s="169" t="n"/>
      <c r="BS45" s="169" t="n"/>
      <c r="BT45" s="169" t="n"/>
      <c r="BU45" s="169" t="n"/>
      <c r="BV45" s="169" t="n"/>
      <c r="BW45" s="169" t="n"/>
      <c r="BX45" s="169" t="n"/>
      <c r="BY45" s="169" t="n"/>
      <c r="BZ45" s="169" t="n"/>
      <c r="CA45" s="169" t="n"/>
      <c r="CB45" s="169" t="n"/>
      <c r="CC45" s="169" t="n"/>
      <c r="CD45" s="169" t="n"/>
      <c r="CE45" s="169" t="n"/>
      <c r="CF45" s="169" t="n"/>
      <c r="CG45" s="169" t="n"/>
      <c r="CH45" s="169" t="n"/>
      <c r="CI45" s="169" t="n"/>
      <c r="CJ45" s="169" t="n"/>
      <c r="CK45" s="169" t="n"/>
      <c r="CL45" s="169" t="n"/>
      <c r="CM45" s="169" t="n"/>
      <c r="CN45" s="169" t="n"/>
      <c r="CO45" s="169" t="n"/>
      <c r="CP45" s="169" t="n"/>
      <c r="CQ45" s="169" t="n"/>
      <c r="CR45" s="169" t="n"/>
      <c r="CS45" s="169" t="n"/>
      <c r="CT45" s="169" t="n"/>
      <c r="CU45" s="169" t="n"/>
      <c r="CV45" s="169" t="n"/>
      <c r="CW45" s="169" t="n"/>
      <c r="CX45" s="169" t="n"/>
      <c r="CY45" s="169" t="n"/>
      <c r="CZ45" s="169" t="n"/>
      <c r="DA45" s="169" t="n"/>
      <c r="DB45" s="169" t="n"/>
      <c r="DC45" s="169" t="n"/>
      <c r="DD45" s="169" t="n"/>
      <c r="DE45" s="169" t="n"/>
      <c r="DF45" s="169" t="n"/>
      <c r="DG45" s="169" t="n"/>
      <c r="DH45" s="169" t="n"/>
      <c r="DI45" s="169" t="n"/>
      <c r="DJ45" s="169" t="n"/>
      <c r="DK45" s="169" t="n"/>
      <c r="DL45" s="169" t="n"/>
      <c r="DM45" s="169" t="n"/>
      <c r="DN45" s="169" t="n"/>
      <c r="DO45" s="169" t="n"/>
      <c r="DP45" s="169" t="n"/>
      <c r="DQ45" s="169" t="n"/>
      <c r="DR45" s="169" t="n"/>
      <c r="DS45" s="169" t="n"/>
      <c r="DT45" s="169" t="n"/>
      <c r="DU45" s="169" t="n"/>
      <c r="DV45" s="169" t="n"/>
      <c r="DW45" s="169" t="n"/>
      <c r="DX45" s="169" t="n"/>
      <c r="DY45" s="169" t="n"/>
      <c r="DZ45" s="169" t="n"/>
      <c r="EA45" s="169" t="n"/>
      <c r="EB45" s="169" t="n"/>
      <c r="EC45" s="169" t="n"/>
      <c r="ED45" s="169" t="n"/>
      <c r="EE45" s="169" t="n"/>
      <c r="EF45" s="169" t="n"/>
      <c r="EG45" s="169" t="n"/>
      <c r="EH45" s="169" t="n"/>
      <c r="EI45" s="169" t="n"/>
      <c r="EJ45" s="169" t="n"/>
      <c r="EK45" s="169" t="n"/>
      <c r="EL45" s="169" t="n"/>
      <c r="EM45" s="169" t="n"/>
      <c r="EN45" s="169" t="n"/>
      <c r="EO45" s="169" t="n"/>
      <c r="EP45" s="169" t="n"/>
      <c r="EQ45" s="169" t="n"/>
      <c r="ER45" s="169" t="n"/>
      <c r="ES45" s="169" t="n"/>
      <c r="ET45" s="169" t="n"/>
      <c r="EU45" s="169" t="n"/>
      <c r="EV45" s="169" t="n"/>
      <c r="EW45" s="169" t="n"/>
      <c r="EX45" s="169" t="n"/>
      <c r="EY45" s="169" t="n"/>
      <c r="EZ45" s="169" t="n"/>
      <c r="FA45" s="169" t="n"/>
      <c r="FB45" s="169" t="n"/>
      <c r="FC45" s="169" t="n"/>
      <c r="FD45" s="169" t="n"/>
      <c r="FE45" s="169" t="n"/>
      <c r="FF45" s="169" t="n"/>
      <c r="FG45" s="169" t="n"/>
      <c r="FH45" s="169" t="n"/>
      <c r="FI45" s="169" t="n"/>
      <c r="FJ45" s="169" t="n"/>
      <c r="FK45" s="169" t="n"/>
      <c r="FL45" s="169" t="n"/>
      <c r="FM45" s="169" t="n"/>
      <c r="FN45" s="169" t="n"/>
      <c r="FO45" s="169" t="n"/>
      <c r="FP45" s="169" t="n"/>
      <c r="FQ45" s="169" t="n"/>
      <c r="FR45" s="169" t="n"/>
      <c r="FS45" s="169" t="n"/>
      <c r="FT45" s="169" t="n"/>
      <c r="FU45" s="169" t="n"/>
      <c r="FV45" s="169" t="n"/>
      <c r="FW45" s="169" t="n"/>
      <c r="FX45" s="169" t="n"/>
      <c r="FY45" s="169" t="n"/>
      <c r="FZ45" s="169" t="n"/>
      <c r="GA45" s="169" t="n"/>
      <c r="GB45" s="169" t="n"/>
      <c r="GC45" s="169" t="n"/>
      <c r="GD45" s="169" t="n"/>
      <c r="GE45" s="169" t="n"/>
      <c r="GF45" s="169" t="n"/>
    </row>
    <row r="46" customFormat="1" s="50">
      <c r="A46" s="210" t="n"/>
      <c r="B46" s="62" t="n"/>
      <c r="C46" s="94">
        <f>E46*D$5</f>
        <v/>
      </c>
      <c r="D46" s="172" t="n"/>
      <c r="E46" s="94">
        <f>SUM(G46:HY46)</f>
        <v/>
      </c>
      <c r="F46" s="58" t="n"/>
      <c r="G46" s="206" t="n"/>
      <c r="H46" s="206" t="n"/>
      <c r="I46" s="206" t="n"/>
      <c r="J46" s="206" t="n"/>
      <c r="K46" s="206" t="n"/>
      <c r="L46" s="206" t="n"/>
      <c r="M46" s="208" t="n"/>
      <c r="N46" s="208" t="n"/>
      <c r="O46" s="208" t="n"/>
      <c r="P46" s="208" t="n"/>
      <c r="Q46" s="208" t="n"/>
      <c r="R46" s="208" t="n"/>
      <c r="S46" s="208" t="n"/>
      <c r="T46" s="208" t="n"/>
      <c r="U46" s="208" t="n"/>
      <c r="V46" s="208" t="n"/>
      <c r="W46" s="208" t="n"/>
      <c r="X46" s="208" t="n"/>
      <c r="Y46" s="208" t="n"/>
      <c r="Z46" s="208" t="n"/>
      <c r="AA46" s="208" t="n"/>
      <c r="AB46" s="208" t="n"/>
      <c r="AC46" s="208" t="n"/>
      <c r="AD46" s="208" t="n"/>
      <c r="AE46" s="208" t="n"/>
      <c r="AF46" s="208" t="n"/>
      <c r="AG46" s="208" t="n"/>
      <c r="AH46" s="208" t="n"/>
      <c r="AI46" s="209" t="n"/>
      <c r="AJ46" s="209" t="n"/>
      <c r="AK46" s="209" t="n"/>
      <c r="AL46" s="208" t="n"/>
      <c r="AM46" s="208" t="n"/>
      <c r="AN46" s="208" t="n"/>
      <c r="AO46" s="208" t="n"/>
      <c r="AP46" s="208" t="n"/>
      <c r="AQ46" s="208" t="n"/>
      <c r="AR46" s="208" t="n"/>
      <c r="AS46" s="208" t="n"/>
      <c r="AT46" s="208" t="n"/>
      <c r="AU46" s="208" t="n"/>
      <c r="AV46" s="208" t="n"/>
      <c r="AW46" s="208" t="n"/>
      <c r="AX46" s="208" t="n"/>
      <c r="AY46" s="208" t="n"/>
      <c r="AZ46" s="208" t="n"/>
      <c r="BA46" s="208" t="n"/>
      <c r="BB46" s="208" t="n"/>
      <c r="BC46" s="208" t="n"/>
      <c r="BD46" s="208" t="n"/>
      <c r="BE46" s="208" t="n"/>
      <c r="BF46" s="208" t="n"/>
      <c r="BG46" s="208" t="n"/>
      <c r="BH46" s="208" t="n"/>
      <c r="BI46" s="169" t="n"/>
      <c r="BJ46" s="169" t="n"/>
      <c r="BK46" s="169" t="n"/>
      <c r="BL46" s="169" t="n"/>
      <c r="BM46" s="169" t="n"/>
      <c r="BN46" s="169" t="n"/>
      <c r="BO46" s="169" t="n"/>
      <c r="BP46" s="169" t="n"/>
      <c r="BQ46" s="169" t="n"/>
      <c r="BR46" s="169" t="n"/>
      <c r="BS46" s="169" t="n"/>
      <c r="BT46" s="169" t="n"/>
      <c r="BU46" s="169" t="n"/>
      <c r="BV46" s="169" t="n"/>
      <c r="BW46" s="169" t="n"/>
      <c r="BX46" s="169" t="n"/>
      <c r="BY46" s="169" t="n"/>
      <c r="BZ46" s="169" t="n"/>
      <c r="CA46" s="169" t="n"/>
      <c r="CB46" s="169" t="n"/>
      <c r="CC46" s="169" t="n"/>
      <c r="CD46" s="169" t="n"/>
      <c r="CE46" s="169" t="n"/>
      <c r="CF46" s="169" t="n"/>
      <c r="CG46" s="169" t="n"/>
      <c r="CH46" s="169" t="n"/>
      <c r="CI46" s="169" t="n"/>
      <c r="CJ46" s="169" t="n"/>
      <c r="CK46" s="169" t="n"/>
      <c r="CL46" s="169" t="n"/>
      <c r="CM46" s="169" t="n"/>
      <c r="CN46" s="169" t="n"/>
      <c r="CO46" s="169" t="n"/>
      <c r="CP46" s="169" t="n"/>
      <c r="CQ46" s="169" t="n"/>
      <c r="CR46" s="169" t="n"/>
      <c r="CS46" s="169" t="n"/>
      <c r="CT46" s="169" t="n"/>
      <c r="CU46" s="169" t="n"/>
      <c r="CV46" s="169" t="n"/>
      <c r="CW46" s="169" t="n"/>
      <c r="CX46" s="169" t="n"/>
      <c r="CY46" s="169" t="n"/>
      <c r="CZ46" s="169" t="n"/>
      <c r="DA46" s="169" t="n"/>
      <c r="DB46" s="169" t="n"/>
      <c r="DC46" s="169" t="n"/>
      <c r="DD46" s="169" t="n"/>
      <c r="DE46" s="169" t="n"/>
      <c r="DF46" s="169" t="n"/>
      <c r="DG46" s="169" t="n"/>
      <c r="DH46" s="169" t="n"/>
      <c r="DI46" s="169" t="n"/>
      <c r="DJ46" s="169" t="n"/>
      <c r="DK46" s="169" t="n"/>
      <c r="DL46" s="169" t="n"/>
      <c r="DM46" s="169" t="n"/>
      <c r="DN46" s="169" t="n"/>
      <c r="DO46" s="169" t="n"/>
      <c r="DP46" s="169" t="n"/>
      <c r="DQ46" s="169" t="n"/>
      <c r="DR46" s="169" t="n"/>
      <c r="DS46" s="169" t="n"/>
      <c r="DT46" s="169" t="n"/>
      <c r="DU46" s="169" t="n"/>
      <c r="DV46" s="169" t="n"/>
      <c r="DW46" s="169" t="n"/>
      <c r="DX46" s="169" t="n"/>
      <c r="DY46" s="169" t="n"/>
      <c r="DZ46" s="169" t="n"/>
      <c r="EA46" s="169" t="n"/>
      <c r="EB46" s="169" t="n"/>
      <c r="EC46" s="169" t="n"/>
      <c r="ED46" s="169" t="n"/>
      <c r="EE46" s="169" t="n"/>
      <c r="EF46" s="169" t="n"/>
      <c r="EG46" s="169" t="n"/>
      <c r="EH46" s="169" t="n"/>
      <c r="EI46" s="169" t="n"/>
      <c r="EJ46" s="169" t="n"/>
      <c r="EK46" s="169" t="n"/>
      <c r="EL46" s="169" t="n"/>
      <c r="EM46" s="169" t="n"/>
      <c r="EN46" s="169" t="n"/>
      <c r="EO46" s="169" t="n"/>
      <c r="EP46" s="169" t="n"/>
      <c r="EQ46" s="169" t="n"/>
      <c r="ER46" s="169" t="n"/>
      <c r="ES46" s="169" t="n"/>
      <c r="ET46" s="169" t="n"/>
      <c r="EU46" s="169" t="n"/>
      <c r="EV46" s="169" t="n"/>
      <c r="EW46" s="169" t="n"/>
      <c r="EX46" s="169" t="n"/>
      <c r="EY46" s="169" t="n"/>
      <c r="EZ46" s="169" t="n"/>
      <c r="FA46" s="169" t="n"/>
      <c r="FB46" s="169" t="n"/>
      <c r="FC46" s="169" t="n"/>
      <c r="FD46" s="169" t="n"/>
      <c r="FE46" s="169" t="n"/>
      <c r="FF46" s="169" t="n"/>
      <c r="FG46" s="169" t="n"/>
      <c r="FH46" s="169" t="n"/>
      <c r="FI46" s="169" t="n"/>
      <c r="FJ46" s="169" t="n"/>
      <c r="FK46" s="169" t="n"/>
      <c r="FL46" s="169" t="n"/>
      <c r="FM46" s="169" t="n"/>
      <c r="FN46" s="169" t="n"/>
      <c r="FO46" s="169" t="n"/>
      <c r="FP46" s="169" t="n"/>
      <c r="FQ46" s="169" t="n"/>
      <c r="FR46" s="169" t="n"/>
      <c r="FS46" s="169" t="n"/>
      <c r="FT46" s="169" t="n"/>
      <c r="FU46" s="169" t="n"/>
      <c r="FV46" s="169" t="n"/>
      <c r="FW46" s="169" t="n"/>
      <c r="FX46" s="169" t="n"/>
      <c r="FY46" s="169" t="n"/>
      <c r="FZ46" s="169" t="n"/>
      <c r="GA46" s="169" t="n"/>
      <c r="GB46" s="169" t="n"/>
      <c r="GC46" s="169" t="n"/>
      <c r="GD46" s="169" t="n"/>
      <c r="GE46" s="169" t="n"/>
      <c r="GF46" s="169" t="n"/>
    </row>
    <row r="47" ht="12.95" customFormat="1" customHeight="1" s="50">
      <c r="A47" s="210" t="n"/>
      <c r="B47" s="62" t="n"/>
      <c r="C47" s="59">
        <f>E47*D$5</f>
        <v/>
      </c>
      <c r="D47" s="172" t="n"/>
      <c r="E47" s="59">
        <f>SUM(G47:HY47)</f>
        <v/>
      </c>
      <c r="F47" s="58" t="n"/>
      <c r="G47" s="206" t="n"/>
      <c r="H47" s="206" t="n"/>
      <c r="I47" s="206" t="n"/>
      <c r="J47" s="206" t="n"/>
      <c r="K47" s="206" t="n"/>
      <c r="L47" s="206" t="n"/>
      <c r="M47" s="208" t="n"/>
      <c r="N47" s="208" t="n"/>
      <c r="O47" s="208" t="n"/>
      <c r="P47" s="208" t="n"/>
      <c r="Q47" s="208" t="n"/>
      <c r="R47" s="208" t="n"/>
      <c r="S47" s="208" t="n"/>
      <c r="T47" s="208" t="n"/>
      <c r="U47" s="208" t="n"/>
      <c r="V47" s="208" t="n"/>
      <c r="W47" s="208" t="n"/>
      <c r="X47" s="208" t="n"/>
      <c r="Y47" s="208" t="n"/>
      <c r="Z47" s="208" t="n"/>
      <c r="AA47" s="208" t="n"/>
      <c r="AB47" s="208" t="n"/>
      <c r="AC47" s="208" t="n"/>
      <c r="AD47" s="208" t="n"/>
      <c r="AE47" s="208" t="n"/>
      <c r="AF47" s="208" t="n"/>
      <c r="AG47" s="208" t="n"/>
      <c r="AH47" s="208" t="n"/>
      <c r="AI47" s="209" t="n"/>
      <c r="AJ47" s="208" t="n"/>
      <c r="AK47" s="209" t="n"/>
      <c r="AL47" s="208" t="n"/>
      <c r="AM47" s="208" t="n"/>
      <c r="AN47" s="208" t="n"/>
      <c r="AO47" s="208" t="n"/>
      <c r="AP47" s="208" t="n"/>
      <c r="AQ47" s="208" t="n"/>
      <c r="AR47" s="208" t="n"/>
      <c r="AS47" s="208" t="n"/>
      <c r="AT47" s="208" t="n"/>
      <c r="AU47" s="208" t="n"/>
      <c r="AV47" s="208" t="n"/>
      <c r="AW47" s="208" t="n"/>
      <c r="AX47" s="208" t="n"/>
      <c r="AY47" s="208" t="n"/>
      <c r="AZ47" s="208" t="n"/>
      <c r="BA47" s="208" t="n"/>
      <c r="BB47" s="208" t="n"/>
      <c r="BC47" s="208" t="n"/>
      <c r="BD47" s="208" t="n"/>
      <c r="BE47" s="208" t="n"/>
      <c r="BF47" s="208" t="n"/>
      <c r="BG47" s="208" t="n"/>
      <c r="BH47" s="208" t="n"/>
      <c r="BI47" s="169" t="n"/>
      <c r="BJ47" s="169" t="n"/>
      <c r="BK47" s="169" t="n"/>
      <c r="BL47" s="169" t="n"/>
      <c r="BM47" s="169" t="n"/>
      <c r="BN47" s="169" t="n"/>
      <c r="BO47" s="169" t="n"/>
      <c r="BP47" s="169" t="n"/>
      <c r="BQ47" s="169" t="n"/>
      <c r="BR47" s="169" t="n"/>
      <c r="BS47" s="169" t="n"/>
      <c r="BT47" s="169" t="n"/>
      <c r="BU47" s="169" t="n"/>
      <c r="BV47" s="169" t="n"/>
      <c r="BW47" s="169" t="n"/>
      <c r="BX47" s="169" t="n"/>
      <c r="BY47" s="169" t="n"/>
      <c r="BZ47" s="169" t="n"/>
      <c r="CA47" s="169" t="n"/>
      <c r="CB47" s="169" t="n"/>
      <c r="CC47" s="169" t="n"/>
      <c r="CD47" s="169" t="n"/>
      <c r="CE47" s="169" t="n"/>
      <c r="CF47" s="169" t="n"/>
      <c r="CG47" s="169" t="n"/>
      <c r="CH47" s="169" t="n"/>
      <c r="CI47" s="169" t="n"/>
      <c r="CJ47" s="169" t="n"/>
      <c r="CK47" s="169" t="n"/>
      <c r="CL47" s="169" t="n"/>
      <c r="CM47" s="169" t="n"/>
      <c r="CN47" s="169" t="n"/>
      <c r="CO47" s="169" t="n"/>
      <c r="CP47" s="169" t="n"/>
      <c r="CQ47" s="169" t="n"/>
      <c r="CR47" s="169" t="n"/>
      <c r="CS47" s="169" t="n"/>
      <c r="CT47" s="169" t="n"/>
      <c r="CU47" s="169" t="n"/>
      <c r="CV47" s="169" t="n"/>
      <c r="CW47" s="169" t="n"/>
      <c r="CX47" s="169" t="n"/>
      <c r="CY47" s="169" t="n"/>
      <c r="CZ47" s="169" t="n"/>
      <c r="DA47" s="169" t="n"/>
      <c r="DB47" s="169" t="n"/>
      <c r="DC47" s="169" t="n"/>
      <c r="DD47" s="169" t="n"/>
      <c r="DE47" s="169" t="n"/>
      <c r="DF47" s="169" t="n"/>
      <c r="DG47" s="169" t="n"/>
      <c r="DH47" s="169" t="n"/>
      <c r="DI47" s="169" t="n"/>
      <c r="DJ47" s="169" t="n"/>
      <c r="DK47" s="169" t="n"/>
      <c r="DL47" s="169" t="n"/>
      <c r="DM47" s="169" t="n"/>
      <c r="DN47" s="169" t="n"/>
      <c r="DO47" s="169" t="n"/>
      <c r="DP47" s="169" t="n"/>
      <c r="DQ47" s="169" t="n"/>
      <c r="DR47" s="169" t="n"/>
      <c r="DS47" s="169" t="n"/>
      <c r="DT47" s="169" t="n"/>
      <c r="DU47" s="169" t="n"/>
      <c r="DV47" s="169" t="n"/>
      <c r="DW47" s="169" t="n"/>
      <c r="DX47" s="169" t="n"/>
      <c r="DY47" s="169" t="n"/>
      <c r="DZ47" s="169" t="n"/>
      <c r="EA47" s="169" t="n"/>
      <c r="EB47" s="169" t="n"/>
      <c r="EC47" s="169" t="n"/>
      <c r="ED47" s="169" t="n"/>
      <c r="EE47" s="169" t="n"/>
      <c r="EF47" s="169" t="n"/>
      <c r="EG47" s="169" t="n"/>
      <c r="EH47" s="169" t="n"/>
      <c r="EI47" s="169" t="n"/>
      <c r="EJ47" s="169" t="n"/>
      <c r="EK47" s="169" t="n"/>
      <c r="EL47" s="169" t="n"/>
      <c r="EM47" s="169" t="n"/>
      <c r="EN47" s="169" t="n"/>
      <c r="EO47" s="169" t="n"/>
      <c r="EP47" s="169" t="n"/>
      <c r="EQ47" s="169" t="n"/>
      <c r="ER47" s="169" t="n"/>
      <c r="ES47" s="169" t="n"/>
      <c r="ET47" s="169" t="n"/>
      <c r="EU47" s="169" t="n"/>
      <c r="EV47" s="169" t="n"/>
      <c r="EW47" s="169" t="n"/>
      <c r="EX47" s="169" t="n"/>
      <c r="EY47" s="169" t="n"/>
      <c r="EZ47" s="169" t="n"/>
      <c r="FA47" s="169" t="n"/>
      <c r="FB47" s="169" t="n"/>
      <c r="FC47" s="169" t="n"/>
      <c r="FD47" s="169" t="n"/>
      <c r="FE47" s="169" t="n"/>
      <c r="FF47" s="169" t="n"/>
      <c r="FG47" s="169" t="n"/>
      <c r="FH47" s="169" t="n"/>
      <c r="FI47" s="169" t="n"/>
      <c r="FJ47" s="169" t="n"/>
      <c r="FK47" s="169" t="n"/>
      <c r="FL47" s="169" t="n"/>
      <c r="FM47" s="169" t="n"/>
      <c r="FN47" s="169" t="n"/>
      <c r="FO47" s="169" t="n"/>
      <c r="FP47" s="169" t="n"/>
      <c r="FQ47" s="169" t="n"/>
      <c r="FR47" s="169" t="n"/>
      <c r="FS47" s="169" t="n"/>
      <c r="FT47" s="169" t="n"/>
      <c r="FU47" s="169" t="n"/>
      <c r="FV47" s="169" t="n"/>
      <c r="FW47" s="169" t="n"/>
      <c r="FX47" s="169" t="n"/>
      <c r="FY47" s="169" t="n"/>
      <c r="FZ47" s="169" t="n"/>
      <c r="GA47" s="169" t="n"/>
      <c r="GB47" s="169" t="n"/>
      <c r="GC47" s="169" t="n"/>
      <c r="GD47" s="169" t="n"/>
      <c r="GE47" s="169" t="n"/>
      <c r="GF47" s="169" t="n"/>
    </row>
    <row r="48" ht="14.1" customFormat="1" customHeight="1" s="50">
      <c r="A48" s="210" t="n"/>
      <c r="B48" s="62" t="n"/>
      <c r="C48" s="59">
        <f>E48*D$5</f>
        <v/>
      </c>
      <c r="D48" s="172" t="n"/>
      <c r="E48" s="59">
        <f>SUM(G48:HY48)</f>
        <v/>
      </c>
      <c r="F48" s="58" t="n"/>
      <c r="G48" s="206" t="n"/>
      <c r="H48" s="206" t="n"/>
      <c r="I48" s="206" t="n"/>
      <c r="J48" s="206" t="n"/>
      <c r="K48" s="206" t="n"/>
      <c r="L48" s="206" t="n"/>
      <c r="M48" s="208" t="n"/>
      <c r="N48" s="208" t="n"/>
      <c r="O48" s="208" t="n"/>
      <c r="P48" s="208" t="n"/>
      <c r="Q48" s="208" t="n"/>
      <c r="R48" s="208" t="n"/>
      <c r="S48" s="208" t="n"/>
      <c r="T48" s="208" t="n"/>
      <c r="U48" s="208" t="n"/>
      <c r="V48" s="208" t="n"/>
      <c r="W48" s="208" t="n"/>
      <c r="X48" s="208" t="n"/>
      <c r="Y48" s="208" t="n"/>
      <c r="Z48" s="208" t="n"/>
      <c r="AA48" s="208" t="n"/>
      <c r="AB48" s="208" t="n"/>
      <c r="AC48" s="208" t="n"/>
      <c r="AD48" s="208" t="n"/>
      <c r="AE48" s="208" t="n"/>
      <c r="AF48" s="208" t="n"/>
      <c r="AG48" s="208" t="n"/>
      <c r="AH48" s="208" t="n"/>
      <c r="AI48" s="209" t="n"/>
      <c r="AJ48" s="209" t="n"/>
      <c r="AK48" s="209" t="n"/>
      <c r="AL48" s="209" t="n"/>
      <c r="AM48" s="208" t="n"/>
      <c r="AN48" s="208" t="n"/>
      <c r="AO48" s="208" t="n"/>
      <c r="AP48" s="208" t="n"/>
      <c r="AQ48" s="208" t="n"/>
      <c r="AR48" s="208" t="n"/>
      <c r="AS48" s="208" t="n"/>
      <c r="AT48" s="208" t="n"/>
      <c r="AU48" s="208" t="n"/>
      <c r="AV48" s="208" t="n"/>
      <c r="AW48" s="208" t="n"/>
      <c r="AX48" s="208" t="n"/>
      <c r="AY48" s="208" t="n"/>
      <c r="AZ48" s="208" t="n"/>
      <c r="BA48" s="208" t="n"/>
      <c r="BB48" s="208" t="n"/>
      <c r="BC48" s="208" t="n"/>
      <c r="BD48" s="208" t="n"/>
      <c r="BE48" s="208" t="n"/>
      <c r="BF48" s="208" t="n"/>
      <c r="BG48" s="208" t="n"/>
      <c r="BH48" s="208" t="n"/>
      <c r="BI48" s="169" t="n"/>
      <c r="BJ48" s="169" t="n"/>
      <c r="BK48" s="169" t="n"/>
      <c r="BL48" s="169" t="n"/>
      <c r="BM48" s="169" t="n"/>
      <c r="BN48" s="169" t="n"/>
      <c r="BO48" s="169" t="n"/>
      <c r="BP48" s="169" t="n"/>
      <c r="BQ48" s="169" t="n"/>
      <c r="BR48" s="169" t="n"/>
      <c r="BS48" s="169" t="n"/>
      <c r="BT48" s="169" t="n"/>
      <c r="BU48" s="169" t="n"/>
      <c r="BV48" s="169" t="n"/>
      <c r="BW48" s="169" t="n"/>
      <c r="BX48" s="169" t="n"/>
      <c r="BY48" s="169" t="n"/>
      <c r="BZ48" s="169" t="n"/>
      <c r="CA48" s="169" t="n"/>
      <c r="CB48" s="169" t="n"/>
      <c r="CC48" s="169" t="n"/>
      <c r="CD48" s="169" t="n"/>
      <c r="CE48" s="169" t="n"/>
      <c r="CF48" s="169" t="n"/>
      <c r="CG48" s="169" t="n"/>
      <c r="CH48" s="169" t="n"/>
      <c r="CI48" s="169" t="n"/>
      <c r="CJ48" s="169" t="n"/>
      <c r="CK48" s="169" t="n"/>
      <c r="CL48" s="169" t="n"/>
      <c r="CM48" s="169" t="n"/>
      <c r="CN48" s="169" t="n"/>
      <c r="CO48" s="169" t="n"/>
      <c r="CP48" s="169" t="n"/>
      <c r="CQ48" s="169" t="n"/>
      <c r="CR48" s="169" t="n"/>
      <c r="CS48" s="169" t="n"/>
      <c r="CT48" s="169" t="n"/>
      <c r="CU48" s="169" t="n"/>
      <c r="CV48" s="169" t="n"/>
      <c r="CW48" s="169" t="n"/>
      <c r="CX48" s="169" t="n"/>
      <c r="CY48" s="169" t="n"/>
      <c r="CZ48" s="169" t="n"/>
      <c r="DA48" s="169" t="n"/>
      <c r="DB48" s="169" t="n"/>
      <c r="DC48" s="169" t="n"/>
      <c r="DD48" s="169" t="n"/>
      <c r="DE48" s="169" t="n"/>
      <c r="DF48" s="169" t="n"/>
      <c r="DG48" s="169" t="n"/>
      <c r="DH48" s="169" t="n"/>
      <c r="DI48" s="169" t="n"/>
      <c r="DJ48" s="169" t="n"/>
      <c r="DK48" s="169" t="n"/>
      <c r="DL48" s="169" t="n"/>
      <c r="DM48" s="169" t="n"/>
      <c r="DN48" s="169" t="n"/>
      <c r="DO48" s="169" t="n"/>
      <c r="DP48" s="169" t="n"/>
      <c r="DQ48" s="169" t="n"/>
      <c r="DR48" s="169" t="n"/>
      <c r="DS48" s="169" t="n"/>
      <c r="DT48" s="169" t="n"/>
      <c r="DU48" s="169" t="n"/>
      <c r="DV48" s="169" t="n"/>
      <c r="DW48" s="169" t="n"/>
      <c r="DX48" s="169" t="n"/>
      <c r="DY48" s="169" t="n"/>
      <c r="DZ48" s="169" t="n"/>
      <c r="EA48" s="169" t="n"/>
      <c r="EB48" s="169" t="n"/>
      <c r="EC48" s="169" t="n"/>
      <c r="ED48" s="169" t="n"/>
      <c r="EE48" s="169" t="n"/>
      <c r="EF48" s="169" t="n"/>
      <c r="EG48" s="169" t="n"/>
      <c r="EH48" s="169" t="n"/>
      <c r="EI48" s="169" t="n"/>
      <c r="EJ48" s="169" t="n"/>
      <c r="EK48" s="169" t="n"/>
      <c r="EL48" s="169" t="n"/>
      <c r="EM48" s="169" t="n"/>
      <c r="EN48" s="169" t="n"/>
      <c r="EO48" s="169" t="n"/>
      <c r="EP48" s="169" t="n"/>
      <c r="EQ48" s="169" t="n"/>
      <c r="ER48" s="169" t="n"/>
      <c r="ES48" s="169" t="n"/>
      <c r="ET48" s="169" t="n"/>
      <c r="EU48" s="169" t="n"/>
      <c r="EV48" s="169" t="n"/>
      <c r="EW48" s="169" t="n"/>
      <c r="EX48" s="169" t="n"/>
      <c r="EY48" s="169" t="n"/>
      <c r="EZ48" s="169" t="n"/>
      <c r="FA48" s="169" t="n"/>
      <c r="FB48" s="169" t="n"/>
      <c r="FC48" s="169" t="n"/>
      <c r="FD48" s="169" t="n"/>
      <c r="FE48" s="169" t="n"/>
      <c r="FF48" s="169" t="n"/>
      <c r="FG48" s="169" t="n"/>
      <c r="FH48" s="169" t="n"/>
      <c r="FI48" s="169" t="n"/>
      <c r="FJ48" s="169" t="n"/>
      <c r="FK48" s="169" t="n"/>
      <c r="FL48" s="169" t="n"/>
      <c r="FM48" s="169" t="n"/>
      <c r="FN48" s="169" t="n"/>
      <c r="FO48" s="169" t="n"/>
      <c r="FP48" s="169" t="n"/>
      <c r="FQ48" s="169" t="n"/>
      <c r="FR48" s="169" t="n"/>
      <c r="FS48" s="169" t="n"/>
      <c r="FT48" s="169" t="n"/>
      <c r="FU48" s="169" t="n"/>
      <c r="FV48" s="169" t="n"/>
      <c r="FW48" s="169" t="n"/>
      <c r="FX48" s="169" t="n"/>
      <c r="FY48" s="169" t="n"/>
      <c r="FZ48" s="169" t="n"/>
      <c r="GA48" s="169" t="n"/>
      <c r="GB48" s="169" t="n"/>
      <c r="GC48" s="169" t="n"/>
      <c r="GD48" s="169" t="n"/>
      <c r="GE48" s="169" t="n"/>
      <c r="GF48" s="169" t="n"/>
    </row>
    <row r="49" ht="17.45" customFormat="1" customHeight="1" s="50">
      <c r="A49" s="210" t="n"/>
      <c r="B49" s="62" t="n"/>
      <c r="C49" s="59">
        <f>E49*D$5</f>
        <v/>
      </c>
      <c r="D49" s="178" t="n"/>
      <c r="E49" s="59">
        <f>SUM(G49:HY49)</f>
        <v/>
      </c>
      <c r="F49" s="58" t="n"/>
      <c r="G49" s="206" t="n"/>
      <c r="H49" s="206" t="n"/>
      <c r="I49" s="206" t="n"/>
      <c r="J49" s="206" t="n"/>
      <c r="K49" s="206" t="n"/>
      <c r="L49" s="206" t="n"/>
      <c r="M49" s="208" t="n"/>
      <c r="N49" s="208" t="n"/>
      <c r="O49" s="208" t="n"/>
      <c r="P49" s="208" t="n"/>
      <c r="Q49" s="208" t="n"/>
      <c r="R49" s="208" t="n"/>
      <c r="S49" s="208" t="n"/>
      <c r="T49" s="208" t="n"/>
      <c r="U49" s="208" t="n"/>
      <c r="V49" s="208" t="n"/>
      <c r="W49" s="208" t="n"/>
      <c r="X49" s="208" t="n"/>
      <c r="Y49" s="208" t="n"/>
      <c r="Z49" s="208" t="n"/>
      <c r="AA49" s="208" t="n"/>
      <c r="AB49" s="208" t="n"/>
      <c r="AC49" s="208" t="n"/>
      <c r="AD49" s="208" t="n"/>
      <c r="AE49" s="208" t="n"/>
      <c r="AF49" s="208" t="n"/>
      <c r="AG49" s="208" t="n"/>
      <c r="AH49" s="208" t="n"/>
      <c r="AI49" s="209" t="n"/>
      <c r="AJ49" s="208" t="n"/>
      <c r="AK49" s="208" t="n"/>
      <c r="AL49" s="208" t="n"/>
      <c r="AM49" s="209" t="n"/>
      <c r="AN49" s="208" t="n"/>
      <c r="AO49" s="208" t="n"/>
      <c r="AP49" s="208" t="n"/>
      <c r="AQ49" s="208" t="n"/>
      <c r="AR49" s="208" t="n"/>
      <c r="AS49" s="208" t="n"/>
      <c r="AT49" s="208" t="n"/>
      <c r="AU49" s="208" t="n"/>
      <c r="AV49" s="208" t="n"/>
      <c r="AW49" s="208" t="n"/>
      <c r="AX49" s="208" t="n"/>
      <c r="AY49" s="208" t="n"/>
      <c r="AZ49" s="208" t="n"/>
      <c r="BA49" s="208" t="n"/>
      <c r="BB49" s="208" t="n"/>
      <c r="BC49" s="208" t="n"/>
      <c r="BD49" s="208" t="n"/>
      <c r="BE49" s="208" t="n"/>
      <c r="BF49" s="208" t="n"/>
      <c r="BG49" s="208" t="n"/>
      <c r="BH49" s="208" t="n"/>
      <c r="BI49" s="169" t="n"/>
      <c r="BJ49" s="169" t="n"/>
      <c r="BK49" s="169" t="n"/>
      <c r="BL49" s="169" t="n"/>
      <c r="BM49" s="169" t="n"/>
      <c r="BN49" s="169" t="n"/>
      <c r="BO49" s="169" t="n"/>
      <c r="BP49" s="169" t="n"/>
      <c r="BQ49" s="169" t="n"/>
      <c r="BR49" s="169" t="n"/>
      <c r="BS49" s="169" t="n"/>
      <c r="BT49" s="169" t="n"/>
      <c r="BU49" s="169" t="n"/>
      <c r="BV49" s="169" t="n"/>
      <c r="BW49" s="169" t="n"/>
      <c r="BX49" s="169" t="n"/>
      <c r="BY49" s="169" t="n"/>
      <c r="BZ49" s="169" t="n"/>
      <c r="CA49" s="169" t="n"/>
      <c r="CB49" s="169" t="n"/>
      <c r="CC49" s="169" t="n"/>
      <c r="CD49" s="169" t="n"/>
      <c r="CE49" s="169" t="n"/>
      <c r="CF49" s="169" t="n"/>
      <c r="CG49" s="169" t="n"/>
      <c r="CH49" s="169" t="n"/>
      <c r="CI49" s="169" t="n"/>
      <c r="CJ49" s="169" t="n"/>
      <c r="CK49" s="169" t="n"/>
      <c r="CL49" s="169" t="n"/>
      <c r="CM49" s="169" t="n"/>
      <c r="CN49" s="169" t="n"/>
      <c r="CO49" s="169" t="n"/>
      <c r="CP49" s="169" t="n"/>
      <c r="CQ49" s="169" t="n"/>
      <c r="CR49" s="169" t="n"/>
      <c r="CS49" s="169" t="n"/>
      <c r="CT49" s="169" t="n"/>
      <c r="CU49" s="169" t="n"/>
      <c r="CV49" s="169" t="n"/>
      <c r="CW49" s="169" t="n"/>
      <c r="CX49" s="169" t="n"/>
      <c r="CY49" s="169" t="n"/>
      <c r="CZ49" s="169" t="n"/>
      <c r="DA49" s="169" t="n"/>
      <c r="DB49" s="169" t="n"/>
      <c r="DC49" s="169" t="n"/>
      <c r="DD49" s="169" t="n"/>
      <c r="DE49" s="169" t="n"/>
      <c r="DF49" s="169" t="n"/>
      <c r="DG49" s="169" t="n"/>
      <c r="DH49" s="169" t="n"/>
      <c r="DI49" s="169" t="n"/>
      <c r="DJ49" s="169" t="n"/>
      <c r="DK49" s="169" t="n"/>
      <c r="DL49" s="169" t="n"/>
      <c r="DM49" s="169" t="n"/>
      <c r="DN49" s="169" t="n"/>
      <c r="DO49" s="169" t="n"/>
      <c r="DP49" s="169" t="n"/>
      <c r="DQ49" s="169" t="n"/>
      <c r="DR49" s="169" t="n"/>
      <c r="DS49" s="169" t="n"/>
      <c r="DT49" s="169" t="n"/>
      <c r="DU49" s="169" t="n"/>
      <c r="DV49" s="169" t="n"/>
      <c r="DW49" s="169" t="n"/>
      <c r="DX49" s="169" t="n"/>
      <c r="DY49" s="169" t="n"/>
      <c r="DZ49" s="169" t="n"/>
      <c r="EA49" s="169" t="n"/>
      <c r="EB49" s="169" t="n"/>
      <c r="EC49" s="169" t="n"/>
      <c r="ED49" s="169" t="n"/>
      <c r="EE49" s="169" t="n"/>
      <c r="EF49" s="169" t="n"/>
      <c r="EG49" s="169" t="n"/>
      <c r="EH49" s="169" t="n"/>
      <c r="EI49" s="169" t="n"/>
      <c r="EJ49" s="169" t="n"/>
      <c r="EK49" s="169" t="n"/>
      <c r="EL49" s="169" t="n"/>
      <c r="EM49" s="169" t="n"/>
      <c r="EN49" s="169" t="n"/>
      <c r="EO49" s="169" t="n"/>
      <c r="EP49" s="169" t="n"/>
      <c r="EQ49" s="169" t="n"/>
      <c r="ER49" s="169" t="n"/>
      <c r="ES49" s="169" t="n"/>
      <c r="ET49" s="169" t="n"/>
      <c r="EU49" s="169" t="n"/>
      <c r="EV49" s="169" t="n"/>
      <c r="EW49" s="169" t="n"/>
      <c r="EX49" s="169" t="n"/>
      <c r="EY49" s="169" t="n"/>
      <c r="EZ49" s="169" t="n"/>
      <c r="FA49" s="169" t="n"/>
      <c r="FB49" s="169" t="n"/>
      <c r="FC49" s="169" t="n"/>
      <c r="FD49" s="169" t="n"/>
      <c r="FE49" s="169" t="n"/>
      <c r="FF49" s="169" t="n"/>
      <c r="FG49" s="169" t="n"/>
      <c r="FH49" s="169" t="n"/>
      <c r="FI49" s="169" t="n"/>
      <c r="FJ49" s="169" t="n"/>
      <c r="FK49" s="169" t="n"/>
      <c r="FL49" s="169" t="n"/>
      <c r="FM49" s="169" t="n"/>
      <c r="FN49" s="169" t="n"/>
      <c r="FO49" s="169" t="n"/>
      <c r="FP49" s="169" t="n"/>
      <c r="FQ49" s="169" t="n"/>
      <c r="FR49" s="169" t="n"/>
      <c r="FS49" s="169" t="n"/>
      <c r="FT49" s="169" t="n"/>
      <c r="FU49" s="169" t="n"/>
      <c r="FV49" s="169" t="n"/>
      <c r="FW49" s="169" t="n"/>
      <c r="FX49" s="169" t="n"/>
      <c r="FY49" s="169" t="n"/>
      <c r="FZ49" s="169" t="n"/>
      <c r="GA49" s="169" t="n"/>
      <c r="GB49" s="169" t="n"/>
      <c r="GC49" s="169" t="n"/>
      <c r="GD49" s="169" t="n"/>
      <c r="GE49" s="169" t="n"/>
      <c r="GF49" s="169" t="n"/>
    </row>
    <row r="50" customFormat="1" s="50">
      <c r="A50" s="210" t="n"/>
      <c r="B50" s="62" t="n"/>
      <c r="C50" s="94">
        <f>E50*D$5</f>
        <v/>
      </c>
      <c r="D50" s="173" t="n"/>
      <c r="E50" s="94">
        <f>SUM(G50:HY50)</f>
        <v/>
      </c>
      <c r="F50" s="58" t="n"/>
      <c r="G50" s="206" t="n"/>
      <c r="H50" s="206" t="n"/>
      <c r="I50" s="207" t="n"/>
      <c r="J50" s="206" t="n"/>
      <c r="K50" s="207" t="n"/>
      <c r="L50" s="207" t="n"/>
      <c r="M50" s="208" t="n"/>
      <c r="N50" s="208" t="n"/>
      <c r="O50" s="208" t="n"/>
      <c r="P50" s="208" t="n"/>
      <c r="Q50" s="208" t="n"/>
      <c r="R50" s="208" t="n"/>
      <c r="S50" s="208" t="n"/>
      <c r="T50" s="208" t="n"/>
      <c r="U50" s="208" t="n"/>
      <c r="V50" s="208" t="n"/>
      <c r="W50" s="208" t="n"/>
      <c r="X50" s="208" t="n"/>
      <c r="Y50" s="208" t="n"/>
      <c r="Z50" s="208" t="n"/>
      <c r="AA50" s="208" t="n"/>
      <c r="AB50" s="208" t="n"/>
      <c r="AC50" s="208" t="n"/>
      <c r="AD50" s="208" t="n"/>
      <c r="AE50" s="208" t="n"/>
      <c r="AF50" s="208" t="n"/>
      <c r="AG50" s="208" t="n"/>
      <c r="AH50" s="208" t="n"/>
      <c r="AI50" s="208" t="n"/>
      <c r="AJ50" s="208" t="n"/>
      <c r="AK50" s="208" t="n"/>
      <c r="AL50" s="208" t="n"/>
      <c r="AM50" s="208" t="n"/>
      <c r="AN50" s="208" t="n"/>
      <c r="AO50" s="208" t="n"/>
      <c r="AP50" s="208" t="n"/>
      <c r="AQ50" s="208" t="n"/>
      <c r="AR50" s="208" t="n"/>
      <c r="AS50" s="208" t="n"/>
      <c r="AT50" s="208" t="n"/>
      <c r="AU50" s="208" t="n"/>
      <c r="AV50" s="208" t="n"/>
      <c r="AW50" s="208" t="n"/>
      <c r="AX50" s="208" t="n"/>
      <c r="AY50" s="208" t="n"/>
      <c r="AZ50" s="208" t="n"/>
      <c r="BA50" s="208" t="n"/>
      <c r="BB50" s="208" t="n"/>
      <c r="BC50" s="208" t="n"/>
      <c r="BD50" s="208" t="n"/>
      <c r="BE50" s="208" t="n"/>
      <c r="BF50" s="208" t="n"/>
      <c r="BG50" s="208" t="n"/>
      <c r="BH50" s="208" t="n"/>
      <c r="BI50" s="169" t="n"/>
      <c r="BJ50" s="169" t="n"/>
      <c r="BK50" s="169" t="n"/>
      <c r="BL50" s="169" t="n"/>
      <c r="BM50" s="169" t="n"/>
      <c r="BN50" s="169" t="n"/>
      <c r="BO50" s="169" t="n"/>
      <c r="BP50" s="169" t="n"/>
      <c r="BQ50" s="169" t="n"/>
      <c r="BR50" s="169" t="n"/>
      <c r="BS50" s="169" t="n"/>
      <c r="BT50" s="169" t="n"/>
      <c r="BU50" s="169" t="n"/>
      <c r="BV50" s="169" t="n"/>
      <c r="BW50" s="169" t="n"/>
      <c r="BX50" s="169" t="n"/>
      <c r="BY50" s="169" t="n"/>
      <c r="BZ50" s="169" t="n"/>
      <c r="CA50" s="169" t="n"/>
      <c r="CB50" s="169" t="n"/>
      <c r="CC50" s="169" t="n"/>
      <c r="CD50" s="169" t="n"/>
      <c r="CE50" s="169" t="n"/>
      <c r="CF50" s="169" t="n"/>
      <c r="CG50" s="169" t="n"/>
      <c r="CH50" s="169" t="n"/>
      <c r="CI50" s="169" t="n"/>
      <c r="CJ50" s="169" t="n"/>
      <c r="CK50" s="169" t="n"/>
      <c r="CL50" s="169" t="n"/>
      <c r="CM50" s="169" t="n"/>
      <c r="CN50" s="169" t="n"/>
      <c r="CO50" s="169" t="n"/>
      <c r="CP50" s="169" t="n"/>
      <c r="CQ50" s="169" t="n"/>
      <c r="CR50" s="169" t="n"/>
      <c r="CS50" s="169" t="n"/>
      <c r="CT50" s="169" t="n"/>
      <c r="CU50" s="169" t="n"/>
      <c r="CV50" s="169" t="n"/>
      <c r="CW50" s="169" t="n"/>
      <c r="CX50" s="169" t="n"/>
      <c r="CY50" s="169" t="n"/>
      <c r="CZ50" s="169" t="n"/>
      <c r="DA50" s="169" t="n"/>
      <c r="DB50" s="169" t="n"/>
      <c r="DC50" s="169" t="n"/>
      <c r="DD50" s="169" t="n"/>
      <c r="DE50" s="169" t="n"/>
      <c r="DF50" s="169" t="n"/>
      <c r="DG50" s="169" t="n"/>
      <c r="DH50" s="169" t="n"/>
      <c r="DI50" s="169" t="n"/>
      <c r="DJ50" s="169" t="n"/>
      <c r="DK50" s="169" t="n"/>
      <c r="DL50" s="169" t="n"/>
      <c r="DM50" s="169" t="n"/>
      <c r="DN50" s="169" t="n"/>
      <c r="DO50" s="169" t="n"/>
      <c r="DP50" s="169" t="n"/>
      <c r="DQ50" s="169" t="n"/>
      <c r="DR50" s="169" t="n"/>
      <c r="DS50" s="169" t="n"/>
      <c r="DT50" s="169" t="n"/>
      <c r="DU50" s="169" t="n"/>
      <c r="DV50" s="169" t="n"/>
      <c r="DW50" s="169" t="n"/>
      <c r="DX50" s="169" t="n"/>
      <c r="DY50" s="169" t="n"/>
      <c r="DZ50" s="169" t="n"/>
      <c r="EA50" s="169" t="n"/>
      <c r="EB50" s="169" t="n"/>
      <c r="EC50" s="169" t="n"/>
      <c r="ED50" s="169" t="n"/>
      <c r="EE50" s="169" t="n"/>
      <c r="EF50" s="169" t="n"/>
      <c r="EG50" s="169" t="n"/>
      <c r="EH50" s="169" t="n"/>
      <c r="EI50" s="169" t="n"/>
      <c r="EJ50" s="169" t="n"/>
      <c r="EK50" s="169" t="n"/>
      <c r="EL50" s="169" t="n"/>
      <c r="EM50" s="169" t="n"/>
      <c r="EN50" s="169" t="n"/>
      <c r="EO50" s="169" t="n"/>
      <c r="EP50" s="169" t="n"/>
      <c r="EQ50" s="169" t="n"/>
      <c r="ER50" s="169" t="n"/>
      <c r="ES50" s="169" t="n"/>
      <c r="ET50" s="169" t="n"/>
      <c r="EU50" s="169" t="n"/>
      <c r="EV50" s="169" t="n"/>
      <c r="EW50" s="169" t="n"/>
      <c r="EX50" s="169" t="n"/>
      <c r="EY50" s="169" t="n"/>
      <c r="EZ50" s="169" t="n"/>
      <c r="FA50" s="169" t="n"/>
      <c r="FB50" s="169" t="n"/>
      <c r="FC50" s="169" t="n"/>
      <c r="FD50" s="169" t="n"/>
      <c r="FE50" s="169" t="n"/>
      <c r="FF50" s="169" t="n"/>
      <c r="FG50" s="169" t="n"/>
      <c r="FH50" s="169" t="n"/>
      <c r="FI50" s="169" t="n"/>
      <c r="FJ50" s="169" t="n"/>
      <c r="FK50" s="169" t="n"/>
      <c r="FL50" s="169" t="n"/>
      <c r="FM50" s="169" t="n"/>
      <c r="FN50" s="169" t="n"/>
      <c r="FO50" s="169" t="n"/>
      <c r="FP50" s="169" t="n"/>
      <c r="FQ50" s="169" t="n"/>
      <c r="FR50" s="169" t="n"/>
      <c r="FS50" s="169" t="n"/>
      <c r="FT50" s="169" t="n"/>
      <c r="FU50" s="169" t="n"/>
      <c r="FV50" s="169" t="n"/>
      <c r="FW50" s="169" t="n"/>
      <c r="FX50" s="169" t="n"/>
      <c r="FY50" s="169" t="n"/>
      <c r="FZ50" s="169" t="n"/>
      <c r="GA50" s="169" t="n"/>
      <c r="GB50" s="169" t="n"/>
      <c r="GC50" s="169" t="n"/>
      <c r="GD50" s="169" t="n"/>
      <c r="GE50" s="169" t="n"/>
      <c r="GF50" s="169" t="n"/>
    </row>
    <row r="51" customFormat="1" s="50">
      <c r="A51" s="210" t="n"/>
      <c r="B51" s="62" t="n"/>
      <c r="C51" s="94">
        <f>E51*D$5</f>
        <v/>
      </c>
      <c r="D51" s="172" t="n"/>
      <c r="E51" s="94">
        <f>SUM(G51:HY51)</f>
        <v/>
      </c>
      <c r="F51" s="58" t="n"/>
      <c r="G51" s="206" t="n"/>
      <c r="H51" s="206" t="n"/>
      <c r="I51" s="207" t="n"/>
      <c r="J51" s="206" t="n"/>
      <c r="K51" s="207" t="n"/>
      <c r="L51" s="207" t="n"/>
      <c r="M51" s="208" t="n"/>
      <c r="N51" s="208" t="n"/>
      <c r="O51" s="208" t="n"/>
      <c r="P51" s="208" t="n"/>
      <c r="Q51" s="208" t="n"/>
      <c r="R51" s="208" t="n"/>
      <c r="S51" s="208" t="n"/>
      <c r="T51" s="208" t="n"/>
      <c r="U51" s="208" t="n"/>
      <c r="V51" s="208" t="n"/>
      <c r="W51" s="208" t="n"/>
      <c r="X51" s="208" t="n"/>
      <c r="Y51" s="208" t="n"/>
      <c r="Z51" s="208" t="n"/>
      <c r="AA51" s="208" t="n"/>
      <c r="AB51" s="208" t="n"/>
      <c r="AC51" s="208" t="n"/>
      <c r="AD51" s="208" t="n"/>
      <c r="AE51" s="208" t="n"/>
      <c r="AF51" s="208" t="n"/>
      <c r="AG51" s="208" t="n"/>
      <c r="AH51" s="208" t="n"/>
      <c r="AI51" s="208" t="n"/>
      <c r="AJ51" s="208" t="n"/>
      <c r="AK51" s="208" t="n"/>
      <c r="AL51" s="208" t="n"/>
      <c r="AM51" s="208" t="n"/>
      <c r="AN51" s="208" t="n"/>
      <c r="AO51" s="208" t="n"/>
      <c r="AP51" s="208" t="n"/>
      <c r="AQ51" s="208" t="n"/>
      <c r="AR51" s="208" t="n"/>
      <c r="AS51" s="208" t="n"/>
      <c r="AT51" s="208" t="n"/>
      <c r="AU51" s="208" t="n"/>
      <c r="AV51" s="208" t="n"/>
      <c r="AW51" s="208" t="n"/>
      <c r="AX51" s="208" t="n"/>
      <c r="AY51" s="208" t="n"/>
      <c r="AZ51" s="208" t="n"/>
      <c r="BA51" s="208" t="n"/>
      <c r="BB51" s="208" t="n"/>
      <c r="BC51" s="208" t="n"/>
      <c r="BD51" s="208" t="n"/>
      <c r="BE51" s="208" t="n"/>
      <c r="BF51" s="208" t="n"/>
      <c r="BG51" s="208" t="n"/>
      <c r="BH51" s="208" t="n"/>
      <c r="BI51" s="169" t="n"/>
      <c r="BJ51" s="169" t="n"/>
      <c r="BK51" s="169" t="n"/>
      <c r="BL51" s="169" t="n"/>
      <c r="BM51" s="169" t="n"/>
      <c r="BN51" s="169" t="n"/>
      <c r="BO51" s="169" t="n"/>
      <c r="BP51" s="169" t="n"/>
      <c r="BQ51" s="169" t="n"/>
      <c r="BR51" s="169" t="n"/>
      <c r="BS51" s="169" t="n"/>
      <c r="BT51" s="169" t="n"/>
      <c r="BU51" s="169" t="n"/>
      <c r="BV51" s="169" t="n"/>
      <c r="BW51" s="169" t="n"/>
      <c r="BX51" s="169" t="n"/>
      <c r="BY51" s="169" t="n"/>
      <c r="BZ51" s="169" t="n"/>
      <c r="CA51" s="169" t="n"/>
      <c r="CB51" s="169" t="n"/>
      <c r="CC51" s="169" t="n"/>
      <c r="CD51" s="169" t="n"/>
      <c r="CE51" s="169" t="n"/>
      <c r="CF51" s="169" t="n"/>
      <c r="CG51" s="169" t="n"/>
      <c r="CH51" s="169" t="n"/>
      <c r="CI51" s="169" t="n"/>
      <c r="CJ51" s="169" t="n"/>
      <c r="CK51" s="169" t="n"/>
      <c r="CL51" s="169" t="n"/>
      <c r="CM51" s="169" t="n"/>
      <c r="CN51" s="169" t="n"/>
      <c r="CO51" s="169" t="n"/>
      <c r="CP51" s="169" t="n"/>
      <c r="CQ51" s="169" t="n"/>
      <c r="CR51" s="169" t="n"/>
      <c r="CS51" s="169" t="n"/>
      <c r="CT51" s="169" t="n"/>
      <c r="CU51" s="169" t="n"/>
      <c r="CV51" s="169" t="n"/>
      <c r="CW51" s="169" t="n"/>
      <c r="CX51" s="169" t="n"/>
      <c r="CY51" s="169" t="n"/>
      <c r="CZ51" s="169" t="n"/>
      <c r="DA51" s="169" t="n"/>
      <c r="DB51" s="169" t="n"/>
      <c r="DC51" s="169" t="n"/>
      <c r="DD51" s="169" t="n"/>
      <c r="DE51" s="169" t="n"/>
      <c r="DF51" s="169" t="n"/>
      <c r="DG51" s="169" t="n"/>
      <c r="DH51" s="169" t="n"/>
      <c r="DI51" s="169" t="n"/>
      <c r="DJ51" s="169" t="n"/>
      <c r="DK51" s="169" t="n"/>
      <c r="DL51" s="169" t="n"/>
      <c r="DM51" s="169" t="n"/>
      <c r="DN51" s="169" t="n"/>
      <c r="DO51" s="169" t="n"/>
      <c r="DP51" s="169" t="n"/>
      <c r="DQ51" s="169" t="n"/>
      <c r="DR51" s="169" t="n"/>
      <c r="DS51" s="169" t="n"/>
      <c r="DT51" s="169" t="n"/>
      <c r="DU51" s="169" t="n"/>
      <c r="DV51" s="169" t="n"/>
      <c r="DW51" s="169" t="n"/>
      <c r="DX51" s="169" t="n"/>
      <c r="DY51" s="169" t="n"/>
      <c r="DZ51" s="169" t="n"/>
      <c r="EA51" s="169" t="n"/>
      <c r="EB51" s="169" t="n"/>
      <c r="EC51" s="169" t="n"/>
      <c r="ED51" s="169" t="n"/>
      <c r="EE51" s="169" t="n"/>
      <c r="EF51" s="169" t="n"/>
      <c r="EG51" s="169" t="n"/>
      <c r="EH51" s="169" t="n"/>
      <c r="EI51" s="169" t="n"/>
      <c r="EJ51" s="169" t="n"/>
      <c r="EK51" s="169" t="n"/>
      <c r="EL51" s="169" t="n"/>
      <c r="EM51" s="169" t="n"/>
      <c r="EN51" s="169" t="n"/>
      <c r="EO51" s="169" t="n"/>
      <c r="EP51" s="169" t="n"/>
      <c r="EQ51" s="169" t="n"/>
      <c r="ER51" s="169" t="n"/>
      <c r="ES51" s="169" t="n"/>
      <c r="ET51" s="169" t="n"/>
      <c r="EU51" s="169" t="n"/>
      <c r="EV51" s="169" t="n"/>
      <c r="EW51" s="169" t="n"/>
      <c r="EX51" s="169" t="n"/>
      <c r="EY51" s="169" t="n"/>
      <c r="EZ51" s="169" t="n"/>
      <c r="FA51" s="169" t="n"/>
      <c r="FB51" s="169" t="n"/>
      <c r="FC51" s="169" t="n"/>
      <c r="FD51" s="169" t="n"/>
      <c r="FE51" s="169" t="n"/>
      <c r="FF51" s="169" t="n"/>
      <c r="FG51" s="169" t="n"/>
      <c r="FH51" s="169" t="n"/>
      <c r="FI51" s="169" t="n"/>
      <c r="FJ51" s="169" t="n"/>
      <c r="FK51" s="169" t="n"/>
      <c r="FL51" s="169" t="n"/>
      <c r="FM51" s="169" t="n"/>
      <c r="FN51" s="169" t="n"/>
      <c r="FO51" s="169" t="n"/>
      <c r="FP51" s="169" t="n"/>
      <c r="FQ51" s="169" t="n"/>
      <c r="FR51" s="169" t="n"/>
      <c r="FS51" s="169" t="n"/>
      <c r="FT51" s="169" t="n"/>
      <c r="FU51" s="169" t="n"/>
      <c r="FV51" s="169" t="n"/>
      <c r="FW51" s="169" t="n"/>
      <c r="FX51" s="169" t="n"/>
      <c r="FY51" s="169" t="n"/>
      <c r="FZ51" s="169" t="n"/>
      <c r="GA51" s="169" t="n"/>
      <c r="GB51" s="169" t="n"/>
      <c r="GC51" s="169" t="n"/>
      <c r="GD51" s="169" t="n"/>
      <c r="GE51" s="169" t="n"/>
      <c r="GF51" s="169" t="n"/>
    </row>
    <row r="52" customFormat="1" s="50">
      <c r="A52" s="210" t="n"/>
      <c r="B52" s="62" t="n"/>
      <c r="C52" s="94">
        <f>E52*D$5</f>
        <v/>
      </c>
      <c r="D52" s="172" t="n"/>
      <c r="E52" s="94">
        <f>SUM(G52:HY52)</f>
        <v/>
      </c>
      <c r="F52" s="58" t="n"/>
      <c r="G52" s="206" t="n"/>
      <c r="H52" s="206" t="n"/>
      <c r="I52" s="207" t="n"/>
      <c r="J52" s="206" t="n"/>
      <c r="K52" s="207" t="n"/>
      <c r="L52" s="207" t="n"/>
      <c r="M52" s="208" t="n"/>
      <c r="N52" s="208" t="n"/>
      <c r="O52" s="208" t="n"/>
      <c r="P52" s="208" t="n"/>
      <c r="Q52" s="208" t="n"/>
      <c r="R52" s="208" t="n"/>
      <c r="S52" s="208" t="n"/>
      <c r="T52" s="208" t="n"/>
      <c r="U52" s="208" t="n"/>
      <c r="V52" s="208" t="n"/>
      <c r="W52" s="208" t="n"/>
      <c r="X52" s="208" t="n"/>
      <c r="Y52" s="208" t="n"/>
      <c r="Z52" s="208" t="n"/>
      <c r="AA52" s="208" t="n"/>
      <c r="AB52" s="208" t="n"/>
      <c r="AC52" s="208" t="n"/>
      <c r="AD52" s="208" t="n"/>
      <c r="AE52" s="208" t="n"/>
      <c r="AF52" s="208" t="n"/>
      <c r="AG52" s="208" t="n"/>
      <c r="AH52" s="208" t="n"/>
      <c r="AI52" s="208" t="n"/>
      <c r="AJ52" s="208" t="n"/>
      <c r="AK52" s="208" t="n"/>
      <c r="AL52" s="208" t="n"/>
      <c r="AM52" s="208" t="n"/>
      <c r="AN52" s="208" t="n"/>
      <c r="AO52" s="208" t="n"/>
      <c r="AP52" s="208" t="n"/>
      <c r="AQ52" s="208" t="n"/>
      <c r="AR52" s="208" t="n"/>
      <c r="AS52" s="208" t="n"/>
      <c r="AT52" s="208" t="n"/>
      <c r="AU52" s="208" t="n"/>
      <c r="AV52" s="208" t="n"/>
      <c r="AW52" s="208" t="n"/>
      <c r="AX52" s="208" t="n"/>
      <c r="AY52" s="208" t="n"/>
      <c r="AZ52" s="208" t="n"/>
      <c r="BA52" s="208" t="n"/>
      <c r="BB52" s="208" t="n"/>
      <c r="BC52" s="208" t="n"/>
      <c r="BD52" s="208" t="n"/>
      <c r="BE52" s="208" t="n"/>
      <c r="BF52" s="208" t="n"/>
      <c r="BG52" s="208" t="n"/>
      <c r="BH52" s="208" t="n"/>
      <c r="BI52" s="169" t="n"/>
      <c r="BJ52" s="169" t="n"/>
      <c r="BK52" s="169" t="n"/>
      <c r="BL52" s="169" t="n"/>
      <c r="BM52" s="169" t="n"/>
      <c r="BN52" s="169" t="n"/>
      <c r="BO52" s="169" t="n"/>
      <c r="BP52" s="169" t="n"/>
      <c r="BQ52" s="169" t="n"/>
      <c r="BR52" s="169" t="n"/>
      <c r="BS52" s="169" t="n"/>
      <c r="BT52" s="169" t="n"/>
      <c r="BU52" s="169" t="n"/>
      <c r="BV52" s="169" t="n"/>
      <c r="BW52" s="169" t="n"/>
      <c r="BX52" s="169" t="n"/>
      <c r="BY52" s="169" t="n"/>
      <c r="BZ52" s="169" t="n"/>
      <c r="CA52" s="169" t="n"/>
      <c r="CB52" s="169" t="n"/>
      <c r="CC52" s="169" t="n"/>
      <c r="CD52" s="169" t="n"/>
      <c r="CE52" s="169" t="n"/>
      <c r="CF52" s="169" t="n"/>
      <c r="CG52" s="169" t="n"/>
      <c r="CH52" s="169" t="n"/>
      <c r="CI52" s="169" t="n"/>
      <c r="CJ52" s="169" t="n"/>
      <c r="CK52" s="169" t="n"/>
      <c r="CL52" s="169" t="n"/>
      <c r="CM52" s="169" t="n"/>
      <c r="CN52" s="169" t="n"/>
      <c r="CO52" s="169" t="n"/>
      <c r="CP52" s="169" t="n"/>
      <c r="CQ52" s="169" t="n"/>
      <c r="CR52" s="169" t="n"/>
      <c r="CS52" s="169" t="n"/>
      <c r="CT52" s="169" t="n"/>
      <c r="CU52" s="169" t="n"/>
      <c r="CV52" s="169" t="n"/>
      <c r="CW52" s="169" t="n"/>
      <c r="CX52" s="169" t="n"/>
      <c r="CY52" s="169" t="n"/>
      <c r="CZ52" s="169" t="n"/>
      <c r="DA52" s="169" t="n"/>
      <c r="DB52" s="169" t="n"/>
      <c r="DC52" s="169" t="n"/>
      <c r="DD52" s="169" t="n"/>
      <c r="DE52" s="169" t="n"/>
      <c r="DF52" s="169" t="n"/>
      <c r="DG52" s="169" t="n"/>
      <c r="DH52" s="169" t="n"/>
      <c r="DI52" s="169" t="n"/>
      <c r="DJ52" s="169" t="n"/>
      <c r="DK52" s="169" t="n"/>
      <c r="DL52" s="169" t="n"/>
      <c r="DM52" s="169" t="n"/>
      <c r="DN52" s="169" t="n"/>
      <c r="DO52" s="169" t="n"/>
      <c r="DP52" s="169" t="n"/>
      <c r="DQ52" s="169" t="n"/>
      <c r="DR52" s="169" t="n"/>
      <c r="DS52" s="169" t="n"/>
      <c r="DT52" s="169" t="n"/>
      <c r="DU52" s="169" t="n"/>
      <c r="DV52" s="169" t="n"/>
      <c r="DW52" s="169" t="n"/>
      <c r="DX52" s="169" t="n"/>
      <c r="DY52" s="169" t="n"/>
      <c r="DZ52" s="169" t="n"/>
      <c r="EA52" s="169" t="n"/>
      <c r="EB52" s="169" t="n"/>
      <c r="EC52" s="169" t="n"/>
      <c r="ED52" s="169" t="n"/>
      <c r="EE52" s="169" t="n"/>
      <c r="EF52" s="169" t="n"/>
      <c r="EG52" s="169" t="n"/>
      <c r="EH52" s="169" t="n"/>
      <c r="EI52" s="169" t="n"/>
      <c r="EJ52" s="169" t="n"/>
      <c r="EK52" s="169" t="n"/>
      <c r="EL52" s="169" t="n"/>
      <c r="EM52" s="169" t="n"/>
      <c r="EN52" s="169" t="n"/>
      <c r="EO52" s="169" t="n"/>
      <c r="EP52" s="169" t="n"/>
      <c r="EQ52" s="169" t="n"/>
      <c r="ER52" s="169" t="n"/>
      <c r="ES52" s="169" t="n"/>
      <c r="ET52" s="169" t="n"/>
      <c r="EU52" s="169" t="n"/>
      <c r="EV52" s="169" t="n"/>
      <c r="EW52" s="169" t="n"/>
      <c r="EX52" s="169" t="n"/>
      <c r="EY52" s="169" t="n"/>
      <c r="EZ52" s="169" t="n"/>
      <c r="FA52" s="169" t="n"/>
      <c r="FB52" s="169" t="n"/>
      <c r="FC52" s="169" t="n"/>
      <c r="FD52" s="169" t="n"/>
      <c r="FE52" s="169" t="n"/>
      <c r="FF52" s="169" t="n"/>
      <c r="FG52" s="169" t="n"/>
      <c r="FH52" s="169" t="n"/>
      <c r="FI52" s="169" t="n"/>
      <c r="FJ52" s="169" t="n"/>
      <c r="FK52" s="169" t="n"/>
      <c r="FL52" s="169" t="n"/>
      <c r="FM52" s="169" t="n"/>
      <c r="FN52" s="169" t="n"/>
      <c r="FO52" s="169" t="n"/>
      <c r="FP52" s="169" t="n"/>
      <c r="FQ52" s="169" t="n"/>
      <c r="FR52" s="169" t="n"/>
      <c r="FS52" s="169" t="n"/>
      <c r="FT52" s="169" t="n"/>
      <c r="FU52" s="169" t="n"/>
      <c r="FV52" s="169" t="n"/>
      <c r="FW52" s="169" t="n"/>
      <c r="FX52" s="169" t="n"/>
      <c r="FY52" s="169" t="n"/>
      <c r="FZ52" s="169" t="n"/>
      <c r="GA52" s="169" t="n"/>
      <c r="GB52" s="169" t="n"/>
      <c r="GC52" s="169" t="n"/>
      <c r="GD52" s="169" t="n"/>
      <c r="GE52" s="169" t="n"/>
      <c r="GF52" s="169" t="n"/>
    </row>
    <row r="53" customFormat="1" s="50">
      <c r="A53" s="210" t="n"/>
      <c r="B53" s="62" t="n"/>
      <c r="C53" s="94">
        <f>E53*D$5</f>
        <v/>
      </c>
      <c r="D53" s="173" t="n"/>
      <c r="E53" s="94">
        <f>SUM(G53:HY53)</f>
        <v/>
      </c>
      <c r="F53" s="58" t="n"/>
      <c r="G53" s="206" t="n"/>
      <c r="H53" s="206" t="n"/>
      <c r="I53" s="207" t="n"/>
      <c r="J53" s="206" t="n"/>
      <c r="K53" s="207" t="n"/>
      <c r="L53" s="207" t="n"/>
      <c r="M53" s="208" t="n"/>
      <c r="N53" s="208" t="n"/>
      <c r="O53" s="208" t="n"/>
      <c r="P53" s="208" t="n"/>
      <c r="Q53" s="208" t="n"/>
      <c r="R53" s="208" t="n"/>
      <c r="S53" s="208" t="n"/>
      <c r="T53" s="208" t="n"/>
      <c r="U53" s="208" t="n"/>
      <c r="V53" s="208" t="n"/>
      <c r="W53" s="208" t="n"/>
      <c r="X53" s="208" t="n"/>
      <c r="Y53" s="208" t="n"/>
      <c r="Z53" s="208" t="n"/>
      <c r="AA53" s="208" t="n"/>
      <c r="AB53" s="208" t="n"/>
      <c r="AC53" s="208" t="n"/>
      <c r="AD53" s="208" t="n"/>
      <c r="AE53" s="208" t="n"/>
      <c r="AF53" s="208" t="n"/>
      <c r="AG53" s="208" t="n"/>
      <c r="AH53" s="208" t="n"/>
      <c r="AI53" s="208" t="n"/>
      <c r="AJ53" s="208" t="n"/>
      <c r="AK53" s="208" t="n"/>
      <c r="AL53" s="208" t="n"/>
      <c r="AM53" s="208" t="n"/>
      <c r="AN53" s="208" t="n"/>
      <c r="AO53" s="208" t="n"/>
      <c r="AP53" s="208" t="n"/>
      <c r="AQ53" s="208" t="n"/>
      <c r="AR53" s="208" t="n"/>
      <c r="AS53" s="208" t="n"/>
      <c r="AT53" s="208" t="n"/>
      <c r="AU53" s="208" t="n"/>
      <c r="AV53" s="208" t="n"/>
      <c r="AW53" s="208" t="n"/>
      <c r="AX53" s="208" t="n"/>
      <c r="AY53" s="208" t="n"/>
      <c r="AZ53" s="208" t="n"/>
      <c r="BA53" s="208" t="n"/>
      <c r="BB53" s="208" t="n"/>
      <c r="BC53" s="208" t="n"/>
      <c r="BD53" s="208" t="n"/>
      <c r="BE53" s="208" t="n"/>
      <c r="BF53" s="208" t="n"/>
      <c r="BG53" s="208" t="n"/>
      <c r="BH53" s="208" t="n"/>
      <c r="BI53" s="169" t="n"/>
      <c r="BJ53" s="169" t="n"/>
      <c r="BK53" s="169" t="n"/>
      <c r="BL53" s="169" t="n"/>
      <c r="BM53" s="169" t="n"/>
      <c r="BN53" s="169" t="n"/>
      <c r="BO53" s="169" t="n"/>
      <c r="BP53" s="169" t="n"/>
      <c r="BQ53" s="169" t="n"/>
      <c r="BR53" s="169" t="n"/>
      <c r="BS53" s="169" t="n"/>
      <c r="BT53" s="169" t="n"/>
      <c r="BU53" s="169" t="n"/>
      <c r="BV53" s="169" t="n"/>
      <c r="BW53" s="169" t="n"/>
      <c r="BX53" s="169" t="n"/>
      <c r="BY53" s="169" t="n"/>
      <c r="BZ53" s="169" t="n"/>
      <c r="CA53" s="169" t="n"/>
      <c r="CB53" s="169" t="n"/>
      <c r="CC53" s="169" t="n"/>
      <c r="CD53" s="169" t="n"/>
      <c r="CE53" s="169" t="n"/>
      <c r="CF53" s="169" t="n"/>
      <c r="CG53" s="169" t="n"/>
      <c r="CH53" s="169" t="n"/>
      <c r="CI53" s="169" t="n"/>
      <c r="CJ53" s="169" t="n"/>
      <c r="CK53" s="169" t="n"/>
      <c r="CL53" s="169" t="n"/>
      <c r="CM53" s="169" t="n"/>
      <c r="CN53" s="169" t="n"/>
      <c r="CO53" s="169" t="n"/>
      <c r="CP53" s="169" t="n"/>
      <c r="CQ53" s="169" t="n"/>
      <c r="CR53" s="169" t="n"/>
      <c r="CS53" s="169" t="n"/>
      <c r="CT53" s="169" t="n"/>
      <c r="CU53" s="169" t="n"/>
      <c r="CV53" s="169" t="n"/>
      <c r="CW53" s="169" t="n"/>
      <c r="CX53" s="169" t="n"/>
      <c r="CY53" s="169" t="n"/>
      <c r="CZ53" s="169" t="n"/>
      <c r="DA53" s="169" t="n"/>
      <c r="DB53" s="169" t="n"/>
      <c r="DC53" s="169" t="n"/>
      <c r="DD53" s="169" t="n"/>
      <c r="DE53" s="169" t="n"/>
      <c r="DF53" s="169" t="n"/>
      <c r="DG53" s="169" t="n"/>
      <c r="DH53" s="169" t="n"/>
      <c r="DI53" s="169" t="n"/>
      <c r="DJ53" s="169" t="n"/>
      <c r="DK53" s="169" t="n"/>
      <c r="DL53" s="169" t="n"/>
      <c r="DM53" s="169" t="n"/>
      <c r="DN53" s="169" t="n"/>
      <c r="DO53" s="169" t="n"/>
      <c r="DP53" s="169" t="n"/>
      <c r="DQ53" s="169" t="n"/>
      <c r="DR53" s="169" t="n"/>
      <c r="DS53" s="169" t="n"/>
      <c r="DT53" s="169" t="n"/>
      <c r="DU53" s="169" t="n"/>
      <c r="DV53" s="169" t="n"/>
      <c r="DW53" s="169" t="n"/>
      <c r="DX53" s="169" t="n"/>
      <c r="DY53" s="169" t="n"/>
      <c r="DZ53" s="169" t="n"/>
      <c r="EA53" s="169" t="n"/>
      <c r="EB53" s="169" t="n"/>
      <c r="EC53" s="169" t="n"/>
      <c r="ED53" s="169" t="n"/>
      <c r="EE53" s="169" t="n"/>
      <c r="EF53" s="169" t="n"/>
      <c r="EG53" s="169" t="n"/>
      <c r="EH53" s="169" t="n"/>
      <c r="EI53" s="169" t="n"/>
      <c r="EJ53" s="169" t="n"/>
      <c r="EK53" s="169" t="n"/>
      <c r="EL53" s="169" t="n"/>
      <c r="EM53" s="169" t="n"/>
      <c r="EN53" s="169" t="n"/>
      <c r="EO53" s="169" t="n"/>
      <c r="EP53" s="169" t="n"/>
      <c r="EQ53" s="169" t="n"/>
      <c r="ER53" s="169" t="n"/>
      <c r="ES53" s="169" t="n"/>
      <c r="ET53" s="169" t="n"/>
      <c r="EU53" s="169" t="n"/>
      <c r="EV53" s="169" t="n"/>
      <c r="EW53" s="169" t="n"/>
      <c r="EX53" s="169" t="n"/>
      <c r="EY53" s="169" t="n"/>
      <c r="EZ53" s="169" t="n"/>
      <c r="FA53" s="169" t="n"/>
      <c r="FB53" s="169" t="n"/>
      <c r="FC53" s="169" t="n"/>
      <c r="FD53" s="169" t="n"/>
      <c r="FE53" s="169" t="n"/>
      <c r="FF53" s="169" t="n"/>
      <c r="FG53" s="169" t="n"/>
      <c r="FH53" s="169" t="n"/>
      <c r="FI53" s="169" t="n"/>
      <c r="FJ53" s="169" t="n"/>
      <c r="FK53" s="169" t="n"/>
      <c r="FL53" s="169" t="n"/>
      <c r="FM53" s="169" t="n"/>
      <c r="FN53" s="169" t="n"/>
      <c r="FO53" s="169" t="n"/>
      <c r="FP53" s="169" t="n"/>
      <c r="FQ53" s="169" t="n"/>
      <c r="FR53" s="169" t="n"/>
      <c r="FS53" s="169" t="n"/>
      <c r="FT53" s="169" t="n"/>
      <c r="FU53" s="169" t="n"/>
      <c r="FV53" s="169" t="n"/>
      <c r="FW53" s="169" t="n"/>
      <c r="FX53" s="169" t="n"/>
      <c r="FY53" s="169" t="n"/>
      <c r="FZ53" s="169" t="n"/>
      <c r="GA53" s="169" t="n"/>
      <c r="GB53" s="169" t="n"/>
      <c r="GC53" s="169" t="n"/>
      <c r="GD53" s="169" t="n"/>
      <c r="GE53" s="169" t="n"/>
      <c r="GF53" s="169" t="n"/>
    </row>
    <row r="54" customFormat="1" s="50">
      <c r="A54" s="210" t="n"/>
      <c r="B54" s="62" t="n"/>
      <c r="C54" s="94">
        <f>E54*D$5</f>
        <v/>
      </c>
      <c r="D54" s="26" t="n"/>
      <c r="E54" s="94">
        <f>SUM(G54:HY54)</f>
        <v/>
      </c>
      <c r="F54" s="58" t="n"/>
      <c r="G54" s="206" t="n"/>
      <c r="H54" s="206" t="n"/>
      <c r="I54" s="207" t="n"/>
      <c r="J54" s="206" t="n"/>
      <c r="K54" s="207" t="n"/>
      <c r="L54" s="207" t="n"/>
      <c r="M54" s="208" t="n"/>
      <c r="N54" s="208" t="n"/>
      <c r="O54" s="208" t="n"/>
      <c r="P54" s="208" t="n"/>
      <c r="Q54" s="208" t="n"/>
      <c r="R54" s="208" t="n"/>
      <c r="S54" s="208" t="n"/>
      <c r="T54" s="208" t="n"/>
      <c r="U54" s="208" t="n"/>
      <c r="V54" s="208" t="n"/>
      <c r="W54" s="208" t="n"/>
      <c r="X54" s="208" t="n"/>
      <c r="Y54" s="208" t="n"/>
      <c r="Z54" s="208" t="n"/>
      <c r="AA54" s="208" t="n"/>
      <c r="AB54" s="208" t="n"/>
      <c r="AC54" s="208" t="n"/>
      <c r="AD54" s="208" t="n"/>
      <c r="AE54" s="208" t="n"/>
      <c r="AF54" s="208" t="n"/>
      <c r="AG54" s="208" t="n"/>
      <c r="AH54" s="208" t="n"/>
      <c r="AI54" s="208" t="n"/>
      <c r="AJ54" s="208" t="n"/>
      <c r="AK54" s="208" t="n"/>
      <c r="AL54" s="208" t="n"/>
      <c r="AM54" s="208" t="n"/>
      <c r="AN54" s="208" t="n"/>
      <c r="AO54" s="208" t="n"/>
      <c r="AP54" s="208" t="n"/>
      <c r="AQ54" s="208" t="n"/>
      <c r="AR54" s="208" t="n"/>
      <c r="AS54" s="208" t="n"/>
      <c r="AT54" s="208" t="n"/>
      <c r="AU54" s="208" t="n"/>
      <c r="AV54" s="208" t="n"/>
      <c r="AW54" s="208" t="n"/>
      <c r="AX54" s="208" t="n"/>
      <c r="AY54" s="208" t="n"/>
      <c r="AZ54" s="208" t="n"/>
      <c r="BA54" s="208" t="n"/>
      <c r="BB54" s="208" t="n"/>
      <c r="BC54" s="208" t="n"/>
      <c r="BD54" s="208" t="n"/>
      <c r="BE54" s="208" t="n"/>
      <c r="BF54" s="208" t="n"/>
      <c r="BG54" s="208" t="n"/>
      <c r="BH54" s="208" t="n"/>
      <c r="BI54" s="169" t="n"/>
      <c r="BJ54" s="169" t="n"/>
      <c r="BK54" s="169" t="n"/>
      <c r="BL54" s="169" t="n"/>
      <c r="BM54" s="169" t="n"/>
      <c r="BN54" s="169" t="n"/>
      <c r="BO54" s="169" t="n"/>
      <c r="BP54" s="169" t="n"/>
      <c r="BQ54" s="169" t="n"/>
      <c r="BR54" s="169" t="n"/>
      <c r="BS54" s="169" t="n"/>
      <c r="BT54" s="169" t="n"/>
      <c r="BU54" s="169" t="n"/>
      <c r="BV54" s="169" t="n"/>
      <c r="BW54" s="169" t="n"/>
      <c r="BX54" s="169" t="n"/>
      <c r="BY54" s="169" t="n"/>
      <c r="BZ54" s="169" t="n"/>
      <c r="CA54" s="169" t="n"/>
      <c r="CB54" s="169" t="n"/>
      <c r="CC54" s="169" t="n"/>
      <c r="CD54" s="169" t="n"/>
      <c r="CE54" s="169" t="n"/>
      <c r="CF54" s="169" t="n"/>
      <c r="CG54" s="169" t="n"/>
      <c r="CH54" s="169" t="n"/>
      <c r="CI54" s="169" t="n"/>
      <c r="CJ54" s="169" t="n"/>
      <c r="CK54" s="169" t="n"/>
      <c r="CL54" s="169" t="n"/>
      <c r="CM54" s="169" t="n"/>
      <c r="CN54" s="169" t="n"/>
      <c r="CO54" s="169" t="n"/>
      <c r="CP54" s="169" t="n"/>
      <c r="CQ54" s="169" t="n"/>
      <c r="CR54" s="169" t="n"/>
      <c r="CS54" s="169" t="n"/>
      <c r="CT54" s="169" t="n"/>
      <c r="CU54" s="169" t="n"/>
      <c r="CV54" s="169" t="n"/>
      <c r="CW54" s="169" t="n"/>
      <c r="CX54" s="169" t="n"/>
      <c r="CY54" s="169" t="n"/>
      <c r="CZ54" s="169" t="n"/>
      <c r="DA54" s="169" t="n"/>
      <c r="DB54" s="169" t="n"/>
      <c r="DC54" s="169" t="n"/>
      <c r="DD54" s="169" t="n"/>
      <c r="DE54" s="169" t="n"/>
      <c r="DF54" s="169" t="n"/>
      <c r="DG54" s="169" t="n"/>
      <c r="DH54" s="169" t="n"/>
      <c r="DI54" s="169" t="n"/>
      <c r="DJ54" s="169" t="n"/>
      <c r="DK54" s="169" t="n"/>
      <c r="DL54" s="169" t="n"/>
      <c r="DM54" s="169" t="n"/>
      <c r="DN54" s="169" t="n"/>
      <c r="DO54" s="169" t="n"/>
      <c r="DP54" s="169" t="n"/>
      <c r="DQ54" s="169" t="n"/>
      <c r="DR54" s="169" t="n"/>
      <c r="DS54" s="169" t="n"/>
      <c r="DT54" s="169" t="n"/>
      <c r="DU54" s="169" t="n"/>
      <c r="DV54" s="169" t="n"/>
      <c r="DW54" s="169" t="n"/>
      <c r="DX54" s="169" t="n"/>
      <c r="DY54" s="169" t="n"/>
      <c r="DZ54" s="169" t="n"/>
      <c r="EA54" s="169" t="n"/>
      <c r="EB54" s="169" t="n"/>
      <c r="EC54" s="169" t="n"/>
      <c r="ED54" s="169" t="n"/>
      <c r="EE54" s="169" t="n"/>
      <c r="EF54" s="169" t="n"/>
      <c r="EG54" s="169" t="n"/>
      <c r="EH54" s="169" t="n"/>
      <c r="EI54" s="169" t="n"/>
      <c r="EJ54" s="169" t="n"/>
      <c r="EK54" s="169" t="n"/>
      <c r="EL54" s="169" t="n"/>
      <c r="EM54" s="169" t="n"/>
      <c r="EN54" s="169" t="n"/>
      <c r="EO54" s="169" t="n"/>
      <c r="EP54" s="169" t="n"/>
      <c r="EQ54" s="169" t="n"/>
      <c r="ER54" s="169" t="n"/>
      <c r="ES54" s="169" t="n"/>
      <c r="ET54" s="169" t="n"/>
      <c r="EU54" s="169" t="n"/>
      <c r="EV54" s="169" t="n"/>
      <c r="EW54" s="169" t="n"/>
      <c r="EX54" s="169" t="n"/>
      <c r="EY54" s="169" t="n"/>
      <c r="EZ54" s="169" t="n"/>
      <c r="FA54" s="169" t="n"/>
      <c r="FB54" s="169" t="n"/>
      <c r="FC54" s="169" t="n"/>
      <c r="FD54" s="169" t="n"/>
      <c r="FE54" s="169" t="n"/>
      <c r="FF54" s="169" t="n"/>
      <c r="FG54" s="169" t="n"/>
      <c r="FH54" s="169" t="n"/>
      <c r="FI54" s="169" t="n"/>
      <c r="FJ54" s="169" t="n"/>
      <c r="FK54" s="169" t="n"/>
      <c r="FL54" s="169" t="n"/>
      <c r="FM54" s="169" t="n"/>
      <c r="FN54" s="169" t="n"/>
      <c r="FO54" s="169" t="n"/>
      <c r="FP54" s="169" t="n"/>
      <c r="FQ54" s="169" t="n"/>
      <c r="FR54" s="169" t="n"/>
      <c r="FS54" s="169" t="n"/>
      <c r="FT54" s="169" t="n"/>
      <c r="FU54" s="169" t="n"/>
      <c r="FV54" s="169" t="n"/>
      <c r="FW54" s="169" t="n"/>
      <c r="FX54" s="169" t="n"/>
      <c r="FY54" s="169" t="n"/>
      <c r="FZ54" s="169" t="n"/>
      <c r="GA54" s="169" t="n"/>
      <c r="GB54" s="169" t="n"/>
      <c r="GC54" s="169" t="n"/>
      <c r="GD54" s="169" t="n"/>
      <c r="GE54" s="169" t="n"/>
      <c r="GF54" s="169" t="n"/>
    </row>
    <row r="55" ht="17.45" customFormat="1" customHeight="1" s="50">
      <c r="A55" s="210" t="n"/>
      <c r="B55" s="62" t="n"/>
      <c r="C55" s="59">
        <f>E55*D$5</f>
        <v/>
      </c>
      <c r="D55" s="95" t="n"/>
      <c r="E55" s="59">
        <f>SUM(G55:HY55)</f>
        <v/>
      </c>
      <c r="F55" s="58" t="n"/>
      <c r="G55" s="206" t="n"/>
      <c r="H55" s="206" t="n"/>
      <c r="I55" s="206" t="n"/>
      <c r="J55" s="206" t="n"/>
      <c r="K55" s="206" t="n"/>
      <c r="L55" s="206" t="n"/>
      <c r="M55" s="208" t="n"/>
      <c r="N55" s="208" t="n"/>
      <c r="O55" s="208" t="n"/>
      <c r="P55" s="208" t="n"/>
      <c r="Q55" s="208" t="n"/>
      <c r="R55" s="208" t="n"/>
      <c r="S55" s="208" t="n"/>
      <c r="T55" s="208" t="n"/>
      <c r="U55" s="208" t="n"/>
      <c r="V55" s="208" t="n"/>
      <c r="W55" s="208" t="n"/>
      <c r="X55" s="208" t="n"/>
      <c r="Y55" s="208" t="n"/>
      <c r="Z55" s="208" t="n"/>
      <c r="AA55" s="208" t="n"/>
      <c r="AB55" s="208" t="n"/>
      <c r="AC55" s="208" t="n"/>
      <c r="AD55" s="208" t="n"/>
      <c r="AE55" s="208" t="n"/>
      <c r="AF55" s="208" t="n"/>
      <c r="AG55" s="208" t="n"/>
      <c r="AH55" s="208" t="n"/>
      <c r="AI55" s="208" t="n"/>
      <c r="AJ55" s="208" t="n"/>
      <c r="AK55" s="208" t="n"/>
      <c r="AL55" s="208" t="n"/>
      <c r="AM55" s="208" t="n"/>
      <c r="AN55" s="208" t="n"/>
      <c r="AO55" s="208" t="n"/>
      <c r="AP55" s="208" t="n"/>
      <c r="AQ55" s="208" t="n"/>
      <c r="AR55" s="208" t="n"/>
      <c r="AS55" s="208" t="n"/>
      <c r="AT55" s="208" t="n"/>
      <c r="AU55" s="208" t="n"/>
      <c r="AV55" s="209" t="n"/>
      <c r="AW55" s="208" t="n"/>
      <c r="AX55" s="208" t="n"/>
      <c r="AY55" s="208" t="n"/>
      <c r="AZ55" s="208" t="n"/>
      <c r="BA55" s="208" t="n"/>
      <c r="BB55" s="208" t="n"/>
      <c r="BC55" s="208" t="n"/>
      <c r="BD55" s="208" t="n"/>
      <c r="BE55" s="208" t="n"/>
      <c r="BF55" s="209" t="n"/>
      <c r="BG55" s="208" t="n"/>
      <c r="BH55" s="208" t="n"/>
      <c r="BI55" s="169" t="n"/>
      <c r="BJ55" s="169" t="n"/>
      <c r="BK55" s="169" t="n"/>
      <c r="BL55" s="169" t="n"/>
      <c r="BM55" s="169" t="n"/>
      <c r="BN55" s="169" t="n"/>
      <c r="BO55" s="169" t="n"/>
      <c r="BP55" s="169" t="n"/>
      <c r="BQ55" s="169" t="n"/>
      <c r="BR55" s="169" t="n"/>
      <c r="BS55" s="169" t="n"/>
      <c r="BT55" s="169" t="n"/>
      <c r="BU55" s="169" t="n"/>
      <c r="BV55" s="169" t="n"/>
      <c r="BW55" s="169" t="n"/>
      <c r="BX55" s="169" t="n"/>
      <c r="BY55" s="169" t="n"/>
      <c r="BZ55" s="169" t="n"/>
      <c r="CA55" s="169" t="n"/>
      <c r="CB55" s="169" t="n"/>
      <c r="CC55" s="169" t="n"/>
      <c r="CD55" s="169" t="n"/>
      <c r="CE55" s="169" t="n"/>
      <c r="CF55" s="169" t="n"/>
      <c r="CG55" s="169" t="n"/>
      <c r="CH55" s="169" t="n"/>
      <c r="CI55" s="169" t="n"/>
      <c r="CJ55" s="169" t="n"/>
      <c r="CK55" s="169" t="n"/>
      <c r="CL55" s="169" t="n"/>
      <c r="CM55" s="169" t="n"/>
      <c r="CN55" s="169" t="n"/>
      <c r="CO55" s="169" t="n"/>
      <c r="CP55" s="169" t="n"/>
      <c r="CQ55" s="169" t="n"/>
      <c r="CR55" s="169" t="n"/>
      <c r="CS55" s="169" t="n"/>
      <c r="CT55" s="169" t="n"/>
      <c r="CU55" s="169" t="n"/>
      <c r="CV55" s="169" t="n"/>
      <c r="CW55" s="169" t="n"/>
      <c r="CX55" s="169" t="n"/>
      <c r="CY55" s="169" t="n"/>
      <c r="CZ55" s="169" t="n"/>
      <c r="DA55" s="169" t="n"/>
      <c r="DB55" s="169" t="n"/>
      <c r="DC55" s="169" t="n"/>
      <c r="DD55" s="169" t="n"/>
      <c r="DE55" s="169" t="n"/>
      <c r="DF55" s="169" t="n"/>
      <c r="DG55" s="169" t="n"/>
      <c r="DH55" s="169" t="n"/>
      <c r="DI55" s="169" t="n"/>
      <c r="DJ55" s="169" t="n"/>
      <c r="DK55" s="169" t="n"/>
      <c r="DL55" s="169" t="n"/>
      <c r="DM55" s="169" t="n"/>
      <c r="DN55" s="169" t="n"/>
      <c r="DO55" s="169" t="n"/>
      <c r="DP55" s="169" t="n"/>
      <c r="DQ55" s="169" t="n"/>
      <c r="DR55" s="169" t="n"/>
      <c r="DS55" s="169" t="n"/>
      <c r="DT55" s="169" t="n"/>
      <c r="DU55" s="169" t="n"/>
      <c r="DV55" s="169" t="n"/>
      <c r="DW55" s="169" t="n"/>
      <c r="DX55" s="169" t="n"/>
      <c r="DY55" s="169" t="n"/>
      <c r="DZ55" s="169" t="n"/>
      <c r="EA55" s="169" t="n"/>
      <c r="EB55" s="169" t="n"/>
      <c r="EC55" s="169" t="n"/>
      <c r="ED55" s="169" t="n"/>
      <c r="EE55" s="169" t="n"/>
      <c r="EF55" s="169" t="n"/>
      <c r="EG55" s="169" t="n"/>
      <c r="EH55" s="169" t="n"/>
      <c r="EI55" s="169" t="n"/>
      <c r="EJ55" s="169" t="n"/>
      <c r="EK55" s="169" t="n"/>
      <c r="EL55" s="169" t="n"/>
      <c r="EM55" s="169" t="n"/>
      <c r="EN55" s="169" t="n"/>
      <c r="EO55" s="169" t="n"/>
      <c r="EP55" s="169" t="n"/>
      <c r="EQ55" s="169" t="n"/>
      <c r="ER55" s="169" t="n"/>
      <c r="ES55" s="169" t="n"/>
      <c r="ET55" s="169" t="n"/>
      <c r="EU55" s="169" t="n"/>
      <c r="EV55" s="169" t="n"/>
      <c r="EW55" s="169" t="n"/>
      <c r="EX55" s="169" t="n"/>
      <c r="EY55" s="169" t="n"/>
      <c r="EZ55" s="169" t="n"/>
      <c r="FA55" s="169" t="n"/>
      <c r="FB55" s="169" t="n"/>
      <c r="FC55" s="169" t="n"/>
      <c r="FD55" s="169" t="n"/>
      <c r="FE55" s="169" t="n"/>
      <c r="FF55" s="169" t="n"/>
      <c r="FG55" s="169" t="n"/>
      <c r="FH55" s="169" t="n"/>
      <c r="FI55" s="169" t="n"/>
      <c r="FJ55" s="169" t="n"/>
      <c r="FK55" s="169" t="n"/>
      <c r="FL55" s="169" t="n"/>
      <c r="FM55" s="169" t="n"/>
      <c r="FN55" s="169" t="n"/>
      <c r="FO55" s="169" t="n"/>
      <c r="FP55" s="169" t="n"/>
      <c r="FQ55" s="169" t="n"/>
      <c r="FR55" s="169" t="n"/>
      <c r="FS55" s="169" t="n"/>
      <c r="FT55" s="169" t="n"/>
      <c r="FU55" s="169" t="n"/>
      <c r="FV55" s="169" t="n"/>
      <c r="FW55" s="169" t="n"/>
      <c r="FX55" s="169" t="n"/>
      <c r="FY55" s="169" t="n"/>
      <c r="FZ55" s="169" t="n"/>
      <c r="GA55" s="169" t="n"/>
      <c r="GB55" s="169" t="n"/>
      <c r="GC55" s="169" t="n"/>
      <c r="GD55" s="169" t="n"/>
      <c r="GE55" s="169" t="n"/>
      <c r="GF55" s="169" t="n"/>
    </row>
    <row r="56" customFormat="1" s="50">
      <c r="A56" s="210" t="n"/>
      <c r="B56" s="62" t="n"/>
      <c r="C56" s="59">
        <f>E56*D$5</f>
        <v/>
      </c>
      <c r="D56" s="172" t="n"/>
      <c r="E56" s="59">
        <f>SUM(G56:HL56)</f>
        <v/>
      </c>
      <c r="F56" s="58" t="n"/>
      <c r="G56" s="206" t="n"/>
      <c r="H56" s="209" t="n"/>
      <c r="I56" s="209" t="n"/>
      <c r="J56" s="209" t="n"/>
      <c r="K56" s="208" t="n"/>
      <c r="L56" s="208" t="n"/>
      <c r="M56" s="208" t="n"/>
      <c r="N56" s="208" t="n"/>
      <c r="O56" s="208" t="n"/>
      <c r="P56" s="208" t="n"/>
      <c r="Q56" s="208" t="n"/>
      <c r="R56" s="208" t="n"/>
      <c r="S56" s="208" t="n"/>
      <c r="T56" s="208" t="n"/>
      <c r="U56" s="208" t="n"/>
      <c r="V56" s="208" t="n"/>
      <c r="W56" s="208" t="n"/>
      <c r="X56" s="208" t="n"/>
      <c r="Y56" s="208" t="n"/>
      <c r="Z56" s="208" t="n"/>
      <c r="AA56" s="208" t="n"/>
      <c r="AB56" s="208" t="n"/>
      <c r="AC56" s="208" t="n"/>
      <c r="AD56" s="208" t="n"/>
      <c r="AE56" s="208" t="n"/>
      <c r="AF56" s="208" t="n"/>
      <c r="AG56" s="208" t="n"/>
      <c r="AH56" s="208" t="n"/>
      <c r="AI56" s="208" t="n"/>
      <c r="AJ56" s="208" t="n"/>
      <c r="AK56" s="208" t="n"/>
      <c r="AL56" s="208" t="n"/>
      <c r="AM56" s="208" t="n"/>
      <c r="AN56" s="208" t="n"/>
      <c r="AO56" s="208" t="n"/>
      <c r="AP56" s="208" t="n"/>
      <c r="AQ56" s="208" t="n"/>
      <c r="AR56" s="208" t="n"/>
      <c r="AS56" s="208" t="n"/>
      <c r="AT56" s="208" t="n"/>
      <c r="AU56" s="208" t="n"/>
      <c r="AV56" s="209" t="n"/>
      <c r="AW56" s="209" t="n"/>
      <c r="AX56" s="209" t="n"/>
      <c r="AY56" s="208" t="n"/>
      <c r="AZ56" s="208" t="n"/>
      <c r="BA56" s="208" t="n"/>
      <c r="BB56" s="208" t="n"/>
      <c r="BC56" s="208" t="n"/>
      <c r="BD56" s="208" t="n"/>
      <c r="BE56" s="208" t="n"/>
      <c r="BF56" s="208" t="n"/>
      <c r="BG56" s="208" t="n"/>
      <c r="BH56" s="208" t="n"/>
      <c r="BI56" s="169" t="n"/>
      <c r="BJ56" s="169" t="n"/>
      <c r="BK56" s="169" t="n"/>
      <c r="BL56" s="169" t="n"/>
      <c r="BM56" s="169" t="n"/>
      <c r="BN56" s="169" t="n"/>
      <c r="BO56" s="169" t="n"/>
      <c r="BP56" s="169" t="n"/>
      <c r="BQ56" s="169" t="n"/>
      <c r="BR56" s="169" t="n"/>
      <c r="BS56" s="169" t="n"/>
      <c r="BT56" s="169" t="n"/>
      <c r="BU56" s="169" t="n"/>
      <c r="BV56" s="169" t="n"/>
      <c r="BW56" s="169" t="n"/>
      <c r="BX56" s="169" t="n"/>
      <c r="BY56" s="169" t="n"/>
      <c r="BZ56" s="169" t="n"/>
      <c r="CA56" s="169" t="n"/>
      <c r="CB56" s="169" t="n"/>
      <c r="CC56" s="169" t="n"/>
      <c r="CD56" s="169" t="n"/>
      <c r="CE56" s="169" t="n"/>
      <c r="CF56" s="169" t="n"/>
      <c r="CG56" s="169" t="n"/>
      <c r="CH56" s="169" t="n"/>
      <c r="CI56" s="169" t="n"/>
      <c r="CJ56" s="169" t="n"/>
      <c r="CK56" s="169" t="n"/>
      <c r="CL56" s="169" t="n"/>
      <c r="CM56" s="169" t="n"/>
      <c r="CN56" s="169" t="n"/>
      <c r="CO56" s="169" t="n"/>
      <c r="CP56" s="169" t="n"/>
      <c r="CQ56" s="169" t="n"/>
      <c r="CR56" s="169" t="n"/>
      <c r="CS56" s="169" t="n"/>
      <c r="CT56" s="169" t="n"/>
      <c r="CU56" s="169" t="n"/>
      <c r="CV56" s="169" t="n"/>
      <c r="CW56" s="169" t="n"/>
      <c r="CX56" s="169" t="n"/>
      <c r="CY56" s="169" t="n"/>
      <c r="CZ56" s="169" t="n"/>
      <c r="DA56" s="169" t="n"/>
      <c r="DB56" s="169" t="n"/>
      <c r="DC56" s="169" t="n"/>
      <c r="DD56" s="169" t="n"/>
      <c r="DE56" s="169" t="n"/>
      <c r="DF56" s="169" t="n"/>
      <c r="DG56" s="169" t="n"/>
      <c r="DH56" s="169" t="n"/>
      <c r="DI56" s="169" t="n"/>
      <c r="DJ56" s="169" t="n"/>
      <c r="DK56" s="169" t="n"/>
      <c r="DL56" s="169" t="n"/>
      <c r="DM56" s="169" t="n"/>
      <c r="DN56" s="169" t="n"/>
      <c r="DO56" s="169" t="n"/>
      <c r="DP56" s="169" t="n"/>
      <c r="DQ56" s="169" t="n"/>
      <c r="DR56" s="169" t="n"/>
      <c r="DS56" s="169" t="n"/>
      <c r="DT56" s="169" t="n"/>
      <c r="DU56" s="169" t="n"/>
      <c r="DV56" s="169" t="n"/>
      <c r="DW56" s="169" t="n"/>
      <c r="DX56" s="169" t="n"/>
      <c r="DY56" s="169" t="n"/>
      <c r="DZ56" s="169" t="n"/>
      <c r="EA56" s="169" t="n"/>
      <c r="EB56" s="169" t="n"/>
      <c r="EC56" s="169" t="n"/>
      <c r="ED56" s="169" t="n"/>
      <c r="EE56" s="169" t="n"/>
      <c r="EF56" s="169" t="n"/>
      <c r="EG56" s="169" t="n"/>
      <c r="EH56" s="169" t="n"/>
      <c r="EI56" s="169" t="n"/>
      <c r="EJ56" s="169" t="n"/>
      <c r="EK56" s="169" t="n"/>
      <c r="EL56" s="169" t="n"/>
      <c r="EM56" s="169" t="n"/>
      <c r="EN56" s="169" t="n"/>
      <c r="EO56" s="169" t="n"/>
      <c r="EP56" s="169" t="n"/>
      <c r="EQ56" s="169" t="n"/>
      <c r="ER56" s="169" t="n"/>
      <c r="ES56" s="169" t="n"/>
      <c r="ET56" s="169" t="n"/>
      <c r="EU56" s="169" t="n"/>
      <c r="EV56" s="169" t="n"/>
      <c r="EW56" s="169" t="n"/>
      <c r="EX56" s="169" t="n"/>
      <c r="EY56" s="169" t="n"/>
      <c r="EZ56" s="169" t="n"/>
      <c r="FA56" s="169" t="n"/>
      <c r="FB56" s="169" t="n"/>
      <c r="FC56" s="169" t="n"/>
      <c r="FD56" s="169" t="n"/>
      <c r="FE56" s="169" t="n"/>
      <c r="FF56" s="169" t="n"/>
      <c r="FG56" s="169" t="n"/>
      <c r="FH56" s="169" t="n"/>
      <c r="FI56" s="169" t="n"/>
      <c r="FJ56" s="169" t="n"/>
      <c r="FK56" s="169" t="n"/>
      <c r="FL56" s="169" t="n"/>
      <c r="FM56" s="169" t="n"/>
      <c r="FN56" s="169" t="n"/>
      <c r="FO56" s="169" t="n"/>
      <c r="FP56" s="169" t="n"/>
      <c r="FQ56" s="169" t="n"/>
      <c r="FR56" s="169" t="n"/>
      <c r="FS56" s="169" t="n"/>
    </row>
    <row r="57" customFormat="1" s="50">
      <c r="A57" s="210" t="n"/>
      <c r="B57" s="62" t="n"/>
      <c r="C57" s="94">
        <f>E57*D$5</f>
        <v/>
      </c>
      <c r="D57" s="172" t="n"/>
      <c r="E57" s="94">
        <f>SUM(G57:HL57)</f>
        <v/>
      </c>
      <c r="F57" s="58" t="n"/>
      <c r="G57" s="206" t="n"/>
      <c r="H57" s="208" t="n"/>
      <c r="I57" s="209" t="n"/>
      <c r="J57" s="208" t="n"/>
      <c r="K57" s="208" t="n"/>
      <c r="L57" s="209" t="n"/>
      <c r="M57" s="208" t="n"/>
      <c r="N57" s="208" t="n"/>
      <c r="O57" s="208" t="n"/>
      <c r="P57" s="208" t="n"/>
      <c r="Q57" s="208" t="n"/>
      <c r="R57" s="208" t="n"/>
      <c r="S57" s="208" t="n"/>
      <c r="T57" s="208" t="n"/>
      <c r="U57" s="208" t="n"/>
      <c r="V57" s="208" t="n"/>
      <c r="W57" s="208" t="n"/>
      <c r="X57" s="208" t="n"/>
      <c r="Y57" s="208" t="n"/>
      <c r="Z57" s="208" t="n"/>
      <c r="AA57" s="208" t="n"/>
      <c r="AB57" s="208" t="n"/>
      <c r="AC57" s="208" t="n"/>
      <c r="AD57" s="208" t="n"/>
      <c r="AE57" s="208" t="n"/>
      <c r="AF57" s="208" t="n"/>
      <c r="AG57" s="208" t="n"/>
      <c r="AH57" s="208" t="n"/>
      <c r="AI57" s="208" t="n"/>
      <c r="AJ57" s="208" t="n"/>
      <c r="AK57" s="208" t="n"/>
      <c r="AL57" s="208" t="n"/>
      <c r="AM57" s="208" t="n"/>
      <c r="AN57" s="208" t="n"/>
      <c r="AO57" s="208" t="n"/>
      <c r="AP57" s="208" t="n"/>
      <c r="AQ57" s="208" t="n"/>
      <c r="AR57" s="208" t="n"/>
      <c r="AS57" s="208" t="n"/>
      <c r="AT57" s="208" t="n"/>
      <c r="AU57" s="208" t="n"/>
      <c r="AV57" s="208" t="n"/>
      <c r="AW57" s="209" t="n"/>
      <c r="AX57" s="208" t="n"/>
      <c r="AY57" s="208" t="n"/>
      <c r="AZ57" s="209" t="n"/>
      <c r="BA57" s="208" t="n"/>
      <c r="BB57" s="208" t="n"/>
      <c r="BC57" s="208" t="n"/>
      <c r="BD57" s="208" t="n"/>
      <c r="BE57" s="208" t="n"/>
      <c r="BF57" s="208" t="n"/>
      <c r="BG57" s="208" t="n"/>
      <c r="BH57" s="208" t="n"/>
      <c r="BI57" s="169" t="n"/>
      <c r="BJ57" s="169" t="n"/>
      <c r="BK57" s="169" t="n"/>
      <c r="BL57" s="169" t="n"/>
      <c r="BM57" s="169" t="n"/>
      <c r="BN57" s="169" t="n"/>
      <c r="BO57" s="169" t="n"/>
      <c r="BP57" s="169" t="n"/>
      <c r="BQ57" s="169" t="n"/>
      <c r="BR57" s="169" t="n"/>
      <c r="BS57" s="169" t="n"/>
      <c r="BT57" s="169" t="n"/>
      <c r="BU57" s="169" t="n"/>
      <c r="BV57" s="169" t="n"/>
      <c r="BW57" s="169" t="n"/>
      <c r="BX57" s="169" t="n"/>
      <c r="BY57" s="169" t="n"/>
      <c r="BZ57" s="169" t="n"/>
      <c r="CA57" s="169" t="n"/>
      <c r="CB57" s="169" t="n"/>
      <c r="CC57" s="169" t="n"/>
      <c r="CD57" s="169" t="n"/>
      <c r="CE57" s="169" t="n"/>
      <c r="CF57" s="169" t="n"/>
      <c r="CG57" s="169" t="n"/>
      <c r="CH57" s="169" t="n"/>
      <c r="CI57" s="169" t="n"/>
      <c r="CJ57" s="169" t="n"/>
      <c r="CK57" s="169" t="n"/>
      <c r="CL57" s="169" t="n"/>
      <c r="CM57" s="169" t="n"/>
      <c r="CN57" s="169" t="n"/>
      <c r="CO57" s="169" t="n"/>
      <c r="CP57" s="169" t="n"/>
      <c r="CQ57" s="169" t="n"/>
      <c r="CR57" s="169" t="n"/>
      <c r="CS57" s="169" t="n"/>
      <c r="CT57" s="169" t="n"/>
      <c r="CU57" s="169" t="n"/>
      <c r="CV57" s="169" t="n"/>
      <c r="CW57" s="169" t="n"/>
      <c r="CX57" s="169" t="n"/>
      <c r="CY57" s="169" t="n"/>
      <c r="CZ57" s="169" t="n"/>
      <c r="DA57" s="169" t="n"/>
      <c r="DB57" s="169" t="n"/>
      <c r="DC57" s="169" t="n"/>
      <c r="DD57" s="169" t="n"/>
      <c r="DE57" s="169" t="n"/>
      <c r="DF57" s="169" t="n"/>
      <c r="DG57" s="169" t="n"/>
      <c r="DH57" s="169" t="n"/>
      <c r="DI57" s="169" t="n"/>
      <c r="DJ57" s="169" t="n"/>
      <c r="DK57" s="169" t="n"/>
      <c r="DL57" s="169" t="n"/>
      <c r="DM57" s="169" t="n"/>
      <c r="DN57" s="169" t="n"/>
      <c r="DO57" s="169" t="n"/>
      <c r="DP57" s="169" t="n"/>
      <c r="DQ57" s="169" t="n"/>
      <c r="DR57" s="169" t="n"/>
      <c r="DS57" s="169" t="n"/>
      <c r="DT57" s="169" t="n"/>
      <c r="DU57" s="169" t="n"/>
      <c r="DV57" s="169" t="n"/>
      <c r="DW57" s="169" t="n"/>
      <c r="DX57" s="169" t="n"/>
      <c r="DY57" s="169" t="n"/>
      <c r="DZ57" s="169" t="n"/>
      <c r="EA57" s="169" t="n"/>
      <c r="EB57" s="169" t="n"/>
      <c r="EC57" s="169" t="n"/>
      <c r="ED57" s="169" t="n"/>
      <c r="EE57" s="169" t="n"/>
      <c r="EF57" s="169" t="n"/>
      <c r="EG57" s="169" t="n"/>
      <c r="EH57" s="169" t="n"/>
      <c r="EI57" s="169" t="n"/>
      <c r="EJ57" s="169" t="n"/>
      <c r="EK57" s="169" t="n"/>
      <c r="EL57" s="169" t="n"/>
      <c r="EM57" s="169" t="n"/>
      <c r="EN57" s="169" t="n"/>
      <c r="EO57" s="169" t="n"/>
      <c r="EP57" s="169" t="n"/>
      <c r="EQ57" s="169" t="n"/>
      <c r="ER57" s="169" t="n"/>
      <c r="ES57" s="169" t="n"/>
      <c r="ET57" s="169" t="n"/>
      <c r="EU57" s="169" t="n"/>
      <c r="EV57" s="169" t="n"/>
      <c r="EW57" s="169" t="n"/>
      <c r="EX57" s="169" t="n"/>
      <c r="EY57" s="169" t="n"/>
      <c r="EZ57" s="169" t="n"/>
      <c r="FA57" s="169" t="n"/>
      <c r="FB57" s="169" t="n"/>
      <c r="FC57" s="169" t="n"/>
      <c r="FD57" s="169" t="n"/>
      <c r="FE57" s="169" t="n"/>
      <c r="FF57" s="169" t="n"/>
      <c r="FG57" s="169" t="n"/>
      <c r="FH57" s="169" t="n"/>
      <c r="FI57" s="169" t="n"/>
      <c r="FJ57" s="169" t="n"/>
      <c r="FK57" s="169" t="n"/>
      <c r="FL57" s="169" t="n"/>
      <c r="FM57" s="169" t="n"/>
      <c r="FN57" s="169" t="n"/>
      <c r="FO57" s="169" t="n"/>
      <c r="FP57" s="169" t="n"/>
      <c r="FQ57" s="169" t="n"/>
      <c r="FR57" s="169" t="n"/>
      <c r="FS57" s="169" t="n"/>
    </row>
    <row r="58" customFormat="1" s="50">
      <c r="A58" s="210" t="n"/>
      <c r="B58" s="62" t="n"/>
      <c r="C58" s="59">
        <f>E58*D$5</f>
        <v/>
      </c>
      <c r="D58" s="27" t="n"/>
      <c r="E58" s="59">
        <f>SUM(G58:HL58)</f>
        <v/>
      </c>
      <c r="F58" s="58" t="n"/>
      <c r="G58" s="206" t="n"/>
      <c r="H58" s="208" t="n"/>
      <c r="I58" s="208" t="n"/>
      <c r="J58" s="209" t="n"/>
      <c r="K58" s="209" t="n"/>
      <c r="L58" s="208" t="n"/>
      <c r="M58" s="208" t="n"/>
      <c r="N58" s="208" t="n"/>
      <c r="O58" s="208" t="n"/>
      <c r="P58" s="208" t="n"/>
      <c r="Q58" s="208" t="n"/>
      <c r="R58" s="208" t="n"/>
      <c r="S58" s="208" t="n"/>
      <c r="T58" s="208" t="n"/>
      <c r="U58" s="208" t="n"/>
      <c r="V58" s="208" t="n"/>
      <c r="W58" s="208" t="n"/>
      <c r="X58" s="208" t="n"/>
      <c r="Y58" s="208" t="n"/>
      <c r="Z58" s="208" t="n"/>
      <c r="AA58" s="208" t="n"/>
      <c r="AB58" s="208" t="n"/>
      <c r="AC58" s="208" t="n"/>
      <c r="AD58" s="208" t="n"/>
      <c r="AE58" s="208" t="n"/>
      <c r="AF58" s="208" t="n"/>
      <c r="AG58" s="208" t="n"/>
      <c r="AH58" s="208" t="n"/>
      <c r="AI58" s="208" t="n"/>
      <c r="AJ58" s="208" t="n"/>
      <c r="AK58" s="208" t="n"/>
      <c r="AL58" s="208" t="n"/>
      <c r="AM58" s="208" t="n"/>
      <c r="AN58" s="208" t="n"/>
      <c r="AO58" s="208" t="n"/>
      <c r="AP58" s="208" t="n"/>
      <c r="AQ58" s="208" t="n"/>
      <c r="AR58" s="208" t="n"/>
      <c r="AS58" s="208" t="n"/>
      <c r="AT58" s="208" t="n"/>
      <c r="AU58" s="208" t="n"/>
      <c r="AV58" s="208" t="n"/>
      <c r="AW58" s="208" t="n"/>
      <c r="AX58" s="209" t="n"/>
      <c r="AY58" s="209" t="n"/>
      <c r="AZ58" s="208" t="n"/>
      <c r="BA58" s="208" t="n"/>
      <c r="BB58" s="208" t="n"/>
      <c r="BC58" s="208" t="n"/>
      <c r="BD58" s="208" t="n"/>
      <c r="BE58" s="208" t="n"/>
      <c r="BF58" s="208" t="n"/>
      <c r="BG58" s="208" t="n"/>
      <c r="BH58" s="208" t="n"/>
      <c r="BI58" s="169" t="n"/>
      <c r="BJ58" s="169" t="n"/>
      <c r="BK58" s="169" t="n"/>
      <c r="BL58" s="169" t="n"/>
      <c r="BM58" s="169" t="n"/>
      <c r="BN58" s="169" t="n"/>
      <c r="BO58" s="169" t="n"/>
      <c r="BP58" s="169" t="n"/>
      <c r="BQ58" s="169" t="n"/>
      <c r="BR58" s="169" t="n"/>
      <c r="BS58" s="169" t="n"/>
      <c r="BT58" s="169" t="n"/>
      <c r="BU58" s="169" t="n"/>
      <c r="BV58" s="169" t="n"/>
      <c r="BW58" s="169" t="n"/>
      <c r="BX58" s="169" t="n"/>
      <c r="BY58" s="169" t="n"/>
      <c r="BZ58" s="169" t="n"/>
      <c r="CA58" s="169" t="n"/>
      <c r="CB58" s="169" t="n"/>
      <c r="CC58" s="169" t="n"/>
      <c r="CD58" s="169" t="n"/>
      <c r="CE58" s="169" t="n"/>
      <c r="CF58" s="169" t="n"/>
      <c r="CG58" s="169" t="n"/>
      <c r="CH58" s="169" t="n"/>
      <c r="CI58" s="169" t="n"/>
      <c r="CJ58" s="169" t="n"/>
      <c r="CK58" s="169" t="n"/>
      <c r="CL58" s="169" t="n"/>
      <c r="CM58" s="169" t="n"/>
      <c r="CN58" s="169" t="n"/>
      <c r="CO58" s="169" t="n"/>
      <c r="CP58" s="169" t="n"/>
      <c r="CQ58" s="169" t="n"/>
      <c r="CR58" s="169" t="n"/>
      <c r="CS58" s="169" t="n"/>
      <c r="CT58" s="169" t="n"/>
      <c r="CU58" s="169" t="n"/>
      <c r="CV58" s="169" t="n"/>
      <c r="CW58" s="169" t="n"/>
      <c r="CX58" s="169" t="n"/>
      <c r="CY58" s="169" t="n"/>
      <c r="CZ58" s="169" t="n"/>
      <c r="DA58" s="169" t="n"/>
      <c r="DB58" s="169" t="n"/>
      <c r="DC58" s="169" t="n"/>
      <c r="DD58" s="169" t="n"/>
      <c r="DE58" s="169" t="n"/>
      <c r="DF58" s="169" t="n"/>
      <c r="DG58" s="169" t="n"/>
      <c r="DH58" s="169" t="n"/>
      <c r="DI58" s="169" t="n"/>
      <c r="DJ58" s="169" t="n"/>
      <c r="DK58" s="169" t="n"/>
      <c r="DL58" s="169" t="n"/>
      <c r="DM58" s="169" t="n"/>
      <c r="DN58" s="169" t="n"/>
      <c r="DO58" s="169" t="n"/>
      <c r="DP58" s="169" t="n"/>
      <c r="DQ58" s="169" t="n"/>
      <c r="DR58" s="169" t="n"/>
      <c r="DS58" s="169" t="n"/>
      <c r="DT58" s="169" t="n"/>
      <c r="DU58" s="169" t="n"/>
      <c r="DV58" s="169" t="n"/>
      <c r="DW58" s="169" t="n"/>
      <c r="DX58" s="169" t="n"/>
      <c r="DY58" s="169" t="n"/>
      <c r="DZ58" s="169" t="n"/>
      <c r="EA58" s="169" t="n"/>
      <c r="EB58" s="169" t="n"/>
      <c r="EC58" s="169" t="n"/>
      <c r="ED58" s="169" t="n"/>
      <c r="EE58" s="169" t="n"/>
      <c r="EF58" s="169" t="n"/>
      <c r="EG58" s="169" t="n"/>
      <c r="EH58" s="169" t="n"/>
      <c r="EI58" s="169" t="n"/>
      <c r="EJ58" s="169" t="n"/>
      <c r="EK58" s="169" t="n"/>
      <c r="EL58" s="169" t="n"/>
      <c r="EM58" s="169" t="n"/>
      <c r="EN58" s="169" t="n"/>
      <c r="EO58" s="169" t="n"/>
      <c r="EP58" s="169" t="n"/>
      <c r="EQ58" s="169" t="n"/>
      <c r="ER58" s="169" t="n"/>
      <c r="ES58" s="169" t="n"/>
      <c r="ET58" s="169" t="n"/>
      <c r="EU58" s="169" t="n"/>
      <c r="EV58" s="169" t="n"/>
      <c r="EW58" s="169" t="n"/>
      <c r="EX58" s="169" t="n"/>
      <c r="EY58" s="169" t="n"/>
      <c r="EZ58" s="169" t="n"/>
      <c r="FA58" s="169" t="n"/>
      <c r="FB58" s="169" t="n"/>
      <c r="FC58" s="169" t="n"/>
      <c r="FD58" s="169" t="n"/>
      <c r="FE58" s="169" t="n"/>
      <c r="FF58" s="169" t="n"/>
      <c r="FG58" s="169" t="n"/>
      <c r="FH58" s="169" t="n"/>
      <c r="FI58" s="169" t="n"/>
      <c r="FJ58" s="169" t="n"/>
      <c r="FK58" s="169" t="n"/>
      <c r="FL58" s="169" t="n"/>
      <c r="FM58" s="169" t="n"/>
      <c r="FN58" s="169" t="n"/>
      <c r="FO58" s="169" t="n"/>
      <c r="FP58" s="169" t="n"/>
      <c r="FQ58" s="169" t="n"/>
      <c r="FR58" s="169" t="n"/>
      <c r="FS58" s="169" t="n"/>
    </row>
    <row r="59" customFormat="1" s="50">
      <c r="A59" s="210" t="n"/>
      <c r="B59" s="62" t="n"/>
      <c r="C59" s="94">
        <f>E59*D$5</f>
        <v/>
      </c>
      <c r="D59" s="26" t="n"/>
      <c r="E59" s="94">
        <f>SUM(G59:HL59)</f>
        <v/>
      </c>
      <c r="F59" s="58" t="n"/>
      <c r="G59" s="206" t="n"/>
      <c r="H59" s="208" t="n"/>
      <c r="I59" s="208" t="n"/>
      <c r="J59" s="208" t="n"/>
      <c r="K59" s="208" t="n"/>
      <c r="L59" s="209" t="n"/>
      <c r="M59" s="208" t="n"/>
      <c r="N59" s="208" t="n"/>
      <c r="O59" s="208" t="n"/>
      <c r="P59" s="208" t="n"/>
      <c r="Q59" s="208" t="n"/>
      <c r="R59" s="208" t="n"/>
      <c r="S59" s="208" t="n"/>
      <c r="T59" s="209" t="n"/>
      <c r="U59" s="209" t="n"/>
      <c r="V59" s="208" t="n"/>
      <c r="W59" s="208" t="n"/>
      <c r="X59" s="208" t="n"/>
      <c r="Y59" s="208" t="n"/>
      <c r="Z59" s="208" t="n"/>
      <c r="AA59" s="208" t="n"/>
      <c r="AB59" s="208" t="n"/>
      <c r="AC59" s="208" t="n"/>
      <c r="AD59" s="208" t="n"/>
      <c r="AE59" s="208" t="n"/>
      <c r="AF59" s="208" t="n"/>
      <c r="AG59" s="208" t="n"/>
      <c r="AH59" s="208" t="n"/>
      <c r="AI59" s="208" t="n"/>
      <c r="AJ59" s="208" t="n"/>
      <c r="AK59" s="208" t="n"/>
      <c r="AL59" s="208" t="n"/>
      <c r="AM59" s="208" t="n"/>
      <c r="AN59" s="208" t="n"/>
      <c r="AO59" s="208" t="n"/>
      <c r="AP59" s="208" t="n"/>
      <c r="AQ59" s="208" t="n"/>
      <c r="AR59" s="208" t="n"/>
      <c r="AS59" s="208" t="n"/>
      <c r="AT59" s="208" t="n"/>
      <c r="AU59" s="208" t="n"/>
      <c r="AV59" s="208" t="n"/>
      <c r="AW59" s="208" t="n"/>
      <c r="AX59" s="208" t="n"/>
      <c r="AY59" s="208" t="n"/>
      <c r="AZ59" s="209" t="n"/>
      <c r="BA59" s="208" t="n"/>
      <c r="BB59" s="208" t="n"/>
      <c r="BC59" s="208" t="n"/>
      <c r="BD59" s="208" t="n"/>
      <c r="BE59" s="208" t="n"/>
      <c r="BF59" s="208" t="n"/>
      <c r="BG59" s="208" t="n"/>
      <c r="BH59" s="208" t="n"/>
      <c r="BI59" s="169" t="n"/>
      <c r="BJ59" s="169" t="n"/>
      <c r="BK59" s="169" t="n"/>
      <c r="BL59" s="169" t="n"/>
      <c r="BM59" s="169" t="n"/>
      <c r="BN59" s="169" t="n"/>
      <c r="BO59" s="169" t="n"/>
      <c r="BP59" s="169" t="n"/>
      <c r="BQ59" s="169" t="n"/>
      <c r="BR59" s="169" t="n"/>
      <c r="BS59" s="169" t="n"/>
      <c r="BT59" s="169" t="n"/>
      <c r="BU59" s="169" t="n"/>
      <c r="BV59" s="169" t="n"/>
      <c r="BW59" s="169" t="n"/>
      <c r="BX59" s="169" t="n"/>
      <c r="BY59" s="169" t="n"/>
      <c r="BZ59" s="169" t="n"/>
      <c r="CA59" s="169" t="n"/>
      <c r="CB59" s="169" t="n"/>
      <c r="CC59" s="169" t="n"/>
      <c r="CD59" s="169" t="n"/>
      <c r="CE59" s="169" t="n"/>
      <c r="CF59" s="169" t="n"/>
      <c r="CG59" s="169" t="n"/>
      <c r="CH59" s="169" t="n"/>
      <c r="CI59" s="169" t="n"/>
      <c r="CJ59" s="169" t="n"/>
      <c r="CK59" s="169" t="n"/>
      <c r="CL59" s="169" t="n"/>
      <c r="CM59" s="169" t="n"/>
      <c r="CN59" s="169" t="n"/>
      <c r="CO59" s="169" t="n"/>
      <c r="CP59" s="169" t="n"/>
      <c r="CQ59" s="169" t="n"/>
      <c r="CR59" s="169" t="n"/>
      <c r="CS59" s="169" t="n"/>
      <c r="CT59" s="169" t="n"/>
      <c r="CU59" s="169" t="n"/>
      <c r="CV59" s="169" t="n"/>
      <c r="CW59" s="169" t="n"/>
      <c r="CX59" s="169" t="n"/>
      <c r="CY59" s="169" t="n"/>
      <c r="CZ59" s="169" t="n"/>
      <c r="DA59" s="169" t="n"/>
      <c r="DB59" s="169" t="n"/>
      <c r="DC59" s="169" t="n"/>
      <c r="DD59" s="169" t="n"/>
      <c r="DE59" s="169" t="n"/>
      <c r="DF59" s="169" t="n"/>
      <c r="DG59" s="169" t="n"/>
      <c r="DH59" s="169" t="n"/>
      <c r="DI59" s="169" t="n"/>
      <c r="DJ59" s="169" t="n"/>
      <c r="DK59" s="169" t="n"/>
      <c r="DL59" s="169" t="n"/>
      <c r="DM59" s="169" t="n"/>
      <c r="DN59" s="169" t="n"/>
      <c r="DO59" s="169" t="n"/>
      <c r="DP59" s="169" t="n"/>
      <c r="DQ59" s="169" t="n"/>
      <c r="DR59" s="169" t="n"/>
      <c r="DS59" s="169" t="n"/>
      <c r="DT59" s="169" t="n"/>
      <c r="DU59" s="169" t="n"/>
      <c r="DV59" s="169" t="n"/>
      <c r="DW59" s="169" t="n"/>
      <c r="DX59" s="169" t="n"/>
      <c r="DY59" s="169" t="n"/>
      <c r="DZ59" s="169" t="n"/>
      <c r="EA59" s="169" t="n"/>
      <c r="EB59" s="169" t="n"/>
      <c r="EC59" s="169" t="n"/>
      <c r="ED59" s="169" t="n"/>
      <c r="EE59" s="169" t="n"/>
      <c r="EF59" s="169" t="n"/>
      <c r="EG59" s="169" t="n"/>
      <c r="EH59" s="169" t="n"/>
      <c r="EI59" s="169" t="n"/>
      <c r="EJ59" s="169" t="n"/>
      <c r="EK59" s="169" t="n"/>
      <c r="EL59" s="169" t="n"/>
      <c r="EM59" s="169" t="n"/>
      <c r="EN59" s="169" t="n"/>
      <c r="EO59" s="169" t="n"/>
      <c r="EP59" s="169" t="n"/>
      <c r="EQ59" s="169" t="n"/>
      <c r="ER59" s="169" t="n"/>
      <c r="ES59" s="169" t="n"/>
      <c r="ET59" s="169" t="n"/>
      <c r="EU59" s="169" t="n"/>
      <c r="EV59" s="169" t="n"/>
      <c r="EW59" s="169" t="n"/>
      <c r="EX59" s="169" t="n"/>
      <c r="EY59" s="169" t="n"/>
      <c r="EZ59" s="169" t="n"/>
      <c r="FA59" s="169" t="n"/>
      <c r="FB59" s="169" t="n"/>
      <c r="FC59" s="169" t="n"/>
      <c r="FD59" s="169" t="n"/>
      <c r="FE59" s="169" t="n"/>
      <c r="FF59" s="169" t="n"/>
      <c r="FG59" s="169" t="n"/>
      <c r="FH59" s="169" t="n"/>
      <c r="FI59" s="169" t="n"/>
      <c r="FJ59" s="169" t="n"/>
      <c r="FK59" s="169" t="n"/>
      <c r="FL59" s="169" t="n"/>
      <c r="FM59" s="169" t="n"/>
      <c r="FN59" s="169" t="n"/>
      <c r="FO59" s="169" t="n"/>
      <c r="FP59" s="169" t="n"/>
      <c r="FQ59" s="169" t="n"/>
      <c r="FR59" s="169" t="n"/>
      <c r="FS59" s="169" t="n"/>
    </row>
    <row r="60" customFormat="1" s="50">
      <c r="A60" s="210" t="n"/>
      <c r="B60" s="62" t="n"/>
      <c r="C60" s="94">
        <f>E60*D$5</f>
        <v/>
      </c>
      <c r="D60" s="26" t="n"/>
      <c r="E60" s="94">
        <f>SUM(G60:HL60)</f>
        <v/>
      </c>
      <c r="F60" s="58" t="n"/>
      <c r="G60" s="206" t="n"/>
      <c r="H60" s="208" t="n"/>
      <c r="I60" s="208" t="n"/>
      <c r="J60" s="208" t="n"/>
      <c r="K60" s="208" t="n"/>
      <c r="L60" s="209" t="n"/>
      <c r="M60" s="208" t="n"/>
      <c r="N60" s="208" t="n"/>
      <c r="O60" s="208" t="n"/>
      <c r="P60" s="208" t="n"/>
      <c r="Q60" s="208" t="n"/>
      <c r="R60" s="208" t="n"/>
      <c r="S60" s="208" t="n"/>
      <c r="T60" s="208" t="n"/>
      <c r="U60" s="208" t="n"/>
      <c r="V60" s="208" t="n"/>
      <c r="W60" s="208" t="n"/>
      <c r="X60" s="208" t="n"/>
      <c r="Y60" s="208" t="n"/>
      <c r="Z60" s="208" t="n"/>
      <c r="AA60" s="208" t="n"/>
      <c r="AB60" s="208" t="n"/>
      <c r="AC60" s="208" t="n"/>
      <c r="AD60" s="208" t="n"/>
      <c r="AE60" s="208" t="n"/>
      <c r="AF60" s="208" t="n"/>
      <c r="AG60" s="208" t="n"/>
      <c r="AH60" s="208" t="n"/>
      <c r="AI60" s="208" t="n"/>
      <c r="AJ60" s="208" t="n"/>
      <c r="AK60" s="208" t="n"/>
      <c r="AL60" s="208" t="n"/>
      <c r="AM60" s="208" t="n"/>
      <c r="AN60" s="208" t="n"/>
      <c r="AO60" s="208" t="n"/>
      <c r="AP60" s="208" t="n"/>
      <c r="AQ60" s="208" t="n"/>
      <c r="AR60" s="208" t="n"/>
      <c r="AS60" s="208" t="n"/>
      <c r="AT60" s="208" t="n"/>
      <c r="AU60" s="208" t="n"/>
      <c r="AV60" s="208" t="n"/>
      <c r="AW60" s="208" t="n"/>
      <c r="AX60" s="208" t="n"/>
      <c r="AY60" s="208" t="n"/>
      <c r="AZ60" s="209" t="n"/>
      <c r="BA60" s="208" t="n"/>
      <c r="BB60" s="208" t="n"/>
      <c r="BC60" s="208" t="n"/>
      <c r="BD60" s="208" t="n"/>
      <c r="BE60" s="208" t="n"/>
      <c r="BF60" s="208" t="n"/>
      <c r="BG60" s="208" t="n"/>
      <c r="BH60" s="208" t="n"/>
      <c r="BI60" s="169" t="n"/>
      <c r="BJ60" s="169" t="n"/>
      <c r="BK60" s="169" t="n"/>
      <c r="BL60" s="169" t="n"/>
      <c r="BM60" s="169" t="n"/>
      <c r="BN60" s="169" t="n"/>
      <c r="BO60" s="169" t="n"/>
      <c r="BP60" s="169" t="n"/>
      <c r="BQ60" s="169" t="n"/>
      <c r="BR60" s="169" t="n"/>
      <c r="BS60" s="169" t="n"/>
      <c r="BT60" s="169" t="n"/>
      <c r="BU60" s="169" t="n"/>
      <c r="BV60" s="169" t="n"/>
      <c r="BW60" s="169" t="n"/>
      <c r="BX60" s="169" t="n"/>
      <c r="BY60" s="169" t="n"/>
      <c r="BZ60" s="169" t="n"/>
      <c r="CA60" s="169" t="n"/>
      <c r="CB60" s="169" t="n"/>
      <c r="CC60" s="169" t="n"/>
      <c r="CD60" s="169" t="n"/>
      <c r="CE60" s="169" t="n"/>
      <c r="CF60" s="169" t="n"/>
      <c r="CG60" s="169" t="n"/>
      <c r="CH60" s="169" t="n"/>
      <c r="CI60" s="169" t="n"/>
      <c r="CJ60" s="169" t="n"/>
      <c r="CK60" s="169" t="n"/>
      <c r="CL60" s="169" t="n"/>
      <c r="CM60" s="169" t="n"/>
      <c r="CN60" s="169" t="n"/>
      <c r="CO60" s="169" t="n"/>
      <c r="CP60" s="169" t="n"/>
      <c r="CQ60" s="169" t="n"/>
      <c r="CR60" s="169" t="n"/>
      <c r="CS60" s="169" t="n"/>
      <c r="CT60" s="169" t="n"/>
      <c r="CU60" s="169" t="n"/>
      <c r="CV60" s="169" t="n"/>
      <c r="CW60" s="169" t="n"/>
      <c r="CX60" s="169" t="n"/>
      <c r="CY60" s="169" t="n"/>
      <c r="CZ60" s="169" t="n"/>
      <c r="DA60" s="169" t="n"/>
      <c r="DB60" s="169" t="n"/>
      <c r="DC60" s="169" t="n"/>
      <c r="DD60" s="169" t="n"/>
      <c r="DE60" s="169" t="n"/>
      <c r="DF60" s="169" t="n"/>
      <c r="DG60" s="169" t="n"/>
      <c r="DH60" s="169" t="n"/>
      <c r="DI60" s="169" t="n"/>
      <c r="DJ60" s="169" t="n"/>
      <c r="DK60" s="169" t="n"/>
      <c r="DL60" s="169" t="n"/>
      <c r="DM60" s="169" t="n"/>
      <c r="DN60" s="169" t="n"/>
      <c r="DO60" s="169" t="n"/>
      <c r="DP60" s="169" t="n"/>
      <c r="DQ60" s="169" t="n"/>
      <c r="DR60" s="169" t="n"/>
      <c r="DS60" s="169" t="n"/>
      <c r="DT60" s="169" t="n"/>
      <c r="DU60" s="169" t="n"/>
      <c r="DV60" s="169" t="n"/>
      <c r="DW60" s="169" t="n"/>
      <c r="DX60" s="169" t="n"/>
      <c r="DY60" s="169" t="n"/>
      <c r="DZ60" s="169" t="n"/>
      <c r="EA60" s="169" t="n"/>
      <c r="EB60" s="169" t="n"/>
      <c r="EC60" s="169" t="n"/>
      <c r="ED60" s="169" t="n"/>
      <c r="EE60" s="169" t="n"/>
      <c r="EF60" s="169" t="n"/>
      <c r="EG60" s="169" t="n"/>
      <c r="EH60" s="169" t="n"/>
      <c r="EI60" s="169" t="n"/>
      <c r="EJ60" s="169" t="n"/>
      <c r="EK60" s="169" t="n"/>
      <c r="EL60" s="169" t="n"/>
      <c r="EM60" s="169" t="n"/>
      <c r="EN60" s="169" t="n"/>
      <c r="EO60" s="169" t="n"/>
      <c r="EP60" s="169" t="n"/>
      <c r="EQ60" s="169" t="n"/>
      <c r="ER60" s="169" t="n"/>
      <c r="ES60" s="169" t="n"/>
      <c r="ET60" s="169" t="n"/>
      <c r="EU60" s="169" t="n"/>
      <c r="EV60" s="169" t="n"/>
      <c r="EW60" s="169" t="n"/>
      <c r="EX60" s="169" t="n"/>
      <c r="EY60" s="169" t="n"/>
      <c r="EZ60" s="169" t="n"/>
      <c r="FA60" s="169" t="n"/>
      <c r="FB60" s="169" t="n"/>
      <c r="FC60" s="169" t="n"/>
      <c r="FD60" s="169" t="n"/>
      <c r="FE60" s="169" t="n"/>
      <c r="FF60" s="169" t="n"/>
      <c r="FG60" s="169" t="n"/>
      <c r="FH60" s="169" t="n"/>
      <c r="FI60" s="169" t="n"/>
      <c r="FJ60" s="169" t="n"/>
      <c r="FK60" s="169" t="n"/>
      <c r="FL60" s="169" t="n"/>
      <c r="FM60" s="169" t="n"/>
      <c r="FN60" s="169" t="n"/>
      <c r="FO60" s="169" t="n"/>
      <c r="FP60" s="169" t="n"/>
      <c r="FQ60" s="169" t="n"/>
      <c r="FR60" s="169" t="n"/>
      <c r="FS60" s="169" t="n"/>
    </row>
    <row r="61" ht="17.45" customFormat="1" customHeight="1" s="50">
      <c r="A61" s="210" t="n"/>
      <c r="B61" s="62" t="n"/>
      <c r="C61" s="59">
        <f>E61*D$5</f>
        <v/>
      </c>
      <c r="D61" s="95" t="n"/>
      <c r="E61" s="59">
        <f>SUM(G61:HY61)</f>
        <v/>
      </c>
      <c r="F61" s="58" t="n"/>
      <c r="G61" s="206" t="n"/>
      <c r="H61" s="206" t="n"/>
      <c r="I61" s="206" t="n"/>
      <c r="J61" s="206" t="n"/>
      <c r="K61" s="206" t="n"/>
      <c r="L61" s="206" t="n"/>
      <c r="M61" s="208" t="n"/>
      <c r="N61" s="208" t="n"/>
      <c r="O61" s="208" t="n"/>
      <c r="P61" s="208" t="n"/>
      <c r="Q61" s="208" t="n"/>
      <c r="R61" s="208" t="n"/>
      <c r="S61" s="208" t="n"/>
      <c r="T61" s="208" t="n"/>
      <c r="U61" s="208" t="n"/>
      <c r="V61" s="208" t="n"/>
      <c r="W61" s="208" t="n"/>
      <c r="X61" s="208" t="n"/>
      <c r="Y61" s="208" t="n"/>
      <c r="Z61" s="208" t="n"/>
      <c r="AA61" s="208" t="n"/>
      <c r="AB61" s="208" t="n"/>
      <c r="AC61" s="208" t="n"/>
      <c r="AD61" s="208" t="n"/>
      <c r="AE61" s="208" t="n"/>
      <c r="AF61" s="208" t="n"/>
      <c r="AG61" s="208" t="n"/>
      <c r="AH61" s="208" t="n"/>
      <c r="AI61" s="208" t="n"/>
      <c r="AJ61" s="208" t="n"/>
      <c r="AK61" s="208" t="n"/>
      <c r="AL61" s="208" t="n"/>
      <c r="AM61" s="208" t="n"/>
      <c r="AN61" s="208" t="n"/>
      <c r="AO61" s="208" t="n"/>
      <c r="AP61" s="208" t="n"/>
      <c r="AQ61" s="208" t="n"/>
      <c r="AR61" s="208" t="n"/>
      <c r="AS61" s="208" t="n"/>
      <c r="AT61" s="208" t="n"/>
      <c r="AU61" s="208" t="n"/>
      <c r="AV61" s="208" t="n"/>
      <c r="AW61" s="208" t="n"/>
      <c r="AX61" s="208" t="n"/>
      <c r="AY61" s="208" t="n"/>
      <c r="AZ61" s="209" t="n"/>
      <c r="BA61" s="208" t="n"/>
      <c r="BB61" s="208" t="n"/>
      <c r="BC61" s="208" t="n"/>
      <c r="BD61" s="208" t="n"/>
      <c r="BE61" s="208" t="n"/>
      <c r="BF61" s="208" t="n"/>
      <c r="BG61" s="208" t="n"/>
      <c r="BH61" s="208" t="n"/>
      <c r="BI61" s="169" t="n"/>
      <c r="BJ61" s="169" t="n"/>
      <c r="BK61" s="169" t="n"/>
      <c r="BL61" s="169" t="n"/>
      <c r="BM61" s="169" t="n"/>
      <c r="BN61" s="169" t="n"/>
      <c r="BO61" s="169" t="n"/>
      <c r="BP61" s="169" t="n"/>
      <c r="BQ61" s="169" t="n"/>
      <c r="BR61" s="169" t="n"/>
      <c r="BS61" s="169" t="n"/>
      <c r="BT61" s="169" t="n"/>
      <c r="BU61" s="169" t="n"/>
      <c r="BV61" s="169" t="n"/>
      <c r="BW61" s="169" t="n"/>
      <c r="BX61" s="169" t="n"/>
      <c r="BY61" s="169" t="n"/>
      <c r="BZ61" s="169" t="n"/>
      <c r="CA61" s="169" t="n"/>
      <c r="CB61" s="169" t="n"/>
      <c r="CC61" s="169" t="n"/>
      <c r="CD61" s="169" t="n"/>
      <c r="CE61" s="169" t="n"/>
      <c r="CF61" s="169" t="n"/>
      <c r="CG61" s="169" t="n"/>
      <c r="CH61" s="169" t="n"/>
      <c r="CI61" s="169" t="n"/>
      <c r="CJ61" s="169" t="n"/>
      <c r="CK61" s="169" t="n"/>
      <c r="CL61" s="169" t="n"/>
      <c r="CM61" s="169" t="n"/>
      <c r="CN61" s="169" t="n"/>
      <c r="CO61" s="169" t="n"/>
      <c r="CP61" s="169" t="n"/>
      <c r="CQ61" s="169" t="n"/>
      <c r="CR61" s="169" t="n"/>
      <c r="CS61" s="169" t="n"/>
      <c r="CT61" s="169" t="n"/>
      <c r="CU61" s="169" t="n"/>
      <c r="CV61" s="169" t="n"/>
      <c r="CW61" s="169" t="n"/>
      <c r="CX61" s="169" t="n"/>
      <c r="CY61" s="169" t="n"/>
      <c r="CZ61" s="169" t="n"/>
      <c r="DA61" s="169" t="n"/>
      <c r="DB61" s="169" t="n"/>
      <c r="DC61" s="169" t="n"/>
      <c r="DD61" s="169" t="n"/>
      <c r="DE61" s="169" t="n"/>
      <c r="DF61" s="169" t="n"/>
      <c r="DG61" s="169" t="n"/>
      <c r="DH61" s="169" t="n"/>
      <c r="DI61" s="169" t="n"/>
      <c r="DJ61" s="169" t="n"/>
      <c r="DK61" s="169" t="n"/>
      <c r="DL61" s="169" t="n"/>
      <c r="DM61" s="169" t="n"/>
      <c r="DN61" s="169" t="n"/>
      <c r="DO61" s="169" t="n"/>
      <c r="DP61" s="169" t="n"/>
      <c r="DQ61" s="169" t="n"/>
      <c r="DR61" s="169" t="n"/>
      <c r="DS61" s="169" t="n"/>
      <c r="DT61" s="169" t="n"/>
      <c r="DU61" s="169" t="n"/>
      <c r="DV61" s="169" t="n"/>
      <c r="DW61" s="169" t="n"/>
      <c r="DX61" s="169" t="n"/>
      <c r="DY61" s="169" t="n"/>
      <c r="DZ61" s="169" t="n"/>
      <c r="EA61" s="169" t="n"/>
      <c r="EB61" s="169" t="n"/>
      <c r="EC61" s="169" t="n"/>
      <c r="ED61" s="169" t="n"/>
      <c r="EE61" s="169" t="n"/>
      <c r="EF61" s="169" t="n"/>
      <c r="EG61" s="169" t="n"/>
      <c r="EH61" s="169" t="n"/>
      <c r="EI61" s="169" t="n"/>
      <c r="EJ61" s="169" t="n"/>
      <c r="EK61" s="169" t="n"/>
      <c r="EL61" s="169" t="n"/>
      <c r="EM61" s="169" t="n"/>
      <c r="EN61" s="169" t="n"/>
      <c r="EO61" s="169" t="n"/>
      <c r="EP61" s="169" t="n"/>
      <c r="EQ61" s="169" t="n"/>
      <c r="ER61" s="169" t="n"/>
      <c r="ES61" s="169" t="n"/>
      <c r="ET61" s="169" t="n"/>
      <c r="EU61" s="169" t="n"/>
      <c r="EV61" s="169" t="n"/>
      <c r="EW61" s="169" t="n"/>
      <c r="EX61" s="169" t="n"/>
      <c r="EY61" s="169" t="n"/>
      <c r="EZ61" s="169" t="n"/>
      <c r="FA61" s="169" t="n"/>
      <c r="FB61" s="169" t="n"/>
      <c r="FC61" s="169" t="n"/>
      <c r="FD61" s="169" t="n"/>
      <c r="FE61" s="169" t="n"/>
      <c r="FF61" s="169" t="n"/>
      <c r="FG61" s="169" t="n"/>
      <c r="FH61" s="169" t="n"/>
      <c r="FI61" s="169" t="n"/>
      <c r="FJ61" s="169" t="n"/>
      <c r="FK61" s="169" t="n"/>
      <c r="FL61" s="169" t="n"/>
      <c r="FM61" s="169" t="n"/>
      <c r="FN61" s="169" t="n"/>
      <c r="FO61" s="169" t="n"/>
      <c r="FP61" s="169" t="n"/>
      <c r="FQ61" s="169" t="n"/>
      <c r="FR61" s="169" t="n"/>
      <c r="FS61" s="169" t="n"/>
      <c r="FT61" s="169" t="n"/>
      <c r="FU61" s="169" t="n"/>
      <c r="FV61" s="169" t="n"/>
      <c r="FW61" s="169" t="n"/>
      <c r="FX61" s="169" t="n"/>
      <c r="FY61" s="169" t="n"/>
      <c r="FZ61" s="169" t="n"/>
      <c r="GA61" s="169" t="n"/>
      <c r="GB61" s="169" t="n"/>
      <c r="GC61" s="169" t="n"/>
      <c r="GD61" s="169" t="n"/>
      <c r="GE61" s="169" t="n"/>
      <c r="GF61" s="169" t="n"/>
    </row>
    <row r="62" ht="16.5" customFormat="1" customHeight="1" s="50">
      <c r="A62" s="210" t="n"/>
      <c r="B62" s="62" t="n"/>
      <c r="C62" s="59">
        <f>E62*D$5</f>
        <v/>
      </c>
      <c r="D62" s="95" t="n"/>
      <c r="E62" s="59">
        <f>SUM(G62:HY62)</f>
        <v/>
      </c>
      <c r="F62" s="58" t="n"/>
      <c r="G62" s="206" t="n"/>
      <c r="H62" s="206" t="n"/>
      <c r="I62" s="206" t="n"/>
      <c r="J62" s="206" t="n"/>
      <c r="K62" s="206" t="n"/>
      <c r="L62" s="206" t="n"/>
      <c r="M62" s="208" t="n"/>
      <c r="N62" s="208" t="n"/>
      <c r="O62" s="208" t="n"/>
      <c r="P62" s="208" t="n"/>
      <c r="Q62" s="208" t="n"/>
      <c r="R62" s="208" t="n"/>
      <c r="S62" s="208" t="n"/>
      <c r="T62" s="208" t="n"/>
      <c r="U62" s="208" t="n"/>
      <c r="V62" s="208" t="n"/>
      <c r="W62" s="208" t="n"/>
      <c r="X62" s="208" t="n"/>
      <c r="Y62" s="208" t="n"/>
      <c r="Z62" s="208" t="n"/>
      <c r="AA62" s="208" t="n"/>
      <c r="AB62" s="208" t="n"/>
      <c r="AC62" s="208" t="n"/>
      <c r="AD62" s="208" t="n"/>
      <c r="AE62" s="208" t="n"/>
      <c r="AF62" s="208" t="n"/>
      <c r="AG62" s="208" t="n"/>
      <c r="AH62" s="208" t="n"/>
      <c r="AI62" s="208" t="n"/>
      <c r="AJ62" s="208" t="n"/>
      <c r="AK62" s="208" t="n"/>
      <c r="AL62" s="208" t="n"/>
      <c r="AM62" s="208" t="n"/>
      <c r="AN62" s="208" t="n"/>
      <c r="AO62" s="208" t="n"/>
      <c r="AP62" s="208" t="n"/>
      <c r="AQ62" s="208" t="n"/>
      <c r="AR62" s="208" t="n"/>
      <c r="AS62" s="208" t="n"/>
      <c r="AT62" s="208" t="n"/>
      <c r="AU62" s="208" t="n"/>
      <c r="AV62" s="208" t="n"/>
      <c r="AW62" s="208" t="n"/>
      <c r="AX62" s="208" t="n"/>
      <c r="AY62" s="208" t="n"/>
      <c r="AZ62" s="208" t="n"/>
      <c r="BA62" s="208" t="n"/>
      <c r="BB62" s="208" t="n"/>
      <c r="BC62" s="208" t="n"/>
      <c r="BD62" s="208" t="n"/>
      <c r="BE62" s="208" t="n"/>
      <c r="BF62" s="208" t="n"/>
      <c r="BG62" s="208" t="n"/>
      <c r="BH62" s="208" t="n"/>
      <c r="BI62" s="169" t="n"/>
      <c r="BJ62" s="169" t="n"/>
      <c r="BK62" s="169" t="n"/>
      <c r="BL62" s="169" t="n"/>
      <c r="BM62" s="169" t="n"/>
      <c r="BN62" s="169" t="n"/>
      <c r="BO62" s="169" t="n"/>
      <c r="BP62" s="169" t="n"/>
      <c r="BQ62" s="169" t="n"/>
      <c r="BR62" s="169" t="n"/>
      <c r="BS62" s="169" t="n"/>
      <c r="BT62" s="169" t="n"/>
      <c r="BU62" s="169" t="n"/>
      <c r="BV62" s="169" t="n"/>
      <c r="BW62" s="169" t="n"/>
      <c r="BX62" s="169" t="n"/>
      <c r="BY62" s="169" t="n"/>
      <c r="BZ62" s="169" t="n"/>
      <c r="CA62" s="169" t="n"/>
      <c r="CB62" s="169" t="n"/>
      <c r="CC62" s="169" t="n"/>
      <c r="CD62" s="169" t="n"/>
      <c r="CE62" s="169" t="n"/>
      <c r="CF62" s="169" t="n"/>
      <c r="CG62" s="169" t="n"/>
      <c r="CH62" s="169" t="n"/>
      <c r="CI62" s="169" t="n"/>
      <c r="CJ62" s="169" t="n"/>
      <c r="CK62" s="169" t="n"/>
      <c r="CL62" s="169" t="n"/>
      <c r="CM62" s="169" t="n"/>
      <c r="CN62" s="169" t="n"/>
      <c r="CO62" s="169" t="n"/>
      <c r="CP62" s="169" t="n"/>
      <c r="CQ62" s="169" t="n"/>
      <c r="CR62" s="169" t="n"/>
      <c r="CS62" s="169" t="n"/>
      <c r="CT62" s="169" t="n"/>
      <c r="CU62" s="169" t="n"/>
      <c r="CV62" s="169" t="n"/>
      <c r="CW62" s="169" t="n"/>
      <c r="CX62" s="169" t="n"/>
      <c r="CY62" s="169" t="n"/>
      <c r="CZ62" s="169" t="n"/>
      <c r="DA62" s="169" t="n"/>
      <c r="DB62" s="169" t="n"/>
      <c r="DC62" s="169" t="n"/>
      <c r="DD62" s="169" t="n"/>
      <c r="DE62" s="169" t="n"/>
      <c r="DF62" s="169" t="n"/>
      <c r="DG62" s="169" t="n"/>
      <c r="DH62" s="169" t="n"/>
      <c r="DI62" s="169" t="n"/>
      <c r="DJ62" s="169" t="n"/>
      <c r="DK62" s="169" t="n"/>
      <c r="DL62" s="169" t="n"/>
      <c r="DM62" s="169" t="n"/>
      <c r="DN62" s="169" t="n"/>
      <c r="DO62" s="169" t="n"/>
      <c r="DP62" s="169" t="n"/>
      <c r="DQ62" s="169" t="n"/>
      <c r="DR62" s="169" t="n"/>
      <c r="DS62" s="169" t="n"/>
      <c r="DT62" s="169" t="n"/>
      <c r="DU62" s="169" t="n"/>
      <c r="DV62" s="169" t="n"/>
      <c r="DW62" s="169" t="n"/>
      <c r="DX62" s="169" t="n"/>
      <c r="DY62" s="169" t="n"/>
      <c r="DZ62" s="169" t="n"/>
      <c r="EA62" s="169" t="n"/>
      <c r="EB62" s="169" t="n"/>
      <c r="EC62" s="169" t="n"/>
      <c r="ED62" s="169" t="n"/>
      <c r="EE62" s="169" t="n"/>
      <c r="EF62" s="169" t="n"/>
      <c r="EG62" s="169" t="n"/>
      <c r="EH62" s="169" t="n"/>
      <c r="EI62" s="169" t="n"/>
      <c r="EJ62" s="169" t="n"/>
      <c r="EK62" s="169" t="n"/>
      <c r="EL62" s="169" t="n"/>
      <c r="EM62" s="169" t="n"/>
      <c r="EN62" s="169" t="n"/>
      <c r="EO62" s="169" t="n"/>
      <c r="EP62" s="169" t="n"/>
      <c r="EQ62" s="169" t="n"/>
      <c r="ER62" s="169" t="n"/>
      <c r="ES62" s="169" t="n"/>
      <c r="ET62" s="169" t="n"/>
      <c r="EU62" s="169" t="n"/>
      <c r="EV62" s="169" t="n"/>
      <c r="EW62" s="169" t="n"/>
      <c r="EX62" s="169" t="n"/>
      <c r="EY62" s="169" t="n"/>
      <c r="EZ62" s="169" t="n"/>
      <c r="FA62" s="169" t="n"/>
      <c r="FB62" s="169" t="n"/>
      <c r="FC62" s="169" t="n"/>
      <c r="FD62" s="169" t="n"/>
      <c r="FE62" s="169" t="n"/>
      <c r="FF62" s="169" t="n"/>
      <c r="FG62" s="169" t="n"/>
      <c r="FH62" s="169" t="n"/>
      <c r="FI62" s="169" t="n"/>
      <c r="FJ62" s="169" t="n"/>
      <c r="FK62" s="169" t="n"/>
      <c r="FL62" s="169" t="n"/>
      <c r="FM62" s="169" t="n"/>
      <c r="FN62" s="169" t="n"/>
      <c r="FO62" s="169" t="n"/>
      <c r="FP62" s="169" t="n"/>
      <c r="FQ62" s="169" t="n"/>
      <c r="FR62" s="169" t="n"/>
      <c r="FS62" s="169" t="n"/>
      <c r="FT62" s="169" t="n"/>
      <c r="FU62" s="169" t="n"/>
      <c r="FV62" s="169" t="n"/>
      <c r="FW62" s="169" t="n"/>
      <c r="FX62" s="169" t="n"/>
      <c r="FY62" s="169" t="n"/>
      <c r="FZ62" s="169" t="n"/>
      <c r="GA62" s="169" t="n"/>
      <c r="GB62" s="169" t="n"/>
      <c r="GC62" s="169" t="n"/>
      <c r="GD62" s="169" t="n"/>
      <c r="GE62" s="169" t="n"/>
      <c r="GF62" s="169" t="n"/>
    </row>
    <row r="63" customFormat="1" s="50">
      <c r="A63" s="210" t="n"/>
      <c r="B63" s="62" t="n"/>
      <c r="C63" s="59">
        <f>E63*D$5</f>
        <v/>
      </c>
      <c r="D63" s="27" t="n"/>
      <c r="E63" s="59">
        <f>SUM(G63:HY63)</f>
        <v/>
      </c>
      <c r="F63" s="58" t="n"/>
      <c r="G63" s="206" t="n"/>
      <c r="H63" s="206" t="n"/>
      <c r="I63" s="206" t="n"/>
      <c r="J63" s="206" t="n"/>
      <c r="K63" s="206" t="n"/>
      <c r="L63" s="206" t="n"/>
      <c r="M63" s="208" t="n"/>
      <c r="N63" s="208" t="n"/>
      <c r="O63" s="208" t="n"/>
      <c r="P63" s="208" t="n"/>
      <c r="Q63" s="208" t="n"/>
      <c r="R63" s="208" t="n"/>
      <c r="S63" s="208" t="n"/>
      <c r="T63" s="208" t="n"/>
      <c r="U63" s="208" t="n"/>
      <c r="V63" s="208" t="n"/>
      <c r="W63" s="208" t="n"/>
      <c r="X63" s="208" t="n"/>
      <c r="Y63" s="208" t="n"/>
      <c r="Z63" s="208" t="n"/>
      <c r="AA63" s="208" t="n"/>
      <c r="AB63" s="208" t="n"/>
      <c r="AC63" s="208" t="n"/>
      <c r="AD63" s="208" t="n"/>
      <c r="AE63" s="208" t="n"/>
      <c r="AF63" s="208" t="n"/>
      <c r="AG63" s="208" t="n"/>
      <c r="AH63" s="208" t="n"/>
      <c r="AI63" s="208" t="n"/>
      <c r="AJ63" s="208" t="n"/>
      <c r="AK63" s="208" t="n"/>
      <c r="AL63" s="208" t="n"/>
      <c r="AM63" s="208" t="n"/>
      <c r="AN63" s="208" t="n"/>
      <c r="AO63" s="208" t="n"/>
      <c r="AP63" s="208" t="n"/>
      <c r="AQ63" s="208" t="n"/>
      <c r="AR63" s="208" t="n"/>
      <c r="AS63" s="208" t="n"/>
      <c r="AT63" s="208" t="n"/>
      <c r="AU63" s="208" t="n"/>
      <c r="AV63" s="208" t="n"/>
      <c r="AW63" s="208" t="n"/>
      <c r="AX63" s="208" t="n"/>
      <c r="AY63" s="208" t="n"/>
      <c r="AZ63" s="208" t="n"/>
      <c r="BA63" s="208" t="n"/>
      <c r="BB63" s="208" t="n"/>
      <c r="BC63" s="208" t="n"/>
      <c r="BD63" s="208" t="n"/>
      <c r="BE63" s="208" t="n"/>
      <c r="BF63" s="208" t="n"/>
      <c r="BG63" s="208" t="n"/>
      <c r="BH63" s="208" t="n"/>
      <c r="BI63" s="169" t="n"/>
      <c r="BJ63" s="169" t="n"/>
      <c r="BK63" s="169" t="n"/>
      <c r="BL63" s="169" t="n"/>
      <c r="BM63" s="169" t="n"/>
      <c r="BN63" s="169" t="n"/>
      <c r="BO63" s="169" t="n"/>
      <c r="BP63" s="169" t="n"/>
      <c r="BQ63" s="169" t="n"/>
      <c r="BR63" s="169" t="n"/>
      <c r="BS63" s="169" t="n"/>
      <c r="BT63" s="169" t="n"/>
      <c r="BU63" s="169" t="n"/>
      <c r="BV63" s="169" t="n"/>
      <c r="BW63" s="169" t="n"/>
      <c r="BX63" s="169" t="n"/>
      <c r="BY63" s="169" t="n"/>
      <c r="BZ63" s="169" t="n"/>
      <c r="CA63" s="169" t="n"/>
      <c r="CB63" s="169" t="n"/>
      <c r="CC63" s="169" t="n"/>
      <c r="CD63" s="169" t="n"/>
      <c r="CE63" s="169" t="n"/>
      <c r="CF63" s="169" t="n"/>
      <c r="CG63" s="169" t="n"/>
      <c r="CH63" s="169" t="n"/>
      <c r="CI63" s="169" t="n"/>
      <c r="CJ63" s="169" t="n"/>
      <c r="CK63" s="169" t="n"/>
      <c r="CL63" s="169" t="n"/>
      <c r="CM63" s="169" t="n"/>
      <c r="CN63" s="169" t="n"/>
      <c r="CO63" s="169" t="n"/>
      <c r="CP63" s="169" t="n"/>
      <c r="CQ63" s="169" t="n"/>
      <c r="CR63" s="169" t="n"/>
      <c r="CS63" s="169" t="n"/>
      <c r="CT63" s="169" t="n"/>
      <c r="CU63" s="169" t="n"/>
      <c r="CV63" s="169" t="n"/>
      <c r="CW63" s="169" t="n"/>
      <c r="CX63" s="169" t="n"/>
      <c r="CY63" s="169" t="n"/>
      <c r="CZ63" s="169" t="n"/>
      <c r="DA63" s="169" t="n"/>
      <c r="DB63" s="169" t="n"/>
      <c r="DC63" s="169" t="n"/>
      <c r="DD63" s="169" t="n"/>
      <c r="DE63" s="169" t="n"/>
      <c r="DF63" s="169" t="n"/>
      <c r="DG63" s="169" t="n"/>
      <c r="DH63" s="169" t="n"/>
      <c r="DI63" s="169" t="n"/>
      <c r="DJ63" s="169" t="n"/>
      <c r="DK63" s="169" t="n"/>
      <c r="DL63" s="169" t="n"/>
      <c r="DM63" s="169" t="n"/>
      <c r="DN63" s="169" t="n"/>
      <c r="DO63" s="169" t="n"/>
      <c r="DP63" s="169" t="n"/>
      <c r="DQ63" s="169" t="n"/>
      <c r="DR63" s="169" t="n"/>
      <c r="DS63" s="169" t="n"/>
      <c r="DT63" s="169" t="n"/>
      <c r="DU63" s="169" t="n"/>
      <c r="DV63" s="169" t="n"/>
      <c r="DW63" s="169" t="n"/>
      <c r="DX63" s="169" t="n"/>
      <c r="DY63" s="169" t="n"/>
      <c r="DZ63" s="169" t="n"/>
      <c r="EA63" s="169" t="n"/>
      <c r="EB63" s="169" t="n"/>
      <c r="EC63" s="169" t="n"/>
      <c r="ED63" s="169" t="n"/>
      <c r="EE63" s="169" t="n"/>
      <c r="EF63" s="169" t="n"/>
      <c r="EG63" s="169" t="n"/>
      <c r="EH63" s="169" t="n"/>
      <c r="EI63" s="169" t="n"/>
      <c r="EJ63" s="169" t="n"/>
      <c r="EK63" s="169" t="n"/>
      <c r="EL63" s="169" t="n"/>
      <c r="EM63" s="169" t="n"/>
      <c r="EN63" s="169" t="n"/>
      <c r="EO63" s="169" t="n"/>
      <c r="EP63" s="169" t="n"/>
      <c r="EQ63" s="169" t="n"/>
      <c r="ER63" s="169" t="n"/>
      <c r="ES63" s="169" t="n"/>
      <c r="ET63" s="169" t="n"/>
      <c r="EU63" s="169" t="n"/>
      <c r="EV63" s="169" t="n"/>
      <c r="EW63" s="169" t="n"/>
      <c r="EX63" s="169" t="n"/>
      <c r="EY63" s="169" t="n"/>
      <c r="EZ63" s="169" t="n"/>
      <c r="FA63" s="169" t="n"/>
      <c r="FB63" s="169" t="n"/>
      <c r="FC63" s="169" t="n"/>
      <c r="FD63" s="169" t="n"/>
      <c r="FE63" s="169" t="n"/>
      <c r="FF63" s="169" t="n"/>
      <c r="FG63" s="169" t="n"/>
      <c r="FH63" s="169" t="n"/>
      <c r="FI63" s="169" t="n"/>
      <c r="FJ63" s="169" t="n"/>
      <c r="FK63" s="169" t="n"/>
      <c r="FL63" s="169" t="n"/>
      <c r="FM63" s="169" t="n"/>
      <c r="FN63" s="169" t="n"/>
      <c r="FO63" s="169" t="n"/>
      <c r="FP63" s="169" t="n"/>
      <c r="FQ63" s="169" t="n"/>
      <c r="FR63" s="169" t="n"/>
      <c r="FS63" s="169" t="n"/>
      <c r="FT63" s="169" t="n"/>
      <c r="FU63" s="169" t="n"/>
      <c r="FV63" s="169" t="n"/>
      <c r="FW63" s="169" t="n"/>
      <c r="FX63" s="169" t="n"/>
      <c r="FY63" s="169" t="n"/>
      <c r="FZ63" s="169" t="n"/>
      <c r="GA63" s="169" t="n"/>
      <c r="GB63" s="169" t="n"/>
      <c r="GC63" s="169" t="n"/>
      <c r="GD63" s="169" t="n"/>
      <c r="GE63" s="169" t="n"/>
      <c r="GF63" s="169" t="n"/>
    </row>
    <row r="64" customFormat="1" s="50">
      <c r="A64" s="210" t="n"/>
      <c r="B64" s="62" t="n"/>
      <c r="C64" s="94">
        <f>E64*D$5</f>
        <v/>
      </c>
      <c r="D64" s="26" t="n"/>
      <c r="E64" s="94">
        <f>SUM(G64:HP64)</f>
        <v/>
      </c>
      <c r="F64" s="58" t="n"/>
      <c r="G64" s="206" t="n"/>
      <c r="H64" s="208" t="n"/>
      <c r="I64" s="208" t="n"/>
      <c r="J64" s="208" t="n"/>
      <c r="K64" s="208" t="n"/>
      <c r="L64" s="208" t="n"/>
      <c r="M64" s="208" t="n"/>
      <c r="N64" s="209" t="n"/>
      <c r="O64" s="209" t="n"/>
      <c r="P64" s="208" t="n"/>
      <c r="Q64" s="208" t="n"/>
      <c r="R64" s="208" t="n"/>
      <c r="S64" s="208" t="n"/>
      <c r="T64" s="208" t="n"/>
      <c r="U64" s="208" t="n"/>
      <c r="V64" s="208" t="n"/>
      <c r="W64" s="208" t="n"/>
      <c r="X64" s="208" t="n"/>
      <c r="Y64" s="208" t="n"/>
      <c r="Z64" s="208" t="n"/>
      <c r="AA64" s="208" t="n"/>
      <c r="AB64" s="208" t="n"/>
      <c r="AC64" s="208" t="n"/>
      <c r="AD64" s="208" t="n"/>
      <c r="AE64" s="208" t="n"/>
      <c r="AF64" s="208" t="n"/>
      <c r="AG64" s="208" t="n"/>
      <c r="AH64" s="208" t="n"/>
      <c r="AI64" s="208" t="n"/>
      <c r="AJ64" s="208" t="n"/>
      <c r="AK64" s="208" t="n"/>
      <c r="AL64" s="208" t="n"/>
      <c r="AM64" s="208" t="n"/>
      <c r="AN64" s="208" t="n"/>
      <c r="AO64" s="208" t="n"/>
      <c r="AP64" s="208" t="n"/>
      <c r="AQ64" s="208" t="n"/>
      <c r="AR64" s="208" t="n"/>
      <c r="AS64" s="208" t="n"/>
      <c r="AT64" s="208" t="n"/>
      <c r="AU64" s="208" t="n"/>
      <c r="AV64" s="208" t="n"/>
      <c r="AW64" s="208" t="n"/>
      <c r="AX64" s="208" t="n"/>
      <c r="AY64" s="208" t="n"/>
      <c r="AZ64" s="208" t="n"/>
      <c r="BA64" s="208" t="n"/>
      <c r="BB64" s="208" t="n"/>
      <c r="BC64" s="208" t="n"/>
      <c r="BD64" s="208" t="n"/>
      <c r="BE64" s="208" t="n"/>
      <c r="BF64" s="208" t="n"/>
      <c r="BG64" s="208" t="n"/>
      <c r="BH64" s="208" t="n"/>
      <c r="BI64" s="169" t="n"/>
      <c r="BJ64" s="169" t="n"/>
      <c r="BK64" s="169" t="n"/>
      <c r="BL64" s="169" t="n"/>
      <c r="BM64" s="169" t="n"/>
      <c r="BN64" s="169" t="n"/>
      <c r="BO64" s="169" t="n"/>
      <c r="BP64" s="169" t="n"/>
      <c r="BQ64" s="169" t="n"/>
      <c r="BR64" s="169" t="n"/>
      <c r="BS64" s="169" t="n"/>
      <c r="BT64" s="169" t="n"/>
      <c r="BU64" s="169" t="n"/>
      <c r="BV64" s="169" t="n"/>
      <c r="BW64" s="169" t="n"/>
      <c r="BX64" s="169" t="n"/>
      <c r="BY64" s="169" t="n"/>
      <c r="BZ64" s="169" t="n"/>
      <c r="CA64" s="169" t="n"/>
      <c r="CB64" s="169" t="n"/>
      <c r="CC64" s="169" t="n"/>
      <c r="CD64" s="169" t="n"/>
      <c r="CE64" s="169" t="n"/>
      <c r="CF64" s="169" t="n"/>
      <c r="CG64" s="169" t="n"/>
      <c r="CH64" s="169" t="n"/>
      <c r="CI64" s="169" t="n"/>
      <c r="CJ64" s="169" t="n"/>
      <c r="CK64" s="169" t="n"/>
      <c r="CL64" s="169" t="n"/>
      <c r="CM64" s="169" t="n"/>
      <c r="CN64" s="169" t="n"/>
      <c r="CO64" s="169" t="n"/>
      <c r="CP64" s="169" t="n"/>
      <c r="CQ64" s="169" t="n"/>
      <c r="CR64" s="169" t="n"/>
      <c r="CS64" s="169" t="n"/>
      <c r="CT64" s="169" t="n"/>
      <c r="CU64" s="169" t="n"/>
      <c r="CV64" s="169" t="n"/>
      <c r="CW64" s="169" t="n"/>
      <c r="CX64" s="169" t="n"/>
      <c r="CY64" s="169" t="n"/>
      <c r="CZ64" s="169" t="n"/>
      <c r="DA64" s="169" t="n"/>
      <c r="DB64" s="169" t="n"/>
      <c r="DC64" s="169" t="n"/>
      <c r="DD64" s="169" t="n"/>
      <c r="DE64" s="169" t="n"/>
      <c r="DF64" s="169" t="n"/>
      <c r="DG64" s="169" t="n"/>
      <c r="DH64" s="169" t="n"/>
      <c r="DI64" s="169" t="n"/>
      <c r="DJ64" s="169" t="n"/>
      <c r="DK64" s="169" t="n"/>
      <c r="DL64" s="169" t="n"/>
      <c r="DM64" s="169" t="n"/>
      <c r="DN64" s="169" t="n"/>
      <c r="DO64" s="169" t="n"/>
      <c r="DP64" s="169" t="n"/>
      <c r="DQ64" s="169" t="n"/>
      <c r="DR64" s="169" t="n"/>
      <c r="DS64" s="169" t="n"/>
      <c r="DT64" s="169" t="n"/>
      <c r="DU64" s="169" t="n"/>
      <c r="DV64" s="169" t="n"/>
      <c r="DW64" s="169" t="n"/>
      <c r="DX64" s="169" t="n"/>
      <c r="DY64" s="169" t="n"/>
      <c r="DZ64" s="169" t="n"/>
      <c r="EA64" s="169" t="n"/>
      <c r="EB64" s="169" t="n"/>
      <c r="EC64" s="169" t="n"/>
      <c r="ED64" s="169" t="n"/>
      <c r="EE64" s="169" t="n"/>
      <c r="EF64" s="169" t="n"/>
      <c r="EG64" s="169" t="n"/>
      <c r="EH64" s="169" t="n"/>
      <c r="EI64" s="169" t="n"/>
      <c r="EJ64" s="169" t="n"/>
      <c r="EK64" s="169" t="n"/>
      <c r="EL64" s="169" t="n"/>
      <c r="EM64" s="169" t="n"/>
      <c r="EN64" s="169" t="n"/>
      <c r="EO64" s="169" t="n"/>
      <c r="EP64" s="169" t="n"/>
      <c r="EQ64" s="169" t="n"/>
      <c r="ER64" s="169" t="n"/>
      <c r="ES64" s="169" t="n"/>
      <c r="ET64" s="169" t="n"/>
      <c r="EU64" s="169" t="n"/>
      <c r="EV64" s="169" t="n"/>
      <c r="EW64" s="169" t="n"/>
      <c r="EX64" s="169" t="n"/>
      <c r="EY64" s="169" t="n"/>
      <c r="EZ64" s="169" t="n"/>
      <c r="FA64" s="169" t="n"/>
      <c r="FB64" s="169" t="n"/>
      <c r="FC64" s="169" t="n"/>
      <c r="FD64" s="169" t="n"/>
      <c r="FE64" s="169" t="n"/>
      <c r="FF64" s="169" t="n"/>
      <c r="FG64" s="169" t="n"/>
      <c r="FH64" s="169" t="n"/>
      <c r="FI64" s="169" t="n"/>
      <c r="FJ64" s="169" t="n"/>
      <c r="FK64" s="169" t="n"/>
      <c r="FL64" s="169" t="n"/>
      <c r="FM64" s="169" t="n"/>
      <c r="FN64" s="169" t="n"/>
      <c r="FO64" s="169" t="n"/>
      <c r="FP64" s="169" t="n"/>
      <c r="FQ64" s="169" t="n"/>
      <c r="FR64" s="169" t="n"/>
      <c r="FS64" s="169" t="n"/>
      <c r="FT64" s="169" t="n"/>
      <c r="FU64" s="169" t="n"/>
      <c r="FV64" s="169" t="n"/>
      <c r="FW64" s="169" t="n"/>
    </row>
    <row r="65" customFormat="1" s="50">
      <c r="A65" s="210" t="n"/>
      <c r="B65" s="62" t="n"/>
      <c r="C65" s="94">
        <f>E65*D$5</f>
        <v/>
      </c>
      <c r="D65" s="26" t="n"/>
      <c r="E65" s="94">
        <f>SUM(G65:HY65)</f>
        <v/>
      </c>
      <c r="F65" s="58" t="n"/>
      <c r="G65" s="206" t="n"/>
      <c r="H65" s="206" t="n"/>
      <c r="I65" s="206" t="n"/>
      <c r="J65" s="206" t="n"/>
      <c r="K65" s="206" t="n"/>
      <c r="L65" s="206" t="n"/>
      <c r="M65" s="208" t="n"/>
      <c r="N65" s="208" t="n"/>
      <c r="O65" s="208" t="n"/>
      <c r="P65" s="208" t="n"/>
      <c r="Q65" s="208" t="n"/>
      <c r="R65" s="208" t="n"/>
      <c r="S65" s="208" t="n"/>
      <c r="T65" s="208" t="n"/>
      <c r="U65" s="208" t="n"/>
      <c r="V65" s="208" t="n"/>
      <c r="W65" s="208" t="n"/>
      <c r="X65" s="208" t="n"/>
      <c r="Y65" s="208" t="n"/>
      <c r="Z65" s="208" t="n"/>
      <c r="AA65" s="208" t="n"/>
      <c r="AB65" s="208" t="n"/>
      <c r="AC65" s="208" t="n"/>
      <c r="AD65" s="208" t="n"/>
      <c r="AE65" s="208" t="n"/>
      <c r="AF65" s="208" t="n"/>
      <c r="AG65" s="208" t="n"/>
      <c r="AH65" s="208" t="n"/>
      <c r="AI65" s="208" t="n"/>
      <c r="AJ65" s="208" t="n"/>
      <c r="AK65" s="208" t="n"/>
      <c r="AL65" s="208" t="n"/>
      <c r="AM65" s="208" t="n"/>
      <c r="AN65" s="208" t="n"/>
      <c r="AO65" s="208" t="n"/>
      <c r="AP65" s="208" t="n"/>
      <c r="AQ65" s="208" t="n"/>
      <c r="AR65" s="208" t="n"/>
      <c r="AS65" s="208" t="n"/>
      <c r="AT65" s="208" t="n"/>
      <c r="AU65" s="208" t="n"/>
      <c r="AV65" s="208" t="n"/>
      <c r="AW65" s="208" t="n"/>
      <c r="AX65" s="208" t="n"/>
      <c r="AY65" s="208" t="n"/>
      <c r="AZ65" s="208" t="n"/>
      <c r="BA65" s="208" t="n"/>
      <c r="BB65" s="208" t="n"/>
      <c r="BC65" s="208" t="n"/>
      <c r="BD65" s="208" t="n"/>
      <c r="BE65" s="209" t="n"/>
      <c r="BF65" s="208" t="n"/>
      <c r="BG65" s="208" t="n"/>
      <c r="BH65" s="208" t="n"/>
      <c r="BI65" s="169" t="n"/>
      <c r="BJ65" s="169" t="n"/>
      <c r="BK65" s="169" t="n"/>
      <c r="BL65" s="169" t="n"/>
      <c r="BM65" s="169" t="n"/>
      <c r="BN65" s="169" t="n"/>
      <c r="BO65" s="169" t="n"/>
      <c r="BP65" s="169" t="n"/>
      <c r="BQ65" s="169" t="n"/>
      <c r="BR65" s="169" t="n"/>
      <c r="BS65" s="169" t="n"/>
      <c r="BT65" s="169" t="n"/>
      <c r="BU65" s="169" t="n"/>
      <c r="BV65" s="169" t="n"/>
      <c r="BW65" s="169" t="n"/>
      <c r="BX65" s="169" t="n"/>
      <c r="BY65" s="169" t="n"/>
      <c r="BZ65" s="169" t="n"/>
      <c r="CA65" s="169" t="n"/>
      <c r="CB65" s="169" t="n"/>
      <c r="CC65" s="169" t="n"/>
      <c r="CD65" s="169" t="n"/>
      <c r="CE65" s="169" t="n"/>
      <c r="CF65" s="169" t="n"/>
      <c r="CG65" s="169" t="n"/>
      <c r="CH65" s="169" t="n"/>
      <c r="CI65" s="169" t="n"/>
      <c r="CJ65" s="169" t="n"/>
      <c r="CK65" s="169" t="n"/>
      <c r="CL65" s="169" t="n"/>
      <c r="CM65" s="169" t="n"/>
      <c r="CN65" s="169" t="n"/>
      <c r="CO65" s="169" t="n"/>
      <c r="CP65" s="169" t="n"/>
      <c r="CQ65" s="169" t="n"/>
      <c r="CR65" s="169" t="n"/>
      <c r="CS65" s="169" t="n"/>
      <c r="CT65" s="169" t="n"/>
      <c r="CU65" s="169" t="n"/>
      <c r="CV65" s="169" t="n"/>
      <c r="CW65" s="169" t="n"/>
      <c r="CX65" s="169" t="n"/>
      <c r="CY65" s="169" t="n"/>
      <c r="CZ65" s="169" t="n"/>
      <c r="DA65" s="169" t="n"/>
      <c r="DB65" s="169" t="n"/>
      <c r="DC65" s="169" t="n"/>
      <c r="DD65" s="169" t="n"/>
      <c r="DE65" s="169" t="n"/>
      <c r="DF65" s="169" t="n"/>
      <c r="DG65" s="169" t="n"/>
      <c r="DH65" s="169" t="n"/>
      <c r="DI65" s="169" t="n"/>
      <c r="DJ65" s="169" t="n"/>
      <c r="DK65" s="169" t="n"/>
      <c r="DL65" s="169" t="n"/>
      <c r="DM65" s="169" t="n"/>
      <c r="DN65" s="169" t="n"/>
      <c r="DO65" s="169" t="n"/>
      <c r="DP65" s="169" t="n"/>
      <c r="DQ65" s="169" t="n"/>
      <c r="DR65" s="169" t="n"/>
      <c r="DS65" s="169" t="n"/>
      <c r="DT65" s="169" t="n"/>
      <c r="DU65" s="169" t="n"/>
      <c r="DV65" s="169" t="n"/>
      <c r="DW65" s="169" t="n"/>
      <c r="DX65" s="169" t="n"/>
      <c r="DY65" s="169" t="n"/>
      <c r="DZ65" s="169" t="n"/>
      <c r="EA65" s="169" t="n"/>
      <c r="EB65" s="169" t="n"/>
      <c r="EC65" s="169" t="n"/>
      <c r="ED65" s="169" t="n"/>
      <c r="EE65" s="169" t="n"/>
      <c r="EF65" s="169" t="n"/>
      <c r="EG65" s="169" t="n"/>
      <c r="EH65" s="169" t="n"/>
      <c r="EI65" s="169" t="n"/>
      <c r="EJ65" s="169" t="n"/>
      <c r="EK65" s="169" t="n"/>
      <c r="EL65" s="169" t="n"/>
      <c r="EM65" s="169" t="n"/>
      <c r="EN65" s="169" t="n"/>
      <c r="EO65" s="169" t="n"/>
      <c r="EP65" s="169" t="n"/>
      <c r="EQ65" s="169" t="n"/>
      <c r="ER65" s="169" t="n"/>
      <c r="ES65" s="169" t="n"/>
      <c r="ET65" s="169" t="n"/>
      <c r="EU65" s="169" t="n"/>
      <c r="EV65" s="169" t="n"/>
      <c r="EW65" s="169" t="n"/>
      <c r="EX65" s="169" t="n"/>
      <c r="EY65" s="169" t="n"/>
      <c r="EZ65" s="169" t="n"/>
      <c r="FA65" s="169" t="n"/>
      <c r="FB65" s="169" t="n"/>
      <c r="FC65" s="169" t="n"/>
      <c r="FD65" s="169" t="n"/>
      <c r="FE65" s="169" t="n"/>
      <c r="FF65" s="169" t="n"/>
      <c r="FG65" s="169" t="n"/>
      <c r="FH65" s="169" t="n"/>
      <c r="FI65" s="169" t="n"/>
      <c r="FJ65" s="169" t="n"/>
      <c r="FK65" s="169" t="n"/>
      <c r="FL65" s="169" t="n"/>
      <c r="FM65" s="169" t="n"/>
      <c r="FN65" s="169" t="n"/>
      <c r="FO65" s="169" t="n"/>
      <c r="FP65" s="169" t="n"/>
      <c r="FQ65" s="169" t="n"/>
      <c r="FR65" s="169" t="n"/>
      <c r="FS65" s="169" t="n"/>
      <c r="FT65" s="169" t="n"/>
      <c r="FU65" s="169" t="n"/>
      <c r="FV65" s="169" t="n"/>
      <c r="FW65" s="169" t="n"/>
      <c r="FX65" s="169" t="n"/>
      <c r="FY65" s="169" t="n"/>
      <c r="FZ65" s="169" t="n"/>
      <c r="GA65" s="169" t="n"/>
      <c r="GB65" s="169" t="n"/>
      <c r="GC65" s="169" t="n"/>
      <c r="GD65" s="169" t="n"/>
      <c r="GE65" s="169" t="n"/>
      <c r="GF65" s="169" t="n"/>
    </row>
    <row r="66" customFormat="1" s="50">
      <c r="A66" s="210" t="n"/>
      <c r="B66" s="62" t="n"/>
      <c r="C66" s="94">
        <f>E66*D$5</f>
        <v/>
      </c>
      <c r="D66" s="26" t="n"/>
      <c r="E66" s="94">
        <f>SUM(G66:HY66)</f>
        <v/>
      </c>
      <c r="F66" s="58" t="n"/>
      <c r="G66" s="206" t="n"/>
      <c r="H66" s="206" t="n"/>
      <c r="I66" s="206" t="n"/>
      <c r="J66" s="206" t="n"/>
      <c r="K66" s="206" t="n"/>
      <c r="L66" s="206" t="n"/>
      <c r="M66" s="208" t="n"/>
      <c r="N66" s="208" t="n"/>
      <c r="O66" s="208" t="n"/>
      <c r="P66" s="208" t="n"/>
      <c r="Q66" s="208" t="n"/>
      <c r="R66" s="208" t="n"/>
      <c r="S66" s="208" t="n"/>
      <c r="T66" s="208" t="n"/>
      <c r="U66" s="208" t="n"/>
      <c r="V66" s="208" t="n"/>
      <c r="W66" s="208" t="n"/>
      <c r="X66" s="208" t="n"/>
      <c r="Y66" s="208" t="n"/>
      <c r="Z66" s="208" t="n"/>
      <c r="AA66" s="208" t="n"/>
      <c r="AB66" s="208" t="n"/>
      <c r="AC66" s="208" t="n"/>
      <c r="AD66" s="208" t="n"/>
      <c r="AE66" s="208" t="n"/>
      <c r="AF66" s="208" t="n"/>
      <c r="AG66" s="208" t="n"/>
      <c r="AH66" s="208" t="n"/>
      <c r="AI66" s="208" t="n"/>
      <c r="AJ66" s="208" t="n"/>
      <c r="AK66" s="208" t="n"/>
      <c r="AL66" s="208" t="n"/>
      <c r="AM66" s="208" t="n"/>
      <c r="AN66" s="208" t="n"/>
      <c r="AO66" s="208" t="n"/>
      <c r="AP66" s="208" t="n"/>
      <c r="AQ66" s="208" t="n"/>
      <c r="AR66" s="208" t="n"/>
      <c r="AS66" s="208" t="n"/>
      <c r="AT66" s="208" t="n"/>
      <c r="AU66" s="208" t="n"/>
      <c r="AV66" s="208" t="n"/>
      <c r="AW66" s="208" t="n"/>
      <c r="AX66" s="208" t="n"/>
      <c r="AY66" s="208" t="n"/>
      <c r="AZ66" s="208" t="n"/>
      <c r="BA66" s="208" t="n"/>
      <c r="BB66" s="208" t="n"/>
      <c r="BC66" s="208" t="n"/>
      <c r="BD66" s="208" t="n"/>
      <c r="BE66" s="209" t="n"/>
      <c r="BF66" s="208" t="n"/>
      <c r="BG66" s="208" t="n"/>
      <c r="BH66" s="208" t="n"/>
      <c r="BI66" s="169" t="n"/>
      <c r="BJ66" s="169" t="n"/>
      <c r="BK66" s="169" t="n"/>
      <c r="BL66" s="169" t="n"/>
      <c r="BM66" s="169" t="n"/>
      <c r="BN66" s="169" t="n"/>
      <c r="BO66" s="169" t="n"/>
      <c r="BP66" s="169" t="n"/>
      <c r="BQ66" s="169" t="n"/>
      <c r="BR66" s="169" t="n"/>
      <c r="BS66" s="169" t="n"/>
      <c r="BT66" s="169" t="n"/>
      <c r="BU66" s="169" t="n"/>
      <c r="BV66" s="169" t="n"/>
      <c r="BW66" s="169" t="n"/>
      <c r="BX66" s="169" t="n"/>
      <c r="BY66" s="169" t="n"/>
      <c r="BZ66" s="169" t="n"/>
      <c r="CA66" s="169" t="n"/>
      <c r="CB66" s="169" t="n"/>
      <c r="CC66" s="169" t="n"/>
      <c r="CD66" s="169" t="n"/>
      <c r="CE66" s="169" t="n"/>
      <c r="CF66" s="169" t="n"/>
      <c r="CG66" s="169" t="n"/>
      <c r="CH66" s="169" t="n"/>
      <c r="CI66" s="169" t="n"/>
      <c r="CJ66" s="169" t="n"/>
      <c r="CK66" s="169" t="n"/>
      <c r="CL66" s="169" t="n"/>
      <c r="CM66" s="169" t="n"/>
      <c r="CN66" s="169" t="n"/>
      <c r="CO66" s="169" t="n"/>
      <c r="CP66" s="169" t="n"/>
      <c r="CQ66" s="169" t="n"/>
      <c r="CR66" s="169" t="n"/>
      <c r="CS66" s="169" t="n"/>
      <c r="CT66" s="169" t="n"/>
      <c r="CU66" s="169" t="n"/>
      <c r="CV66" s="169" t="n"/>
      <c r="CW66" s="169" t="n"/>
      <c r="CX66" s="169" t="n"/>
      <c r="CY66" s="169" t="n"/>
      <c r="CZ66" s="169" t="n"/>
      <c r="DA66" s="169" t="n"/>
      <c r="DB66" s="169" t="n"/>
      <c r="DC66" s="169" t="n"/>
      <c r="DD66" s="169" t="n"/>
      <c r="DE66" s="169" t="n"/>
      <c r="DF66" s="169" t="n"/>
      <c r="DG66" s="169" t="n"/>
      <c r="DH66" s="169" t="n"/>
      <c r="DI66" s="169" t="n"/>
      <c r="DJ66" s="169" t="n"/>
      <c r="DK66" s="169" t="n"/>
      <c r="DL66" s="169" t="n"/>
      <c r="DM66" s="169" t="n"/>
      <c r="DN66" s="169" t="n"/>
      <c r="DO66" s="169" t="n"/>
      <c r="DP66" s="169" t="n"/>
      <c r="DQ66" s="169" t="n"/>
      <c r="DR66" s="169" t="n"/>
      <c r="DS66" s="169" t="n"/>
      <c r="DT66" s="169" t="n"/>
      <c r="DU66" s="169" t="n"/>
      <c r="DV66" s="169" t="n"/>
      <c r="DW66" s="169" t="n"/>
      <c r="DX66" s="169" t="n"/>
      <c r="DY66" s="169" t="n"/>
      <c r="DZ66" s="169" t="n"/>
      <c r="EA66" s="169" t="n"/>
      <c r="EB66" s="169" t="n"/>
      <c r="EC66" s="169" t="n"/>
      <c r="ED66" s="169" t="n"/>
      <c r="EE66" s="169" t="n"/>
      <c r="EF66" s="169" t="n"/>
      <c r="EG66" s="169" t="n"/>
      <c r="EH66" s="169" t="n"/>
      <c r="EI66" s="169" t="n"/>
      <c r="EJ66" s="169" t="n"/>
      <c r="EK66" s="169" t="n"/>
      <c r="EL66" s="169" t="n"/>
      <c r="EM66" s="169" t="n"/>
      <c r="EN66" s="169" t="n"/>
      <c r="EO66" s="169" t="n"/>
      <c r="EP66" s="169" t="n"/>
      <c r="EQ66" s="169" t="n"/>
      <c r="ER66" s="169" t="n"/>
      <c r="ES66" s="169" t="n"/>
      <c r="ET66" s="169" t="n"/>
      <c r="EU66" s="169" t="n"/>
      <c r="EV66" s="169" t="n"/>
      <c r="EW66" s="169" t="n"/>
      <c r="EX66" s="169" t="n"/>
      <c r="EY66" s="169" t="n"/>
      <c r="EZ66" s="169" t="n"/>
      <c r="FA66" s="169" t="n"/>
      <c r="FB66" s="169" t="n"/>
      <c r="FC66" s="169" t="n"/>
      <c r="FD66" s="169" t="n"/>
      <c r="FE66" s="169" t="n"/>
      <c r="FF66" s="169" t="n"/>
      <c r="FG66" s="169" t="n"/>
      <c r="FH66" s="169" t="n"/>
      <c r="FI66" s="169" t="n"/>
      <c r="FJ66" s="169" t="n"/>
      <c r="FK66" s="169" t="n"/>
      <c r="FL66" s="169" t="n"/>
      <c r="FM66" s="169" t="n"/>
      <c r="FN66" s="169" t="n"/>
      <c r="FO66" s="169" t="n"/>
      <c r="FP66" s="169" t="n"/>
      <c r="FQ66" s="169" t="n"/>
      <c r="FR66" s="169" t="n"/>
      <c r="FS66" s="169" t="n"/>
      <c r="FT66" s="169" t="n"/>
      <c r="FU66" s="169" t="n"/>
      <c r="FV66" s="169" t="n"/>
      <c r="FW66" s="169" t="n"/>
      <c r="FX66" s="169" t="n"/>
      <c r="FY66" s="169" t="n"/>
      <c r="FZ66" s="169" t="n"/>
      <c r="GA66" s="169" t="n"/>
      <c r="GB66" s="169" t="n"/>
      <c r="GC66" s="169" t="n"/>
      <c r="GD66" s="169" t="n"/>
      <c r="GE66" s="169" t="n"/>
      <c r="GF66" s="169" t="n"/>
    </row>
    <row r="67" customFormat="1" s="50">
      <c r="A67" s="210" t="n"/>
      <c r="B67" s="62" t="n"/>
      <c r="C67" s="59">
        <f>E67*D$5</f>
        <v/>
      </c>
      <c r="D67" s="27" t="n"/>
      <c r="E67" s="59">
        <f>SUM(G67:HY67)</f>
        <v/>
      </c>
      <c r="F67" s="58" t="n"/>
      <c r="G67" s="206" t="n"/>
      <c r="H67" s="206" t="n"/>
      <c r="I67" s="207" t="n"/>
      <c r="J67" s="206" t="n"/>
      <c r="K67" s="206" t="n"/>
      <c r="L67" s="206" t="n"/>
      <c r="M67" s="208" t="n"/>
      <c r="N67" s="208" t="n"/>
      <c r="O67" s="208" t="n"/>
      <c r="P67" s="208" t="n"/>
      <c r="Q67" s="208" t="n"/>
      <c r="R67" s="208" t="n"/>
      <c r="S67" s="208" t="n"/>
      <c r="T67" s="208" t="n"/>
      <c r="U67" s="208" t="n"/>
      <c r="V67" s="208" t="n"/>
      <c r="W67" s="208" t="n"/>
      <c r="X67" s="208" t="n"/>
      <c r="Y67" s="208" t="n"/>
      <c r="Z67" s="208" t="n"/>
      <c r="AA67" s="208" t="n"/>
      <c r="AB67" s="208" t="n"/>
      <c r="AC67" s="208" t="n"/>
      <c r="AD67" s="208" t="n"/>
      <c r="AE67" s="208" t="n"/>
      <c r="AF67" s="208" t="n"/>
      <c r="AG67" s="208" t="n"/>
      <c r="AH67" s="208" t="n"/>
      <c r="AI67" s="208" t="n"/>
      <c r="AJ67" s="208" t="n"/>
      <c r="AK67" s="208" t="n"/>
      <c r="AL67" s="208" t="n"/>
      <c r="AM67" s="208" t="n"/>
      <c r="AN67" s="208" t="n"/>
      <c r="AO67" s="208" t="n"/>
      <c r="AP67" s="208" t="n"/>
      <c r="AQ67" s="208" t="n"/>
      <c r="AR67" s="208" t="n"/>
      <c r="AS67" s="208" t="n"/>
      <c r="AT67" s="208" t="n"/>
      <c r="AU67" s="208" t="n"/>
      <c r="AV67" s="208" t="n"/>
      <c r="AW67" s="208" t="n"/>
      <c r="AX67" s="208" t="n"/>
      <c r="AY67" s="208" t="n"/>
      <c r="AZ67" s="208" t="n"/>
      <c r="BA67" s="208" t="n"/>
      <c r="BB67" s="208" t="n"/>
      <c r="BC67" s="208" t="n"/>
      <c r="BD67" s="208" t="n"/>
      <c r="BE67" s="209" t="n"/>
      <c r="BF67" s="208" t="n"/>
      <c r="BG67" s="208" t="n"/>
      <c r="BH67" s="208" t="n"/>
      <c r="BI67" s="169" t="n"/>
      <c r="BJ67" s="169" t="n"/>
      <c r="BK67" s="169" t="n"/>
      <c r="BL67" s="169" t="n"/>
      <c r="BM67" s="169" t="n"/>
      <c r="BN67" s="169" t="n"/>
      <c r="BO67" s="169" t="n"/>
      <c r="BP67" s="169" t="n"/>
      <c r="BQ67" s="169" t="n"/>
      <c r="BR67" s="169" t="n"/>
      <c r="BS67" s="169" t="n"/>
      <c r="BT67" s="169" t="n"/>
      <c r="BU67" s="169" t="n"/>
      <c r="BV67" s="169" t="n"/>
      <c r="BW67" s="169" t="n"/>
      <c r="BX67" s="169" t="n"/>
      <c r="BY67" s="169" t="n"/>
      <c r="BZ67" s="169" t="n"/>
      <c r="CA67" s="169" t="n"/>
      <c r="CB67" s="169" t="n"/>
      <c r="CC67" s="169" t="n"/>
      <c r="CD67" s="169" t="n"/>
      <c r="CE67" s="169" t="n"/>
      <c r="CF67" s="169" t="n"/>
      <c r="CG67" s="169" t="n"/>
      <c r="CH67" s="169" t="n"/>
      <c r="CI67" s="169" t="n"/>
      <c r="CJ67" s="169" t="n"/>
      <c r="CK67" s="169" t="n"/>
      <c r="CL67" s="169" t="n"/>
      <c r="CM67" s="169" t="n"/>
      <c r="CN67" s="169" t="n"/>
      <c r="CO67" s="169" t="n"/>
      <c r="CP67" s="169" t="n"/>
      <c r="CQ67" s="169" t="n"/>
      <c r="CR67" s="169" t="n"/>
      <c r="CS67" s="169" t="n"/>
      <c r="CT67" s="169" t="n"/>
      <c r="CU67" s="169" t="n"/>
      <c r="CV67" s="169" t="n"/>
      <c r="CW67" s="169" t="n"/>
      <c r="CX67" s="169" t="n"/>
      <c r="CY67" s="169" t="n"/>
      <c r="CZ67" s="169" t="n"/>
      <c r="DA67" s="169" t="n"/>
      <c r="DB67" s="169" t="n"/>
      <c r="DC67" s="169" t="n"/>
      <c r="DD67" s="169" t="n"/>
      <c r="DE67" s="169" t="n"/>
      <c r="DF67" s="169" t="n"/>
      <c r="DG67" s="169" t="n"/>
      <c r="DH67" s="169" t="n"/>
      <c r="DI67" s="169" t="n"/>
      <c r="DJ67" s="169" t="n"/>
      <c r="DK67" s="169" t="n"/>
      <c r="DL67" s="169" t="n"/>
      <c r="DM67" s="169" t="n"/>
      <c r="DN67" s="169" t="n"/>
      <c r="DO67" s="169" t="n"/>
      <c r="DP67" s="169" t="n"/>
      <c r="DQ67" s="169" t="n"/>
      <c r="DR67" s="169" t="n"/>
      <c r="DS67" s="169" t="n"/>
      <c r="DT67" s="169" t="n"/>
      <c r="DU67" s="169" t="n"/>
      <c r="DV67" s="169" t="n"/>
      <c r="DW67" s="169" t="n"/>
      <c r="DX67" s="169" t="n"/>
      <c r="DY67" s="169" t="n"/>
      <c r="DZ67" s="169" t="n"/>
      <c r="EA67" s="169" t="n"/>
      <c r="EB67" s="169" t="n"/>
      <c r="EC67" s="169" t="n"/>
      <c r="ED67" s="169" t="n"/>
      <c r="EE67" s="169" t="n"/>
      <c r="EF67" s="169" t="n"/>
      <c r="EG67" s="169" t="n"/>
      <c r="EH67" s="169" t="n"/>
      <c r="EI67" s="169" t="n"/>
      <c r="EJ67" s="169" t="n"/>
      <c r="EK67" s="169" t="n"/>
      <c r="EL67" s="169" t="n"/>
      <c r="EM67" s="169" t="n"/>
      <c r="EN67" s="169" t="n"/>
      <c r="EO67" s="169" t="n"/>
      <c r="EP67" s="169" t="n"/>
      <c r="EQ67" s="169" t="n"/>
      <c r="ER67" s="169" t="n"/>
      <c r="ES67" s="169" t="n"/>
      <c r="ET67" s="169" t="n"/>
      <c r="EU67" s="169" t="n"/>
      <c r="EV67" s="169" t="n"/>
      <c r="EW67" s="169" t="n"/>
      <c r="EX67" s="169" t="n"/>
      <c r="EY67" s="169" t="n"/>
      <c r="EZ67" s="169" t="n"/>
      <c r="FA67" s="169" t="n"/>
      <c r="FB67" s="169" t="n"/>
      <c r="FC67" s="169" t="n"/>
      <c r="FD67" s="169" t="n"/>
      <c r="FE67" s="169" t="n"/>
      <c r="FF67" s="169" t="n"/>
      <c r="FG67" s="169" t="n"/>
      <c r="FH67" s="169" t="n"/>
      <c r="FI67" s="169" t="n"/>
      <c r="FJ67" s="169" t="n"/>
      <c r="FK67" s="169" t="n"/>
      <c r="FL67" s="169" t="n"/>
      <c r="FM67" s="169" t="n"/>
      <c r="FN67" s="169" t="n"/>
      <c r="FO67" s="169" t="n"/>
      <c r="FP67" s="169" t="n"/>
      <c r="FQ67" s="169" t="n"/>
      <c r="FR67" s="169" t="n"/>
      <c r="FS67" s="169" t="n"/>
      <c r="FT67" s="169" t="n"/>
      <c r="FU67" s="169" t="n"/>
      <c r="FV67" s="169" t="n"/>
      <c r="FW67" s="169" t="n"/>
      <c r="FX67" s="169" t="n"/>
      <c r="FY67" s="169" t="n"/>
      <c r="FZ67" s="169" t="n"/>
      <c r="GA67" s="169" t="n"/>
      <c r="GB67" s="169" t="n"/>
      <c r="GC67" s="169" t="n"/>
      <c r="GD67" s="169" t="n"/>
      <c r="GE67" s="169" t="n"/>
      <c r="GF67" s="169" t="n"/>
    </row>
    <row r="68" customFormat="1" s="50">
      <c r="A68" s="61" t="n"/>
      <c r="B68" s="62" t="n"/>
      <c r="C68" s="94">
        <f>E68*D$5</f>
        <v/>
      </c>
      <c r="D68" s="26" t="n"/>
      <c r="E68" s="94">
        <f>SUM(G68:HY68)</f>
        <v/>
      </c>
      <c r="F68" s="58" t="n"/>
      <c r="G68" s="206" t="n"/>
      <c r="H68" s="206" t="n"/>
      <c r="I68" s="207" t="n"/>
      <c r="J68" s="206" t="n"/>
      <c r="K68" s="206" t="n"/>
      <c r="L68" s="206" t="n"/>
      <c r="M68" s="208" t="n"/>
      <c r="N68" s="208" t="n"/>
      <c r="O68" s="208" t="n"/>
      <c r="P68" s="208" t="n"/>
      <c r="Q68" s="208" t="n"/>
      <c r="R68" s="208" t="n"/>
      <c r="S68" s="208" t="n"/>
      <c r="T68" s="208" t="n"/>
      <c r="U68" s="208" t="n"/>
      <c r="V68" s="208" t="n"/>
      <c r="W68" s="208" t="n"/>
      <c r="X68" s="208" t="n"/>
      <c r="Y68" s="208" t="n"/>
      <c r="Z68" s="208" t="n"/>
      <c r="AA68" s="208" t="n"/>
      <c r="AB68" s="208" t="n"/>
      <c r="AC68" s="208" t="n"/>
      <c r="AD68" s="208" t="n"/>
      <c r="AE68" s="208" t="n"/>
      <c r="AF68" s="208" t="n"/>
      <c r="AG68" s="208" t="n"/>
      <c r="AH68" s="208" t="n"/>
      <c r="AI68" s="208" t="n"/>
      <c r="AJ68" s="208" t="n"/>
      <c r="AK68" s="208" t="n"/>
      <c r="AL68" s="208" t="n"/>
      <c r="AM68" s="208" t="n"/>
      <c r="AN68" s="208" t="n"/>
      <c r="AO68" s="208" t="n"/>
      <c r="AP68" s="208" t="n"/>
      <c r="AQ68" s="208" t="n"/>
      <c r="AR68" s="208" t="n"/>
      <c r="AS68" s="208" t="n"/>
      <c r="AT68" s="208" t="n"/>
      <c r="AU68" s="208" t="n"/>
      <c r="AV68" s="208" t="n"/>
      <c r="AW68" s="208" t="n"/>
      <c r="AX68" s="208" t="n"/>
      <c r="AY68" s="208" t="n"/>
      <c r="AZ68" s="208" t="n"/>
      <c r="BA68" s="208" t="n"/>
      <c r="BB68" s="208" t="n"/>
      <c r="BC68" s="208" t="n"/>
      <c r="BD68" s="208" t="n"/>
      <c r="BE68" s="208" t="n"/>
      <c r="BF68" s="209" t="n"/>
      <c r="BG68" s="208" t="n"/>
      <c r="BH68" s="208" t="n"/>
      <c r="BI68" s="169" t="n"/>
      <c r="BJ68" s="169" t="n"/>
      <c r="BK68" s="169" t="n"/>
      <c r="BL68" s="169" t="n"/>
      <c r="BM68" s="169" t="n"/>
      <c r="BN68" s="169" t="n"/>
      <c r="BO68" s="169" t="n"/>
      <c r="BP68" s="169" t="n"/>
      <c r="BQ68" s="169" t="n"/>
      <c r="BR68" s="169" t="n"/>
      <c r="BS68" s="169" t="n"/>
      <c r="BT68" s="169" t="n"/>
      <c r="BU68" s="169" t="n"/>
      <c r="BV68" s="169" t="n"/>
      <c r="BW68" s="169" t="n"/>
      <c r="BX68" s="169" t="n"/>
      <c r="BY68" s="169" t="n"/>
      <c r="BZ68" s="169" t="n"/>
      <c r="CA68" s="169" t="n"/>
      <c r="CB68" s="169" t="n"/>
      <c r="CC68" s="169" t="n"/>
      <c r="CD68" s="169" t="n"/>
      <c r="CE68" s="169" t="n"/>
      <c r="CF68" s="169" t="n"/>
      <c r="CG68" s="169" t="n"/>
      <c r="CH68" s="169" t="n"/>
      <c r="CI68" s="169" t="n"/>
      <c r="CJ68" s="169" t="n"/>
      <c r="CK68" s="169" t="n"/>
      <c r="CL68" s="169" t="n"/>
      <c r="CM68" s="169" t="n"/>
      <c r="CN68" s="169" t="n"/>
      <c r="CO68" s="169" t="n"/>
      <c r="CP68" s="169" t="n"/>
      <c r="CQ68" s="169" t="n"/>
      <c r="CR68" s="169" t="n"/>
      <c r="CS68" s="169" t="n"/>
      <c r="CT68" s="169" t="n"/>
      <c r="CU68" s="169" t="n"/>
      <c r="CV68" s="169" t="n"/>
      <c r="CW68" s="169" t="n"/>
      <c r="CX68" s="169" t="n"/>
      <c r="CY68" s="169" t="n"/>
      <c r="CZ68" s="169" t="n"/>
      <c r="DA68" s="169" t="n"/>
      <c r="DB68" s="169" t="n"/>
      <c r="DC68" s="169" t="n"/>
      <c r="DD68" s="169" t="n"/>
      <c r="DE68" s="169" t="n"/>
      <c r="DF68" s="169" t="n"/>
      <c r="DG68" s="169" t="n"/>
      <c r="DH68" s="169" t="n"/>
      <c r="DI68" s="169" t="n"/>
      <c r="DJ68" s="169" t="n"/>
      <c r="DK68" s="169" t="n"/>
      <c r="DL68" s="169" t="n"/>
      <c r="DM68" s="169" t="n"/>
      <c r="DN68" s="169" t="n"/>
      <c r="DO68" s="169" t="n"/>
      <c r="DP68" s="169" t="n"/>
      <c r="DQ68" s="169" t="n"/>
      <c r="DR68" s="169" t="n"/>
      <c r="DS68" s="169" t="n"/>
      <c r="DT68" s="169" t="n"/>
      <c r="DU68" s="169" t="n"/>
      <c r="DV68" s="169" t="n"/>
      <c r="DW68" s="169" t="n"/>
      <c r="DX68" s="169" t="n"/>
      <c r="DY68" s="169" t="n"/>
      <c r="DZ68" s="169" t="n"/>
      <c r="EA68" s="169" t="n"/>
      <c r="EB68" s="169" t="n"/>
      <c r="EC68" s="169" t="n"/>
      <c r="ED68" s="169" t="n"/>
      <c r="EE68" s="169" t="n"/>
      <c r="EF68" s="169" t="n"/>
      <c r="EG68" s="169" t="n"/>
      <c r="EH68" s="169" t="n"/>
      <c r="EI68" s="169" t="n"/>
      <c r="EJ68" s="169" t="n"/>
      <c r="EK68" s="169" t="n"/>
      <c r="EL68" s="169" t="n"/>
      <c r="EM68" s="169" t="n"/>
      <c r="EN68" s="169" t="n"/>
      <c r="EO68" s="169" t="n"/>
      <c r="EP68" s="169" t="n"/>
      <c r="EQ68" s="169" t="n"/>
      <c r="ER68" s="169" t="n"/>
      <c r="ES68" s="169" t="n"/>
      <c r="ET68" s="169" t="n"/>
      <c r="EU68" s="169" t="n"/>
      <c r="EV68" s="169" t="n"/>
      <c r="EW68" s="169" t="n"/>
      <c r="EX68" s="169" t="n"/>
      <c r="EY68" s="169" t="n"/>
      <c r="EZ68" s="169" t="n"/>
      <c r="FA68" s="169" t="n"/>
      <c r="FB68" s="169" t="n"/>
      <c r="FC68" s="169" t="n"/>
      <c r="FD68" s="169" t="n"/>
      <c r="FE68" s="169" t="n"/>
      <c r="FF68" s="169" t="n"/>
      <c r="FG68" s="169" t="n"/>
      <c r="FH68" s="169" t="n"/>
      <c r="FI68" s="169" t="n"/>
      <c r="FJ68" s="169" t="n"/>
      <c r="FK68" s="169" t="n"/>
      <c r="FL68" s="169" t="n"/>
      <c r="FM68" s="169" t="n"/>
      <c r="FN68" s="169" t="n"/>
      <c r="FO68" s="169" t="n"/>
      <c r="FP68" s="169" t="n"/>
      <c r="FQ68" s="169" t="n"/>
      <c r="FR68" s="169" t="n"/>
      <c r="FS68" s="169" t="n"/>
      <c r="FT68" s="169" t="n"/>
      <c r="FU68" s="169" t="n"/>
      <c r="FV68" s="169" t="n"/>
      <c r="FW68" s="169" t="n"/>
      <c r="FX68" s="169" t="n"/>
      <c r="FY68" s="169" t="n"/>
      <c r="FZ68" s="169" t="n"/>
      <c r="GA68" s="169" t="n"/>
      <c r="GB68" s="169" t="n"/>
      <c r="GC68" s="169" t="n"/>
      <c r="GD68" s="169" t="n"/>
      <c r="GE68" s="169" t="n"/>
      <c r="GF68" s="169" t="n"/>
    </row>
    <row r="69" customFormat="1" s="50">
      <c r="A69" s="61" t="n"/>
      <c r="B69" s="60" t="n"/>
      <c r="C69" s="59">
        <f>E69*D$5</f>
        <v/>
      </c>
      <c r="D69" s="27" t="n"/>
      <c r="E69" s="59">
        <f>SUM(G69:HY69)</f>
        <v/>
      </c>
      <c r="H69" s="206" t="n"/>
      <c r="I69" s="206" t="n"/>
      <c r="J69" s="206" t="n"/>
      <c r="K69" s="206" t="n"/>
      <c r="L69" s="206" t="n"/>
      <c r="M69" s="208" t="n"/>
      <c r="N69" s="208" t="n"/>
      <c r="O69" s="208" t="n"/>
      <c r="P69" s="208" t="n"/>
      <c r="Q69" s="208" t="n"/>
      <c r="R69" s="208" t="n"/>
      <c r="S69" s="208" t="n"/>
      <c r="T69" s="208" t="n"/>
      <c r="U69" s="208" t="n"/>
      <c r="V69" s="208" t="n"/>
      <c r="W69" s="208" t="n"/>
      <c r="X69" s="208" t="n"/>
      <c r="Y69" s="208" t="n"/>
      <c r="Z69" s="208" t="n"/>
      <c r="AA69" s="208" t="n"/>
      <c r="AB69" s="208" t="n"/>
      <c r="AC69" s="208" t="n"/>
      <c r="AD69" s="208" t="n"/>
      <c r="AE69" s="208" t="n"/>
      <c r="AF69" s="208" t="n"/>
      <c r="AG69" s="208" t="n"/>
      <c r="AH69" s="208" t="n"/>
      <c r="AI69" s="208" t="n"/>
      <c r="AJ69" s="208" t="n"/>
      <c r="AK69" s="208" t="n"/>
      <c r="AL69" s="208" t="n"/>
      <c r="AM69" s="208" t="n"/>
      <c r="AN69" s="208" t="n"/>
      <c r="AO69" s="208" t="n"/>
      <c r="AP69" s="208" t="n"/>
      <c r="AQ69" s="208" t="n"/>
      <c r="AR69" s="208" t="n"/>
      <c r="AS69" s="208" t="n"/>
      <c r="AT69" s="208" t="n"/>
      <c r="AU69" s="208" t="n"/>
      <c r="AV69" s="208" t="n"/>
      <c r="AW69" s="208" t="n"/>
      <c r="AX69" s="208" t="n"/>
      <c r="AY69" s="208" t="n"/>
      <c r="AZ69" s="208" t="n"/>
      <c r="BA69" s="208" t="n"/>
      <c r="BB69" s="208" t="n"/>
      <c r="BC69" s="208" t="n"/>
      <c r="BD69" s="208" t="n"/>
      <c r="BE69" s="208" t="n"/>
      <c r="BF69" s="208" t="n"/>
      <c r="BG69" s="208" t="n"/>
      <c r="BH69" s="208" t="n"/>
      <c r="BI69" s="169" t="n"/>
      <c r="BJ69" s="169" t="n"/>
      <c r="BK69" s="169" t="n"/>
      <c r="BL69" s="169" t="n"/>
      <c r="BM69" s="169" t="n"/>
      <c r="BN69" s="169" t="n"/>
      <c r="BO69" s="169" t="n"/>
      <c r="BP69" s="169" t="n"/>
      <c r="BQ69" s="169" t="n"/>
      <c r="BR69" s="169" t="n"/>
      <c r="BS69" s="169" t="n"/>
      <c r="BT69" s="169" t="n"/>
      <c r="BU69" s="169" t="n"/>
      <c r="BV69" s="169" t="n"/>
      <c r="BW69" s="169" t="n"/>
      <c r="BX69" s="169" t="n"/>
      <c r="BY69" s="169" t="n"/>
      <c r="BZ69" s="169" t="n"/>
      <c r="CA69" s="169" t="n"/>
      <c r="CB69" s="169" t="n"/>
      <c r="CC69" s="169" t="n"/>
      <c r="CD69" s="169" t="n"/>
      <c r="CE69" s="169" t="n"/>
      <c r="CF69" s="169" t="n"/>
      <c r="CG69" s="169" t="n"/>
      <c r="CH69" s="169" t="n"/>
      <c r="CI69" s="169" t="n"/>
      <c r="CJ69" s="169" t="n"/>
      <c r="CK69" s="169" t="n"/>
      <c r="CL69" s="169" t="n"/>
      <c r="CM69" s="169" t="n"/>
      <c r="CN69" s="169" t="n"/>
      <c r="CO69" s="169" t="n"/>
      <c r="CP69" s="169" t="n"/>
      <c r="CQ69" s="169" t="n"/>
      <c r="CR69" s="169" t="n"/>
      <c r="CS69" s="169" t="n"/>
      <c r="CT69" s="169" t="n"/>
      <c r="CU69" s="169" t="n"/>
      <c r="CV69" s="169" t="n"/>
      <c r="CW69" s="169" t="n"/>
      <c r="CX69" s="169" t="n"/>
      <c r="CY69" s="169" t="n"/>
      <c r="CZ69" s="169" t="n"/>
      <c r="DA69" s="169" t="n"/>
      <c r="DB69" s="169" t="n"/>
      <c r="DC69" s="169" t="n"/>
      <c r="DD69" s="169" t="n"/>
      <c r="DE69" s="169" t="n"/>
      <c r="DF69" s="169" t="n"/>
      <c r="DG69" s="169" t="n"/>
      <c r="DH69" s="169" t="n"/>
      <c r="DI69" s="169" t="n"/>
      <c r="DJ69" s="169" t="n"/>
      <c r="DK69" s="169" t="n"/>
      <c r="DL69" s="169" t="n"/>
      <c r="DM69" s="169" t="n"/>
      <c r="DN69" s="169" t="n"/>
      <c r="DO69" s="169" t="n"/>
      <c r="DP69" s="169" t="n"/>
      <c r="DQ69" s="169" t="n"/>
      <c r="DR69" s="169" t="n"/>
      <c r="DS69" s="169" t="n"/>
      <c r="DT69" s="169" t="n"/>
      <c r="DU69" s="169" t="n"/>
      <c r="DV69" s="169" t="n"/>
      <c r="DW69" s="169" t="n"/>
      <c r="DX69" s="169" t="n"/>
      <c r="DY69" s="169" t="n"/>
      <c r="DZ69" s="169" t="n"/>
      <c r="EA69" s="169" t="n"/>
      <c r="EB69" s="169" t="n"/>
      <c r="EC69" s="169" t="n"/>
      <c r="ED69" s="169" t="n"/>
      <c r="EE69" s="169" t="n"/>
      <c r="EF69" s="169" t="n"/>
      <c r="EG69" s="169" t="n"/>
      <c r="EH69" s="169" t="n"/>
      <c r="EI69" s="169" t="n"/>
      <c r="EJ69" s="169" t="n"/>
      <c r="EK69" s="169" t="n"/>
      <c r="EL69" s="169" t="n"/>
      <c r="EM69" s="169" t="n"/>
      <c r="EN69" s="169" t="n"/>
      <c r="EO69" s="169" t="n"/>
      <c r="EP69" s="169" t="n"/>
      <c r="EQ69" s="169" t="n"/>
      <c r="ER69" s="169" t="n"/>
      <c r="ES69" s="169" t="n"/>
      <c r="ET69" s="169" t="n"/>
      <c r="EU69" s="169" t="n"/>
      <c r="EV69" s="169" t="n"/>
      <c r="EW69" s="169" t="n"/>
      <c r="EX69" s="169" t="n"/>
      <c r="EY69" s="169" t="n"/>
      <c r="EZ69" s="169" t="n"/>
      <c r="FA69" s="169" t="n"/>
      <c r="FB69" s="169" t="n"/>
      <c r="FC69" s="169" t="n"/>
      <c r="FD69" s="169" t="n"/>
      <c r="FE69" s="169" t="n"/>
      <c r="FF69" s="169" t="n"/>
      <c r="FG69" s="169" t="n"/>
      <c r="FH69" s="169" t="n"/>
      <c r="FI69" s="169" t="n"/>
      <c r="FJ69" s="169" t="n"/>
      <c r="FK69" s="169" t="n"/>
      <c r="FL69" s="169" t="n"/>
      <c r="FM69" s="169" t="n"/>
      <c r="FN69" s="169" t="n"/>
      <c r="FO69" s="169" t="n"/>
      <c r="FP69" s="169" t="n"/>
      <c r="FQ69" s="169" t="n"/>
      <c r="FR69" s="169" t="n"/>
      <c r="FS69" s="169" t="n"/>
      <c r="FT69" s="169" t="n"/>
      <c r="FU69" s="169" t="n"/>
      <c r="FV69" s="169" t="n"/>
      <c r="FW69" s="169" t="n"/>
      <c r="FX69" s="169" t="n"/>
      <c r="FY69" s="169" t="n"/>
      <c r="FZ69" s="169" t="n"/>
      <c r="GA69" s="169" t="n"/>
      <c r="GB69" s="169" t="n"/>
      <c r="GC69" s="169" t="n"/>
      <c r="GD69" s="169" t="n"/>
      <c r="GE69" s="169" t="n"/>
      <c r="GF69" s="169" t="n"/>
    </row>
    <row r="70" customFormat="1" s="50">
      <c r="A70" s="61" t="n"/>
      <c r="B70" s="60" t="n"/>
      <c r="C70" s="59">
        <f>E70*D$5</f>
        <v/>
      </c>
      <c r="D70" s="27" t="n"/>
      <c r="E70" s="59">
        <f>SUM(G70:HY70)</f>
        <v/>
      </c>
      <c r="H70" s="206" t="n"/>
      <c r="I70" s="206" t="n"/>
      <c r="J70" s="206" t="n"/>
      <c r="K70" s="206" t="n"/>
      <c r="L70" s="206" t="n"/>
      <c r="M70" s="208" t="n"/>
      <c r="N70" s="208" t="n"/>
      <c r="O70" s="208" t="n"/>
      <c r="P70" s="208" t="n"/>
      <c r="Q70" s="208" t="n"/>
      <c r="R70" s="208" t="n"/>
      <c r="S70" s="208" t="n"/>
      <c r="T70" s="208" t="n"/>
      <c r="U70" s="208" t="n"/>
      <c r="V70" s="208" t="n"/>
      <c r="W70" s="208" t="n"/>
      <c r="X70" s="208" t="n"/>
      <c r="Y70" s="208" t="n"/>
      <c r="Z70" s="208" t="n"/>
      <c r="AA70" s="208" t="n"/>
      <c r="AB70" s="208" t="n"/>
      <c r="AC70" s="208" t="n"/>
      <c r="AD70" s="208" t="n"/>
      <c r="AE70" s="208" t="n"/>
      <c r="AF70" s="208" t="n"/>
      <c r="AG70" s="208" t="n"/>
      <c r="AH70" s="208" t="n"/>
      <c r="AI70" s="208" t="n"/>
      <c r="AJ70" s="208" t="n"/>
      <c r="AK70" s="208" t="n"/>
      <c r="AL70" s="208" t="n"/>
      <c r="AM70" s="208" t="n"/>
      <c r="AN70" s="208" t="n"/>
      <c r="AO70" s="208" t="n"/>
      <c r="AP70" s="208" t="n"/>
      <c r="AQ70" s="208" t="n"/>
      <c r="AR70" s="208" t="n"/>
      <c r="AS70" s="208" t="n"/>
      <c r="AT70" s="208" t="n"/>
      <c r="AU70" s="208" t="n"/>
      <c r="AV70" s="208" t="n"/>
      <c r="AW70" s="208" t="n"/>
      <c r="AX70" s="208" t="n"/>
      <c r="AY70" s="208" t="n"/>
      <c r="AZ70" s="208" t="n"/>
      <c r="BA70" s="208" t="n"/>
      <c r="BB70" s="208" t="n"/>
      <c r="BC70" s="208" t="n"/>
      <c r="BD70" s="208" t="n"/>
      <c r="BE70" s="208" t="n"/>
      <c r="BF70" s="208" t="n"/>
      <c r="BG70" s="208" t="n"/>
      <c r="BH70" s="208" t="n"/>
      <c r="BI70" s="169" t="n"/>
      <c r="BJ70" s="169" t="n"/>
      <c r="BK70" s="169" t="n"/>
      <c r="BL70" s="169" t="n"/>
      <c r="BM70" s="169" t="n"/>
      <c r="BN70" s="169" t="n"/>
      <c r="BO70" s="169" t="n"/>
      <c r="BP70" s="169" t="n"/>
      <c r="BQ70" s="169" t="n"/>
      <c r="BR70" s="169" t="n"/>
      <c r="BS70" s="169" t="n"/>
      <c r="BT70" s="169" t="n"/>
      <c r="BU70" s="169" t="n"/>
      <c r="BV70" s="169" t="n"/>
      <c r="BW70" s="169" t="n"/>
      <c r="BX70" s="169" t="n"/>
      <c r="BY70" s="169" t="n"/>
      <c r="BZ70" s="169" t="n"/>
      <c r="CA70" s="169" t="n"/>
      <c r="CB70" s="169" t="n"/>
      <c r="CC70" s="169" t="n"/>
      <c r="CD70" s="169" t="n"/>
      <c r="CE70" s="169" t="n"/>
      <c r="CF70" s="169" t="n"/>
      <c r="CG70" s="169" t="n"/>
      <c r="CH70" s="169" t="n"/>
      <c r="CI70" s="169" t="n"/>
      <c r="CJ70" s="169" t="n"/>
      <c r="CK70" s="169" t="n"/>
      <c r="CL70" s="169" t="n"/>
      <c r="CM70" s="169" t="n"/>
      <c r="CN70" s="169" t="n"/>
      <c r="CO70" s="169" t="n"/>
      <c r="CP70" s="169" t="n"/>
      <c r="CQ70" s="169" t="n"/>
      <c r="CR70" s="169" t="n"/>
      <c r="CS70" s="169" t="n"/>
      <c r="CT70" s="169" t="n"/>
      <c r="CU70" s="169" t="n"/>
      <c r="CV70" s="169" t="n"/>
      <c r="CW70" s="169" t="n"/>
      <c r="CX70" s="169" t="n"/>
      <c r="CY70" s="169" t="n"/>
      <c r="CZ70" s="169" t="n"/>
      <c r="DA70" s="169" t="n"/>
      <c r="DB70" s="169" t="n"/>
      <c r="DC70" s="169" t="n"/>
      <c r="DD70" s="169" t="n"/>
      <c r="DE70" s="169" t="n"/>
      <c r="DF70" s="169" t="n"/>
      <c r="DG70" s="169" t="n"/>
      <c r="DH70" s="169" t="n"/>
      <c r="DI70" s="169" t="n"/>
      <c r="DJ70" s="169" t="n"/>
      <c r="DK70" s="169" t="n"/>
      <c r="DL70" s="169" t="n"/>
      <c r="DM70" s="169" t="n"/>
      <c r="DN70" s="169" t="n"/>
      <c r="DO70" s="169" t="n"/>
      <c r="DP70" s="169" t="n"/>
      <c r="DQ70" s="169" t="n"/>
      <c r="DR70" s="169" t="n"/>
      <c r="DS70" s="169" t="n"/>
      <c r="DT70" s="169" t="n"/>
      <c r="DU70" s="169" t="n"/>
      <c r="DV70" s="169" t="n"/>
      <c r="DW70" s="169" t="n"/>
      <c r="DX70" s="169" t="n"/>
      <c r="DY70" s="169" t="n"/>
      <c r="DZ70" s="169" t="n"/>
      <c r="EA70" s="169" t="n"/>
      <c r="EB70" s="169" t="n"/>
      <c r="EC70" s="169" t="n"/>
      <c r="ED70" s="169" t="n"/>
      <c r="EE70" s="169" t="n"/>
      <c r="EF70" s="169" t="n"/>
      <c r="EG70" s="169" t="n"/>
      <c r="EH70" s="169" t="n"/>
      <c r="EI70" s="169" t="n"/>
      <c r="EJ70" s="169" t="n"/>
      <c r="EK70" s="169" t="n"/>
      <c r="EL70" s="169" t="n"/>
      <c r="EM70" s="169" t="n"/>
      <c r="EN70" s="169" t="n"/>
      <c r="EO70" s="169" t="n"/>
      <c r="EP70" s="169" t="n"/>
      <c r="EQ70" s="169" t="n"/>
      <c r="ER70" s="169" t="n"/>
      <c r="ES70" s="169" t="n"/>
      <c r="ET70" s="169" t="n"/>
      <c r="EU70" s="169" t="n"/>
      <c r="EV70" s="169" t="n"/>
      <c r="EW70" s="169" t="n"/>
      <c r="EX70" s="169" t="n"/>
      <c r="EY70" s="169" t="n"/>
      <c r="EZ70" s="169" t="n"/>
      <c r="FA70" s="169" t="n"/>
      <c r="FB70" s="169" t="n"/>
      <c r="FC70" s="169" t="n"/>
      <c r="FD70" s="169" t="n"/>
      <c r="FE70" s="169" t="n"/>
      <c r="FF70" s="169" t="n"/>
      <c r="FG70" s="169" t="n"/>
      <c r="FH70" s="169" t="n"/>
      <c r="FI70" s="169" t="n"/>
      <c r="FJ70" s="169" t="n"/>
      <c r="FK70" s="169" t="n"/>
      <c r="FL70" s="169" t="n"/>
      <c r="FM70" s="169" t="n"/>
      <c r="FN70" s="169" t="n"/>
      <c r="FO70" s="169" t="n"/>
      <c r="FP70" s="169" t="n"/>
      <c r="FQ70" s="169" t="n"/>
      <c r="FR70" s="169" t="n"/>
      <c r="FS70" s="169" t="n"/>
      <c r="FT70" s="169" t="n"/>
      <c r="FU70" s="169" t="n"/>
      <c r="FV70" s="169" t="n"/>
      <c r="FW70" s="169" t="n"/>
      <c r="FX70" s="169" t="n"/>
      <c r="FY70" s="169" t="n"/>
      <c r="FZ70" s="169" t="n"/>
      <c r="GA70" s="169" t="n"/>
      <c r="GB70" s="169" t="n"/>
      <c r="GC70" s="169" t="n"/>
      <c r="GD70" s="169" t="n"/>
      <c r="GE70" s="169" t="n"/>
      <c r="GF70" s="169" t="n"/>
    </row>
    <row r="71" customFormat="1" s="50">
      <c r="A71" s="61" t="n"/>
      <c r="B71" s="60" t="n"/>
      <c r="C71" s="59">
        <f>E71*D$5</f>
        <v/>
      </c>
      <c r="D71" s="27" t="n"/>
      <c r="E71" s="59">
        <f>SUM(G71:HY71)</f>
        <v/>
      </c>
      <c r="H71" s="206" t="n"/>
      <c r="I71" s="206" t="n"/>
      <c r="J71" s="206" t="n"/>
      <c r="K71" s="206" t="n"/>
      <c r="L71" s="206" t="n"/>
      <c r="M71" s="208" t="n"/>
      <c r="N71" s="208" t="n"/>
      <c r="O71" s="208" t="n"/>
      <c r="P71" s="208" t="n"/>
      <c r="Q71" s="208" t="n"/>
      <c r="R71" s="208" t="n"/>
      <c r="S71" s="208" t="n"/>
      <c r="T71" s="208" t="n"/>
      <c r="U71" s="208" t="n"/>
      <c r="V71" s="208" t="n"/>
      <c r="W71" s="208" t="n"/>
      <c r="X71" s="208" t="n"/>
      <c r="Y71" s="208" t="n"/>
      <c r="Z71" s="208" t="n"/>
      <c r="AA71" s="208" t="n"/>
      <c r="AB71" s="208" t="n"/>
      <c r="AC71" s="208" t="n"/>
      <c r="AD71" s="208" t="n"/>
      <c r="AE71" s="208" t="n"/>
      <c r="AF71" s="208" t="n"/>
      <c r="AG71" s="208" t="n"/>
      <c r="AH71" s="208" t="n"/>
      <c r="AI71" s="208" t="n"/>
      <c r="AJ71" s="208" t="n"/>
      <c r="AK71" s="208" t="n"/>
      <c r="AL71" s="208" t="n"/>
      <c r="AM71" s="208" t="n"/>
      <c r="AN71" s="208" t="n"/>
      <c r="AO71" s="208" t="n"/>
      <c r="AP71" s="208" t="n"/>
      <c r="AQ71" s="208" t="n"/>
      <c r="AR71" s="208" t="n"/>
      <c r="AS71" s="208" t="n"/>
      <c r="AT71" s="208" t="n"/>
      <c r="AU71" s="208" t="n"/>
      <c r="AV71" s="208" t="n"/>
      <c r="AW71" s="208" t="n"/>
      <c r="AX71" s="208" t="n"/>
      <c r="AY71" s="208" t="n"/>
      <c r="AZ71" s="208" t="n"/>
      <c r="BA71" s="208" t="n"/>
      <c r="BB71" s="208" t="n"/>
      <c r="BC71" s="208" t="n"/>
      <c r="BD71" s="208" t="n"/>
      <c r="BE71" s="208" t="n"/>
      <c r="BF71" s="208" t="n"/>
      <c r="BG71" s="208" t="n"/>
      <c r="BH71" s="208" t="n"/>
      <c r="BI71" s="169" t="n"/>
      <c r="BJ71" s="169" t="n"/>
      <c r="BK71" s="169" t="n"/>
      <c r="BL71" s="169" t="n"/>
      <c r="BM71" s="169" t="n"/>
      <c r="BN71" s="169" t="n"/>
      <c r="BO71" s="169" t="n"/>
      <c r="BP71" s="169" t="n"/>
      <c r="BQ71" s="169" t="n"/>
      <c r="BR71" s="169" t="n"/>
      <c r="BS71" s="169" t="n"/>
      <c r="BT71" s="169" t="n"/>
      <c r="BU71" s="169" t="n"/>
      <c r="BV71" s="169" t="n"/>
      <c r="BW71" s="169" t="n"/>
      <c r="BX71" s="169" t="n"/>
      <c r="BY71" s="169" t="n"/>
      <c r="BZ71" s="169" t="n"/>
      <c r="CA71" s="169" t="n"/>
      <c r="CB71" s="169" t="n"/>
      <c r="CC71" s="169" t="n"/>
      <c r="CD71" s="169" t="n"/>
      <c r="CE71" s="169" t="n"/>
      <c r="CF71" s="169" t="n"/>
      <c r="CG71" s="169" t="n"/>
      <c r="CH71" s="169" t="n"/>
      <c r="CI71" s="169" t="n"/>
      <c r="CJ71" s="169" t="n"/>
      <c r="CK71" s="169" t="n"/>
      <c r="CL71" s="169" t="n"/>
      <c r="CM71" s="169" t="n"/>
      <c r="CN71" s="169" t="n"/>
      <c r="CO71" s="169" t="n"/>
      <c r="CP71" s="169" t="n"/>
      <c r="CQ71" s="169" t="n"/>
      <c r="CR71" s="169" t="n"/>
      <c r="CS71" s="169" t="n"/>
      <c r="CT71" s="169" t="n"/>
      <c r="CU71" s="169" t="n"/>
      <c r="CV71" s="169" t="n"/>
      <c r="CW71" s="169" t="n"/>
      <c r="CX71" s="169" t="n"/>
      <c r="CY71" s="169" t="n"/>
      <c r="CZ71" s="169" t="n"/>
      <c r="DA71" s="169" t="n"/>
      <c r="DB71" s="169" t="n"/>
      <c r="DC71" s="169" t="n"/>
      <c r="DD71" s="169" t="n"/>
      <c r="DE71" s="169" t="n"/>
      <c r="DF71" s="169" t="n"/>
      <c r="DG71" s="169" t="n"/>
      <c r="DH71" s="169" t="n"/>
      <c r="DI71" s="169" t="n"/>
      <c r="DJ71" s="169" t="n"/>
      <c r="DK71" s="169" t="n"/>
      <c r="DL71" s="169" t="n"/>
      <c r="DM71" s="169" t="n"/>
      <c r="DN71" s="169" t="n"/>
      <c r="DO71" s="169" t="n"/>
      <c r="DP71" s="169" t="n"/>
      <c r="DQ71" s="169" t="n"/>
      <c r="DR71" s="169" t="n"/>
      <c r="DS71" s="169" t="n"/>
      <c r="DT71" s="169" t="n"/>
      <c r="DU71" s="169" t="n"/>
      <c r="DV71" s="169" t="n"/>
      <c r="DW71" s="169" t="n"/>
      <c r="DX71" s="169" t="n"/>
      <c r="DY71" s="169" t="n"/>
      <c r="DZ71" s="169" t="n"/>
      <c r="EA71" s="169" t="n"/>
      <c r="EB71" s="169" t="n"/>
      <c r="EC71" s="169" t="n"/>
      <c r="ED71" s="169" t="n"/>
      <c r="EE71" s="169" t="n"/>
      <c r="EF71" s="169" t="n"/>
      <c r="EG71" s="169" t="n"/>
      <c r="EH71" s="169" t="n"/>
      <c r="EI71" s="169" t="n"/>
      <c r="EJ71" s="169" t="n"/>
      <c r="EK71" s="169" t="n"/>
      <c r="EL71" s="169" t="n"/>
      <c r="EM71" s="169" t="n"/>
      <c r="EN71" s="169" t="n"/>
      <c r="EO71" s="169" t="n"/>
      <c r="EP71" s="169" t="n"/>
      <c r="EQ71" s="169" t="n"/>
      <c r="ER71" s="169" t="n"/>
      <c r="ES71" s="169" t="n"/>
      <c r="ET71" s="169" t="n"/>
      <c r="EU71" s="169" t="n"/>
      <c r="EV71" s="169" t="n"/>
      <c r="EW71" s="169" t="n"/>
      <c r="EX71" s="169" t="n"/>
      <c r="EY71" s="169" t="n"/>
      <c r="EZ71" s="169" t="n"/>
      <c r="FA71" s="169" t="n"/>
      <c r="FB71" s="169" t="n"/>
      <c r="FC71" s="169" t="n"/>
      <c r="FD71" s="169" t="n"/>
      <c r="FE71" s="169" t="n"/>
      <c r="FF71" s="169" t="n"/>
      <c r="FG71" s="169" t="n"/>
      <c r="FH71" s="169" t="n"/>
      <c r="FI71" s="169" t="n"/>
      <c r="FJ71" s="169" t="n"/>
      <c r="FK71" s="169" t="n"/>
      <c r="FL71" s="169" t="n"/>
      <c r="FM71" s="169" t="n"/>
      <c r="FN71" s="169" t="n"/>
      <c r="FO71" s="169" t="n"/>
      <c r="FP71" s="169" t="n"/>
      <c r="FQ71" s="169" t="n"/>
      <c r="FR71" s="169" t="n"/>
      <c r="FS71" s="169" t="n"/>
      <c r="FT71" s="169" t="n"/>
      <c r="FU71" s="169" t="n"/>
      <c r="FV71" s="169" t="n"/>
      <c r="FW71" s="169" t="n"/>
      <c r="FX71" s="169" t="n"/>
      <c r="FY71" s="169" t="n"/>
      <c r="FZ71" s="169" t="n"/>
      <c r="GA71" s="169" t="n"/>
      <c r="GB71" s="169" t="n"/>
      <c r="GC71" s="169" t="n"/>
      <c r="GD71" s="169" t="n"/>
      <c r="GE71" s="169" t="n"/>
      <c r="GF71" s="169" t="n"/>
    </row>
    <row r="72" customFormat="1" s="50">
      <c r="A72" s="61" t="n"/>
      <c r="B72" s="60" t="n"/>
      <c r="C72" s="59">
        <f>E72*D$5</f>
        <v/>
      </c>
      <c r="D72" s="97" t="n"/>
      <c r="E72" s="59">
        <f>SUM(G72:HY72)</f>
        <v/>
      </c>
      <c r="H72" s="206" t="n"/>
      <c r="I72" s="206" t="n"/>
      <c r="J72" s="206" t="n"/>
      <c r="K72" s="206" t="n"/>
      <c r="L72" s="206" t="n"/>
      <c r="M72" s="208" t="n"/>
      <c r="N72" s="208" t="n"/>
      <c r="O72" s="208" t="n"/>
      <c r="P72" s="208" t="n"/>
      <c r="Q72" s="208" t="n"/>
      <c r="R72" s="208" t="n"/>
      <c r="S72" s="208" t="n"/>
      <c r="T72" s="208" t="n"/>
      <c r="U72" s="208" t="n"/>
      <c r="V72" s="208" t="n"/>
      <c r="W72" s="208" t="n"/>
      <c r="X72" s="208" t="n"/>
      <c r="Y72" s="208" t="n"/>
      <c r="Z72" s="208" t="n"/>
      <c r="AA72" s="208" t="n"/>
      <c r="AB72" s="208" t="n"/>
      <c r="AC72" s="208" t="n"/>
      <c r="AD72" s="208" t="n"/>
      <c r="AE72" s="208" t="n"/>
      <c r="AF72" s="208" t="n"/>
      <c r="AG72" s="208" t="n"/>
      <c r="AH72" s="208" t="n"/>
      <c r="AI72" s="208" t="n"/>
      <c r="AJ72" s="208" t="n"/>
      <c r="AK72" s="208" t="n"/>
      <c r="AL72" s="208" t="n"/>
      <c r="AM72" s="208" t="n"/>
      <c r="AN72" s="208" t="n"/>
      <c r="AO72" s="208" t="n"/>
      <c r="AP72" s="208" t="n"/>
      <c r="AQ72" s="208" t="n"/>
      <c r="AR72" s="208" t="n"/>
      <c r="AS72" s="208" t="n"/>
      <c r="AT72" s="208" t="n"/>
      <c r="AU72" s="208" t="n"/>
      <c r="AV72" s="208" t="n"/>
      <c r="AW72" s="208" t="n"/>
      <c r="AX72" s="208" t="n"/>
      <c r="AY72" s="208" t="n"/>
      <c r="AZ72" s="208" t="n"/>
      <c r="BA72" s="208" t="n"/>
      <c r="BB72" s="208" t="n"/>
      <c r="BC72" s="208" t="n"/>
      <c r="BD72" s="208" t="n"/>
      <c r="BE72" s="208" t="n"/>
      <c r="BF72" s="208" t="n"/>
      <c r="BG72" s="208" t="n"/>
      <c r="BH72" s="208" t="n"/>
      <c r="BI72" s="169" t="n"/>
      <c r="BJ72" s="169" t="n"/>
      <c r="BK72" s="169" t="n"/>
      <c r="BL72" s="169" t="n"/>
      <c r="BM72" s="169" t="n"/>
      <c r="BN72" s="169" t="n"/>
      <c r="BO72" s="169" t="n"/>
      <c r="BP72" s="169" t="n"/>
      <c r="BQ72" s="169" t="n"/>
      <c r="BR72" s="169" t="n"/>
      <c r="BS72" s="169" t="n"/>
      <c r="BT72" s="169" t="n"/>
      <c r="BU72" s="169" t="n"/>
      <c r="BV72" s="169" t="n"/>
      <c r="BW72" s="169" t="n"/>
      <c r="BX72" s="169" t="n"/>
      <c r="BY72" s="169" t="n"/>
      <c r="BZ72" s="169" t="n"/>
      <c r="CA72" s="169" t="n"/>
      <c r="CB72" s="169" t="n"/>
      <c r="CC72" s="169" t="n"/>
      <c r="CD72" s="169" t="n"/>
      <c r="CE72" s="169" t="n"/>
      <c r="CF72" s="169" t="n"/>
      <c r="CG72" s="169" t="n"/>
      <c r="CH72" s="169" t="n"/>
      <c r="CI72" s="169" t="n"/>
      <c r="CJ72" s="169" t="n"/>
      <c r="CK72" s="169" t="n"/>
      <c r="CL72" s="169" t="n"/>
      <c r="CM72" s="169" t="n"/>
      <c r="CN72" s="169" t="n"/>
      <c r="CO72" s="169" t="n"/>
      <c r="CP72" s="169" t="n"/>
      <c r="CQ72" s="169" t="n"/>
      <c r="CR72" s="169" t="n"/>
      <c r="CS72" s="169" t="n"/>
      <c r="CT72" s="169" t="n"/>
      <c r="CU72" s="169" t="n"/>
      <c r="CV72" s="169" t="n"/>
      <c r="CW72" s="169" t="n"/>
      <c r="CX72" s="169" t="n"/>
      <c r="CY72" s="169" t="n"/>
      <c r="CZ72" s="169" t="n"/>
      <c r="DA72" s="169" t="n"/>
      <c r="DB72" s="169" t="n"/>
      <c r="DC72" s="169" t="n"/>
      <c r="DD72" s="169" t="n"/>
      <c r="DE72" s="169" t="n"/>
      <c r="DF72" s="169" t="n"/>
      <c r="DG72" s="169" t="n"/>
      <c r="DH72" s="169" t="n"/>
      <c r="DI72" s="169" t="n"/>
      <c r="DJ72" s="169" t="n"/>
      <c r="DK72" s="169" t="n"/>
      <c r="DL72" s="169" t="n"/>
      <c r="DM72" s="169" t="n"/>
      <c r="DN72" s="169" t="n"/>
      <c r="DO72" s="169" t="n"/>
      <c r="DP72" s="169" t="n"/>
      <c r="DQ72" s="169" t="n"/>
      <c r="DR72" s="169" t="n"/>
      <c r="DS72" s="169" t="n"/>
      <c r="DT72" s="169" t="n"/>
      <c r="DU72" s="169" t="n"/>
      <c r="DV72" s="169" t="n"/>
      <c r="DW72" s="169" t="n"/>
      <c r="DX72" s="169" t="n"/>
      <c r="DY72" s="169" t="n"/>
      <c r="DZ72" s="169" t="n"/>
      <c r="EA72" s="169" t="n"/>
      <c r="EB72" s="169" t="n"/>
      <c r="EC72" s="169" t="n"/>
      <c r="ED72" s="169" t="n"/>
      <c r="EE72" s="169" t="n"/>
      <c r="EF72" s="169" t="n"/>
      <c r="EG72" s="169" t="n"/>
      <c r="EH72" s="169" t="n"/>
      <c r="EI72" s="169" t="n"/>
      <c r="EJ72" s="169" t="n"/>
      <c r="EK72" s="169" t="n"/>
      <c r="EL72" s="169" t="n"/>
      <c r="EM72" s="169" t="n"/>
      <c r="EN72" s="169" t="n"/>
      <c r="EO72" s="169" t="n"/>
      <c r="EP72" s="169" t="n"/>
      <c r="EQ72" s="169" t="n"/>
      <c r="ER72" s="169" t="n"/>
      <c r="ES72" s="169" t="n"/>
      <c r="ET72" s="169" t="n"/>
      <c r="EU72" s="169" t="n"/>
      <c r="EV72" s="169" t="n"/>
      <c r="EW72" s="169" t="n"/>
      <c r="EX72" s="169" t="n"/>
      <c r="EY72" s="169" t="n"/>
      <c r="EZ72" s="169" t="n"/>
      <c r="FA72" s="169" t="n"/>
      <c r="FB72" s="169" t="n"/>
      <c r="FC72" s="169" t="n"/>
      <c r="FD72" s="169" t="n"/>
      <c r="FE72" s="169" t="n"/>
      <c r="FF72" s="169" t="n"/>
      <c r="FG72" s="169" t="n"/>
      <c r="FH72" s="169" t="n"/>
      <c r="FI72" s="169" t="n"/>
      <c r="FJ72" s="169" t="n"/>
      <c r="FK72" s="169" t="n"/>
      <c r="FL72" s="169" t="n"/>
      <c r="FM72" s="169" t="n"/>
      <c r="FN72" s="169" t="n"/>
      <c r="FO72" s="169" t="n"/>
      <c r="FP72" s="169" t="n"/>
      <c r="FQ72" s="169" t="n"/>
      <c r="FR72" s="169" t="n"/>
      <c r="FS72" s="169" t="n"/>
      <c r="FT72" s="169" t="n"/>
      <c r="FU72" s="169" t="n"/>
      <c r="FV72" s="169" t="n"/>
      <c r="FW72" s="169" t="n"/>
      <c r="FX72" s="169" t="n"/>
      <c r="FY72" s="169" t="n"/>
      <c r="FZ72" s="169" t="n"/>
      <c r="GA72" s="169" t="n"/>
      <c r="GB72" s="169" t="n"/>
      <c r="GC72" s="169" t="n"/>
      <c r="GD72" s="169" t="n"/>
      <c r="GE72" s="169" t="n"/>
      <c r="GF72" s="169" t="n"/>
    </row>
    <row r="73" customFormat="1" s="50">
      <c r="A73" s="61" t="n"/>
      <c r="B73" s="60" t="n"/>
      <c r="C73" s="59">
        <f>E73*D$5</f>
        <v/>
      </c>
      <c r="D73" s="80" t="n"/>
      <c r="E73" s="59">
        <f>SUM(G73:HY73)</f>
        <v/>
      </c>
      <c r="H73" s="206" t="n"/>
      <c r="I73" s="206" t="n"/>
      <c r="J73" s="206" t="n"/>
      <c r="K73" s="206" t="n"/>
      <c r="L73" s="206" t="n"/>
      <c r="M73" s="208" t="n"/>
      <c r="N73" s="208" t="n"/>
      <c r="O73" s="208" t="n"/>
      <c r="P73" s="208" t="n"/>
      <c r="Q73" s="208" t="n"/>
      <c r="R73" s="208" t="n"/>
      <c r="S73" s="208" t="n"/>
      <c r="T73" s="208" t="n"/>
      <c r="U73" s="208" t="n"/>
      <c r="V73" s="208" t="n"/>
      <c r="W73" s="208" t="n"/>
      <c r="X73" s="208" t="n"/>
      <c r="Y73" s="208" t="n"/>
      <c r="Z73" s="208" t="n"/>
      <c r="AA73" s="208" t="n"/>
      <c r="AB73" s="208" t="n"/>
      <c r="AC73" s="208" t="n"/>
      <c r="AD73" s="208" t="n"/>
      <c r="AE73" s="208" t="n"/>
      <c r="AF73" s="208" t="n"/>
      <c r="AG73" s="208" t="n"/>
      <c r="AH73" s="208" t="n"/>
      <c r="AI73" s="208" t="n"/>
      <c r="AJ73" s="208" t="n"/>
      <c r="AK73" s="208" t="n"/>
      <c r="AL73" s="208" t="n"/>
      <c r="AM73" s="208" t="n"/>
      <c r="AN73" s="208" t="n"/>
      <c r="AO73" s="208" t="n"/>
      <c r="AP73" s="208" t="n"/>
      <c r="AQ73" s="208" t="n"/>
      <c r="AR73" s="208" t="n"/>
      <c r="AS73" s="208" t="n"/>
      <c r="AT73" s="208" t="n"/>
      <c r="AU73" s="208" t="n"/>
      <c r="AV73" s="208" t="n"/>
      <c r="AW73" s="208" t="n"/>
      <c r="AX73" s="208" t="n"/>
      <c r="AY73" s="208" t="n"/>
      <c r="AZ73" s="208" t="n"/>
      <c r="BA73" s="208" t="n"/>
      <c r="BB73" s="208" t="n"/>
      <c r="BC73" s="208" t="n"/>
      <c r="BD73" s="208" t="n"/>
      <c r="BE73" s="208" t="n"/>
      <c r="BF73" s="208" t="n"/>
      <c r="BG73" s="208" t="n"/>
      <c r="BH73" s="208" t="n"/>
      <c r="BI73" s="169" t="n"/>
      <c r="BJ73" s="169" t="n"/>
      <c r="BK73" s="169" t="n"/>
      <c r="BL73" s="169" t="n"/>
      <c r="BM73" s="169" t="n"/>
      <c r="BN73" s="169" t="n"/>
      <c r="BO73" s="169" t="n"/>
      <c r="BP73" s="169" t="n"/>
      <c r="BQ73" s="169" t="n"/>
      <c r="BR73" s="169" t="n"/>
      <c r="BS73" s="169" t="n"/>
      <c r="BT73" s="169" t="n"/>
      <c r="BU73" s="169" t="n"/>
      <c r="BV73" s="169" t="n"/>
      <c r="BW73" s="169" t="n"/>
      <c r="BX73" s="169" t="n"/>
      <c r="BY73" s="169" t="n"/>
      <c r="BZ73" s="169" t="n"/>
      <c r="CA73" s="169" t="n"/>
      <c r="CB73" s="169" t="n"/>
      <c r="CC73" s="169" t="n"/>
      <c r="CD73" s="169" t="n"/>
      <c r="CE73" s="169" t="n"/>
      <c r="CF73" s="169" t="n"/>
      <c r="CG73" s="169" t="n"/>
      <c r="CH73" s="169" t="n"/>
      <c r="CI73" s="169" t="n"/>
      <c r="CJ73" s="169" t="n"/>
      <c r="CK73" s="169" t="n"/>
      <c r="CL73" s="169" t="n"/>
      <c r="CM73" s="169" t="n"/>
      <c r="CN73" s="169" t="n"/>
      <c r="CO73" s="169" t="n"/>
      <c r="CP73" s="169" t="n"/>
      <c r="CQ73" s="169" t="n"/>
      <c r="CR73" s="169" t="n"/>
      <c r="CS73" s="169" t="n"/>
      <c r="CT73" s="169" t="n"/>
      <c r="CU73" s="169" t="n"/>
      <c r="CV73" s="169" t="n"/>
      <c r="CW73" s="169" t="n"/>
      <c r="CX73" s="169" t="n"/>
      <c r="CY73" s="169" t="n"/>
      <c r="CZ73" s="169" t="n"/>
      <c r="DA73" s="169" t="n"/>
      <c r="DB73" s="169" t="n"/>
      <c r="DC73" s="169" t="n"/>
      <c r="DD73" s="169" t="n"/>
      <c r="DE73" s="169" t="n"/>
      <c r="DF73" s="169" t="n"/>
      <c r="DG73" s="169" t="n"/>
      <c r="DH73" s="169" t="n"/>
      <c r="DI73" s="169" t="n"/>
      <c r="DJ73" s="169" t="n"/>
      <c r="DK73" s="169" t="n"/>
      <c r="DL73" s="169" t="n"/>
      <c r="DM73" s="169" t="n"/>
      <c r="DN73" s="169" t="n"/>
      <c r="DO73" s="169" t="n"/>
      <c r="DP73" s="169" t="n"/>
      <c r="DQ73" s="169" t="n"/>
      <c r="DR73" s="169" t="n"/>
      <c r="DS73" s="169" t="n"/>
      <c r="DT73" s="169" t="n"/>
      <c r="DU73" s="169" t="n"/>
      <c r="DV73" s="169" t="n"/>
      <c r="DW73" s="169" t="n"/>
      <c r="DX73" s="169" t="n"/>
      <c r="DY73" s="169" t="n"/>
      <c r="DZ73" s="169" t="n"/>
      <c r="EA73" s="169" t="n"/>
      <c r="EB73" s="169" t="n"/>
      <c r="EC73" s="169" t="n"/>
      <c r="ED73" s="169" t="n"/>
      <c r="EE73" s="169" t="n"/>
      <c r="EF73" s="169" t="n"/>
      <c r="EG73" s="169" t="n"/>
      <c r="EH73" s="169" t="n"/>
      <c r="EI73" s="169" t="n"/>
      <c r="EJ73" s="169" t="n"/>
      <c r="EK73" s="169" t="n"/>
      <c r="EL73" s="169" t="n"/>
      <c r="EM73" s="169" t="n"/>
      <c r="EN73" s="169" t="n"/>
      <c r="EO73" s="169" t="n"/>
      <c r="EP73" s="169" t="n"/>
      <c r="EQ73" s="169" t="n"/>
      <c r="ER73" s="169" t="n"/>
      <c r="ES73" s="169" t="n"/>
      <c r="ET73" s="169" t="n"/>
      <c r="EU73" s="169" t="n"/>
      <c r="EV73" s="169" t="n"/>
      <c r="EW73" s="169" t="n"/>
      <c r="EX73" s="169" t="n"/>
      <c r="EY73" s="169" t="n"/>
      <c r="EZ73" s="169" t="n"/>
      <c r="FA73" s="169" t="n"/>
      <c r="FB73" s="169" t="n"/>
      <c r="FC73" s="169" t="n"/>
      <c r="FD73" s="169" t="n"/>
      <c r="FE73" s="169" t="n"/>
      <c r="FF73" s="169" t="n"/>
      <c r="FG73" s="169" t="n"/>
      <c r="FH73" s="169" t="n"/>
      <c r="FI73" s="169" t="n"/>
      <c r="FJ73" s="169" t="n"/>
      <c r="FK73" s="169" t="n"/>
      <c r="FL73" s="169" t="n"/>
      <c r="FM73" s="169" t="n"/>
      <c r="FN73" s="169" t="n"/>
      <c r="FO73" s="169" t="n"/>
      <c r="FP73" s="169" t="n"/>
      <c r="FQ73" s="169" t="n"/>
      <c r="FR73" s="169" t="n"/>
      <c r="FS73" s="169" t="n"/>
      <c r="FT73" s="169" t="n"/>
      <c r="FU73" s="169" t="n"/>
      <c r="FV73" s="169" t="n"/>
      <c r="FW73" s="169" t="n"/>
      <c r="FX73" s="169" t="n"/>
      <c r="FY73" s="169" t="n"/>
      <c r="FZ73" s="169" t="n"/>
      <c r="GA73" s="169" t="n"/>
      <c r="GB73" s="169" t="n"/>
      <c r="GC73" s="169" t="n"/>
      <c r="GD73" s="169" t="n"/>
      <c r="GE73" s="169" t="n"/>
      <c r="GF73" s="169" t="n"/>
    </row>
    <row r="74" customFormat="1" s="50">
      <c r="A74" s="61" t="n"/>
      <c r="B74" s="60" t="n"/>
      <c r="C74" s="59">
        <f>E74*D$5</f>
        <v/>
      </c>
      <c r="D74" s="80" t="n"/>
      <c r="E74" s="59">
        <f>SUM(G74:HY74)</f>
        <v/>
      </c>
      <c r="H74" s="206" t="n"/>
      <c r="I74" s="206" t="n"/>
      <c r="J74" s="206" t="n"/>
      <c r="K74" s="206" t="n"/>
      <c r="L74" s="206" t="n"/>
      <c r="M74" s="208" t="n"/>
      <c r="N74" s="208" t="n"/>
      <c r="O74" s="208" t="n"/>
      <c r="P74" s="208" t="n"/>
      <c r="Q74" s="208" t="n"/>
      <c r="R74" s="208" t="n"/>
      <c r="S74" s="208" t="n"/>
      <c r="T74" s="208" t="n"/>
      <c r="U74" s="208" t="n"/>
      <c r="V74" s="208" t="n"/>
      <c r="W74" s="208" t="n"/>
      <c r="X74" s="208" t="n"/>
      <c r="Y74" s="208" t="n"/>
      <c r="Z74" s="208" t="n"/>
      <c r="AA74" s="208" t="n"/>
      <c r="AB74" s="208" t="n"/>
      <c r="AC74" s="208" t="n"/>
      <c r="AD74" s="208" t="n"/>
      <c r="AE74" s="208" t="n"/>
      <c r="AF74" s="208" t="n"/>
      <c r="AG74" s="208" t="n"/>
      <c r="AH74" s="208" t="n"/>
      <c r="AI74" s="208" t="n"/>
      <c r="AJ74" s="208" t="n"/>
      <c r="AK74" s="208" t="n"/>
      <c r="AL74" s="208" t="n"/>
      <c r="AM74" s="208" t="n"/>
      <c r="AN74" s="208" t="n"/>
      <c r="AO74" s="208" t="n"/>
      <c r="AP74" s="208" t="n"/>
      <c r="AQ74" s="208" t="n"/>
      <c r="AR74" s="208" t="n"/>
      <c r="AS74" s="208" t="n"/>
      <c r="AT74" s="208" t="n"/>
      <c r="AU74" s="208" t="n"/>
      <c r="AV74" s="208" t="n"/>
      <c r="AW74" s="208" t="n"/>
      <c r="AX74" s="208" t="n"/>
      <c r="AY74" s="208" t="n"/>
      <c r="AZ74" s="208" t="n"/>
      <c r="BA74" s="208" t="n"/>
      <c r="BB74" s="208" t="n"/>
      <c r="BC74" s="208" t="n"/>
      <c r="BD74" s="208" t="n"/>
      <c r="BE74" s="208" t="n"/>
      <c r="BF74" s="208" t="n"/>
      <c r="BG74" s="208" t="n"/>
      <c r="BH74" s="208" t="n"/>
      <c r="BI74" s="169" t="n"/>
      <c r="BJ74" s="169" t="n"/>
      <c r="BK74" s="169" t="n"/>
      <c r="BL74" s="169" t="n"/>
      <c r="BM74" s="169" t="n"/>
      <c r="BN74" s="169" t="n"/>
      <c r="BO74" s="169" t="n"/>
      <c r="BP74" s="169" t="n"/>
      <c r="BQ74" s="169" t="n"/>
      <c r="BR74" s="169" t="n"/>
      <c r="BS74" s="169" t="n"/>
      <c r="BT74" s="169" t="n"/>
      <c r="BU74" s="169" t="n"/>
      <c r="BV74" s="169" t="n"/>
      <c r="BW74" s="169" t="n"/>
      <c r="BX74" s="169" t="n"/>
      <c r="BY74" s="169" t="n"/>
      <c r="BZ74" s="169" t="n"/>
      <c r="CA74" s="169" t="n"/>
      <c r="CB74" s="169" t="n"/>
      <c r="CC74" s="169" t="n"/>
      <c r="CD74" s="169" t="n"/>
      <c r="CE74" s="169" t="n"/>
      <c r="CF74" s="169" t="n"/>
      <c r="CG74" s="169" t="n"/>
      <c r="CH74" s="169" t="n"/>
      <c r="CI74" s="169" t="n"/>
      <c r="CJ74" s="169" t="n"/>
      <c r="CK74" s="169" t="n"/>
      <c r="CL74" s="169" t="n"/>
      <c r="CM74" s="169" t="n"/>
      <c r="CN74" s="169" t="n"/>
      <c r="CO74" s="169" t="n"/>
      <c r="CP74" s="169" t="n"/>
      <c r="CQ74" s="169" t="n"/>
      <c r="CR74" s="169" t="n"/>
      <c r="CS74" s="169" t="n"/>
      <c r="CT74" s="169" t="n"/>
      <c r="CU74" s="169" t="n"/>
      <c r="CV74" s="169" t="n"/>
      <c r="CW74" s="169" t="n"/>
      <c r="CX74" s="169" t="n"/>
      <c r="CY74" s="169" t="n"/>
      <c r="CZ74" s="169" t="n"/>
      <c r="DA74" s="169" t="n"/>
      <c r="DB74" s="169" t="n"/>
      <c r="DC74" s="169" t="n"/>
      <c r="DD74" s="169" t="n"/>
      <c r="DE74" s="169" t="n"/>
      <c r="DF74" s="169" t="n"/>
      <c r="DG74" s="169" t="n"/>
      <c r="DH74" s="169" t="n"/>
      <c r="DI74" s="169" t="n"/>
      <c r="DJ74" s="169" t="n"/>
      <c r="DK74" s="169" t="n"/>
      <c r="DL74" s="169" t="n"/>
      <c r="DM74" s="169" t="n"/>
      <c r="DN74" s="169" t="n"/>
      <c r="DO74" s="169" t="n"/>
      <c r="DP74" s="169" t="n"/>
      <c r="DQ74" s="169" t="n"/>
      <c r="DR74" s="169" t="n"/>
      <c r="DS74" s="169" t="n"/>
      <c r="DT74" s="169" t="n"/>
      <c r="DU74" s="169" t="n"/>
      <c r="DV74" s="169" t="n"/>
      <c r="DW74" s="169" t="n"/>
      <c r="DX74" s="169" t="n"/>
      <c r="DY74" s="169" t="n"/>
      <c r="DZ74" s="169" t="n"/>
      <c r="EA74" s="169" t="n"/>
      <c r="EB74" s="169" t="n"/>
      <c r="EC74" s="169" t="n"/>
      <c r="ED74" s="169" t="n"/>
      <c r="EE74" s="169" t="n"/>
      <c r="EF74" s="169" t="n"/>
      <c r="EG74" s="169" t="n"/>
      <c r="EH74" s="169" t="n"/>
      <c r="EI74" s="169" t="n"/>
      <c r="EJ74" s="169" t="n"/>
      <c r="EK74" s="169" t="n"/>
      <c r="EL74" s="169" t="n"/>
      <c r="EM74" s="169" t="n"/>
      <c r="EN74" s="169" t="n"/>
      <c r="EO74" s="169" t="n"/>
      <c r="EP74" s="169" t="n"/>
      <c r="EQ74" s="169" t="n"/>
      <c r="ER74" s="169" t="n"/>
      <c r="ES74" s="169" t="n"/>
      <c r="ET74" s="169" t="n"/>
      <c r="EU74" s="169" t="n"/>
      <c r="EV74" s="169" t="n"/>
      <c r="EW74" s="169" t="n"/>
      <c r="EX74" s="169" t="n"/>
      <c r="EY74" s="169" t="n"/>
      <c r="EZ74" s="169" t="n"/>
      <c r="FA74" s="169" t="n"/>
      <c r="FB74" s="169" t="n"/>
      <c r="FC74" s="169" t="n"/>
      <c r="FD74" s="169" t="n"/>
      <c r="FE74" s="169" t="n"/>
      <c r="FF74" s="169" t="n"/>
      <c r="FG74" s="169" t="n"/>
      <c r="FH74" s="169" t="n"/>
      <c r="FI74" s="169" t="n"/>
      <c r="FJ74" s="169" t="n"/>
      <c r="FK74" s="169" t="n"/>
      <c r="FL74" s="169" t="n"/>
      <c r="FM74" s="169" t="n"/>
      <c r="FN74" s="169" t="n"/>
      <c r="FO74" s="169" t="n"/>
      <c r="FP74" s="169" t="n"/>
      <c r="FQ74" s="169" t="n"/>
      <c r="FR74" s="169" t="n"/>
      <c r="FS74" s="169" t="n"/>
      <c r="FT74" s="169" t="n"/>
      <c r="FU74" s="169" t="n"/>
      <c r="FV74" s="169" t="n"/>
      <c r="FW74" s="169" t="n"/>
      <c r="FX74" s="169" t="n"/>
      <c r="FY74" s="169" t="n"/>
      <c r="FZ74" s="169" t="n"/>
      <c r="GA74" s="169" t="n"/>
      <c r="GB74" s="169" t="n"/>
      <c r="GC74" s="169" t="n"/>
      <c r="GD74" s="169" t="n"/>
      <c r="GE74" s="169" t="n"/>
      <c r="GF74" s="169" t="n"/>
    </row>
    <row r="75" customFormat="1" s="50">
      <c r="A75" s="61" t="n"/>
      <c r="B75" s="60" t="n"/>
      <c r="C75" s="94">
        <f>E75*D$5</f>
        <v/>
      </c>
      <c r="D75" s="80" t="n"/>
      <c r="E75" s="94">
        <f>SUM(G75:HY75)</f>
        <v/>
      </c>
      <c r="H75" s="51" t="n"/>
      <c r="I75" s="51" t="n"/>
      <c r="J75" s="51" t="n"/>
      <c r="K75" s="51" t="n"/>
      <c r="L75" s="51" t="n"/>
      <c r="M75" s="169" t="n"/>
      <c r="N75" s="169" t="n"/>
      <c r="O75" s="169" t="n"/>
      <c r="P75" s="169" t="n"/>
      <c r="Q75" s="169" t="n"/>
      <c r="R75" s="169" t="n"/>
      <c r="S75" s="169" t="n"/>
      <c r="T75" s="169" t="n"/>
      <c r="U75" s="169" t="n"/>
      <c r="V75" s="169" t="n"/>
      <c r="W75" s="169" t="n"/>
      <c r="X75" s="169" t="n"/>
      <c r="Y75" s="169" t="n"/>
      <c r="Z75" s="169" t="n"/>
      <c r="AA75" s="169" t="n"/>
      <c r="AB75" s="169" t="n"/>
      <c r="AC75" s="169" t="n"/>
      <c r="AD75" s="169" t="n"/>
      <c r="AE75" s="169" t="n"/>
      <c r="AF75" s="169" t="n"/>
      <c r="AG75" s="169" t="n"/>
      <c r="AH75" s="169" t="n"/>
      <c r="AI75" s="169" t="n"/>
      <c r="AJ75" s="169" t="n"/>
      <c r="AK75" s="169" t="n"/>
      <c r="AL75" s="169" t="n"/>
      <c r="AM75" s="169" t="n"/>
      <c r="AN75" s="169" t="n"/>
      <c r="AO75" s="169" t="n"/>
      <c r="AP75" s="169" t="n"/>
      <c r="AQ75" s="169" t="n"/>
      <c r="AR75" s="169" t="n"/>
      <c r="AS75" s="169" t="n"/>
      <c r="AT75" s="169" t="n"/>
      <c r="AU75" s="169" t="n"/>
      <c r="AV75" s="169" t="n"/>
      <c r="AW75" s="169" t="n"/>
      <c r="AX75" s="169" t="n"/>
      <c r="AY75" s="169" t="n"/>
      <c r="AZ75" s="169" t="n"/>
      <c r="BA75" s="169" t="n"/>
      <c r="BB75" s="169" t="n"/>
      <c r="BC75" s="169" t="n"/>
      <c r="BD75" s="169" t="n"/>
      <c r="BE75" s="169" t="n"/>
      <c r="BF75" s="169" t="n"/>
      <c r="BG75" s="169" t="n"/>
      <c r="BH75" s="169" t="n"/>
      <c r="BI75" s="169" t="n"/>
      <c r="BJ75" s="169" t="n"/>
      <c r="BK75" s="169" t="n"/>
      <c r="BL75" s="169" t="n"/>
      <c r="BM75" s="169" t="n"/>
      <c r="BN75" s="169" t="n"/>
      <c r="BO75" s="169" t="n"/>
      <c r="BP75" s="169" t="n"/>
      <c r="BQ75" s="169" t="n"/>
      <c r="BR75" s="169" t="n"/>
      <c r="BS75" s="169" t="n"/>
      <c r="BT75" s="169" t="n"/>
      <c r="BU75" s="169" t="n"/>
      <c r="BV75" s="169" t="n"/>
      <c r="BW75" s="169" t="n"/>
      <c r="BX75" s="169" t="n"/>
      <c r="BY75" s="169" t="n"/>
      <c r="BZ75" s="169" t="n"/>
      <c r="CA75" s="169" t="n"/>
      <c r="CB75" s="169" t="n"/>
      <c r="CC75" s="169" t="n"/>
      <c r="CD75" s="169" t="n"/>
      <c r="CE75" s="169" t="n"/>
      <c r="CF75" s="169" t="n"/>
      <c r="CG75" s="169" t="n"/>
      <c r="CH75" s="169" t="n"/>
      <c r="CI75" s="169" t="n"/>
      <c r="CJ75" s="169" t="n"/>
      <c r="CK75" s="169" t="n"/>
      <c r="CL75" s="169" t="n"/>
      <c r="CM75" s="169" t="n"/>
      <c r="CN75" s="169" t="n"/>
      <c r="CO75" s="169" t="n"/>
      <c r="CP75" s="169" t="n"/>
      <c r="CQ75" s="169" t="n"/>
      <c r="CR75" s="169" t="n"/>
      <c r="CS75" s="169" t="n"/>
      <c r="CT75" s="169" t="n"/>
      <c r="CU75" s="169" t="n"/>
      <c r="CV75" s="169" t="n"/>
      <c r="CW75" s="169" t="n"/>
      <c r="CX75" s="169" t="n"/>
      <c r="CY75" s="169" t="n"/>
      <c r="CZ75" s="169" t="n"/>
      <c r="DA75" s="169" t="n"/>
      <c r="DB75" s="169" t="n"/>
      <c r="DC75" s="169" t="n"/>
      <c r="DD75" s="169" t="n"/>
      <c r="DE75" s="169" t="n"/>
      <c r="DF75" s="169" t="n"/>
      <c r="DG75" s="169" t="n"/>
      <c r="DH75" s="169" t="n"/>
      <c r="DI75" s="169" t="n"/>
      <c r="DJ75" s="169" t="n"/>
      <c r="DK75" s="169" t="n"/>
      <c r="DL75" s="169" t="n"/>
      <c r="DM75" s="169" t="n"/>
      <c r="DN75" s="169" t="n"/>
      <c r="DO75" s="169" t="n"/>
      <c r="DP75" s="169" t="n"/>
      <c r="DQ75" s="169" t="n"/>
      <c r="DR75" s="169" t="n"/>
      <c r="DS75" s="169" t="n"/>
      <c r="DT75" s="169" t="n"/>
      <c r="DU75" s="169" t="n"/>
      <c r="DV75" s="169" t="n"/>
      <c r="DW75" s="169" t="n"/>
      <c r="DX75" s="169" t="n"/>
      <c r="DY75" s="169" t="n"/>
      <c r="DZ75" s="169" t="n"/>
      <c r="EA75" s="169" t="n"/>
      <c r="EB75" s="169" t="n"/>
      <c r="EC75" s="169" t="n"/>
      <c r="ED75" s="169" t="n"/>
      <c r="EE75" s="169" t="n"/>
      <c r="EF75" s="169" t="n"/>
      <c r="EG75" s="169" t="n"/>
      <c r="EH75" s="169" t="n"/>
      <c r="EI75" s="169" t="n"/>
      <c r="EJ75" s="169" t="n"/>
      <c r="EK75" s="169" t="n"/>
      <c r="EL75" s="169" t="n"/>
      <c r="EM75" s="169" t="n"/>
      <c r="EN75" s="169" t="n"/>
      <c r="EO75" s="169" t="n"/>
      <c r="EP75" s="169" t="n"/>
      <c r="EQ75" s="169" t="n"/>
      <c r="ER75" s="169" t="n"/>
      <c r="ES75" s="169" t="n"/>
      <c r="ET75" s="169" t="n"/>
      <c r="EU75" s="169" t="n"/>
      <c r="EV75" s="169" t="n"/>
      <c r="EW75" s="169" t="n"/>
      <c r="EX75" s="169" t="n"/>
      <c r="EY75" s="169" t="n"/>
      <c r="EZ75" s="169" t="n"/>
      <c r="FA75" s="169" t="n"/>
      <c r="FB75" s="169" t="n"/>
      <c r="FC75" s="169" t="n"/>
      <c r="FD75" s="169" t="n"/>
      <c r="FE75" s="169" t="n"/>
      <c r="FF75" s="169" t="n"/>
      <c r="FG75" s="169" t="n"/>
      <c r="FH75" s="169" t="n"/>
      <c r="FI75" s="169" t="n"/>
      <c r="FJ75" s="169" t="n"/>
      <c r="FK75" s="169" t="n"/>
      <c r="FL75" s="169" t="n"/>
      <c r="FM75" s="169" t="n"/>
      <c r="FN75" s="169" t="n"/>
      <c r="FO75" s="169" t="n"/>
      <c r="FP75" s="169" t="n"/>
      <c r="FQ75" s="169" t="n"/>
      <c r="FR75" s="169" t="n"/>
      <c r="FS75" s="169" t="n"/>
      <c r="FT75" s="169" t="n"/>
      <c r="FU75" s="169" t="n"/>
      <c r="FV75" s="169" t="n"/>
      <c r="FW75" s="169" t="n"/>
      <c r="FX75" s="169" t="n"/>
      <c r="FY75" s="169" t="n"/>
      <c r="FZ75" s="169" t="n"/>
      <c r="GA75" s="169" t="n"/>
      <c r="GB75" s="169" t="n"/>
      <c r="GC75" s="169" t="n"/>
      <c r="GD75" s="169" t="n"/>
      <c r="GE75" s="169" t="n"/>
      <c r="GF75" s="169" t="n"/>
    </row>
    <row r="76" customFormat="1" s="50">
      <c r="A76" s="61" t="n"/>
      <c r="B76" s="60" t="n"/>
      <c r="C76" s="94">
        <f>E76*D$5</f>
        <v/>
      </c>
      <c r="D76" s="80" t="n"/>
      <c r="E76" s="94">
        <f>SUM(G76:HY76)</f>
        <v/>
      </c>
      <c r="H76" s="51" t="n"/>
      <c r="I76" s="51" t="n"/>
      <c r="J76" s="51" t="n"/>
      <c r="K76" s="51" t="n"/>
      <c r="L76" s="51" t="n"/>
      <c r="M76" s="169" t="n"/>
      <c r="N76" s="169" t="n"/>
      <c r="O76" s="169" t="n"/>
      <c r="P76" s="169" t="n"/>
      <c r="Q76" s="169" t="n"/>
      <c r="R76" s="169" t="n"/>
      <c r="S76" s="169" t="n"/>
      <c r="T76" s="169" t="n"/>
      <c r="U76" s="169" t="n"/>
      <c r="V76" s="169" t="n"/>
      <c r="W76" s="169" t="n"/>
      <c r="X76" s="169" t="n"/>
      <c r="Y76" s="169" t="n"/>
      <c r="Z76" s="169" t="n"/>
      <c r="AA76" s="169" t="n"/>
      <c r="AB76" s="169" t="n"/>
      <c r="AC76" s="169" t="n"/>
      <c r="AD76" s="169" t="n"/>
      <c r="AE76" s="169" t="n"/>
      <c r="AF76" s="169" t="n"/>
      <c r="AG76" s="169" t="n"/>
      <c r="AH76" s="169" t="n"/>
      <c r="AI76" s="169" t="n"/>
      <c r="AJ76" s="169" t="n"/>
      <c r="AK76" s="169" t="n"/>
      <c r="AL76" s="169" t="n"/>
      <c r="AM76" s="169" t="n"/>
      <c r="AN76" s="169" t="n"/>
      <c r="AO76" s="169" t="n"/>
      <c r="AP76" s="169" t="n"/>
      <c r="AQ76" s="169" t="n"/>
      <c r="AR76" s="169" t="n"/>
      <c r="AS76" s="169" t="n"/>
      <c r="AT76" s="169" t="n"/>
      <c r="AU76" s="169" t="n"/>
      <c r="AV76" s="169" t="n"/>
      <c r="AW76" s="169" t="n"/>
      <c r="AX76" s="169" t="n"/>
      <c r="AY76" s="169" t="n"/>
      <c r="AZ76" s="169" t="n"/>
      <c r="BA76" s="169" t="n"/>
      <c r="BB76" s="169" t="n"/>
      <c r="BC76" s="169" t="n"/>
      <c r="BD76" s="169" t="n"/>
      <c r="BE76" s="169" t="n"/>
      <c r="BF76" s="169" t="n"/>
      <c r="BG76" s="169" t="n"/>
      <c r="BH76" s="169" t="n"/>
      <c r="BI76" s="169" t="n"/>
      <c r="BJ76" s="169" t="n"/>
      <c r="BK76" s="169" t="n"/>
      <c r="BL76" s="169" t="n"/>
      <c r="BM76" s="169" t="n"/>
      <c r="BN76" s="169" t="n"/>
      <c r="BO76" s="169" t="n"/>
      <c r="BP76" s="169" t="n"/>
      <c r="BQ76" s="169" t="n"/>
      <c r="BR76" s="169" t="n"/>
      <c r="BS76" s="169" t="n"/>
      <c r="BT76" s="169" t="n"/>
      <c r="BU76" s="169" t="n"/>
      <c r="BV76" s="169" t="n"/>
      <c r="BW76" s="169" t="n"/>
      <c r="BX76" s="169" t="n"/>
      <c r="BY76" s="169" t="n"/>
      <c r="BZ76" s="169" t="n"/>
      <c r="CA76" s="169" t="n"/>
      <c r="CB76" s="169" t="n"/>
      <c r="CC76" s="169" t="n"/>
      <c r="CD76" s="169" t="n"/>
      <c r="CE76" s="169" t="n"/>
      <c r="CF76" s="169" t="n"/>
      <c r="CG76" s="169" t="n"/>
      <c r="CH76" s="169" t="n"/>
      <c r="CI76" s="169" t="n"/>
      <c r="CJ76" s="169" t="n"/>
      <c r="CK76" s="169" t="n"/>
      <c r="CL76" s="169" t="n"/>
      <c r="CM76" s="169" t="n"/>
      <c r="CN76" s="169" t="n"/>
      <c r="CO76" s="169" t="n"/>
      <c r="CP76" s="169" t="n"/>
      <c r="CQ76" s="169" t="n"/>
      <c r="CR76" s="169" t="n"/>
      <c r="CS76" s="169" t="n"/>
      <c r="CT76" s="169" t="n"/>
      <c r="CU76" s="169" t="n"/>
      <c r="CV76" s="169" t="n"/>
      <c r="CW76" s="169" t="n"/>
      <c r="CX76" s="169" t="n"/>
      <c r="CY76" s="169" t="n"/>
      <c r="CZ76" s="169" t="n"/>
      <c r="DA76" s="169" t="n"/>
      <c r="DB76" s="169" t="n"/>
      <c r="DC76" s="169" t="n"/>
      <c r="DD76" s="169" t="n"/>
      <c r="DE76" s="169" t="n"/>
      <c r="DF76" s="169" t="n"/>
      <c r="DG76" s="169" t="n"/>
      <c r="DH76" s="169" t="n"/>
      <c r="DI76" s="169" t="n"/>
      <c r="DJ76" s="169" t="n"/>
      <c r="DK76" s="169" t="n"/>
      <c r="DL76" s="169" t="n"/>
      <c r="DM76" s="169" t="n"/>
      <c r="DN76" s="169" t="n"/>
      <c r="DO76" s="169" t="n"/>
      <c r="DP76" s="169" t="n"/>
      <c r="DQ76" s="169" t="n"/>
      <c r="DR76" s="169" t="n"/>
      <c r="DS76" s="169" t="n"/>
      <c r="DT76" s="169" t="n"/>
      <c r="DU76" s="169" t="n"/>
      <c r="DV76" s="169" t="n"/>
      <c r="DW76" s="169" t="n"/>
      <c r="DX76" s="169" t="n"/>
      <c r="DY76" s="169" t="n"/>
      <c r="DZ76" s="169" t="n"/>
      <c r="EA76" s="169" t="n"/>
      <c r="EB76" s="169" t="n"/>
      <c r="EC76" s="169" t="n"/>
      <c r="ED76" s="169" t="n"/>
      <c r="EE76" s="169" t="n"/>
      <c r="EF76" s="169" t="n"/>
      <c r="EG76" s="169" t="n"/>
      <c r="EH76" s="169" t="n"/>
      <c r="EI76" s="169" t="n"/>
      <c r="EJ76" s="169" t="n"/>
      <c r="EK76" s="169" t="n"/>
      <c r="EL76" s="169" t="n"/>
      <c r="EM76" s="169" t="n"/>
      <c r="EN76" s="169" t="n"/>
      <c r="EO76" s="169" t="n"/>
      <c r="EP76" s="169" t="n"/>
      <c r="EQ76" s="169" t="n"/>
      <c r="ER76" s="169" t="n"/>
      <c r="ES76" s="169" t="n"/>
      <c r="ET76" s="169" t="n"/>
      <c r="EU76" s="169" t="n"/>
      <c r="EV76" s="169" t="n"/>
      <c r="EW76" s="169" t="n"/>
      <c r="EX76" s="169" t="n"/>
      <c r="EY76" s="169" t="n"/>
      <c r="EZ76" s="169" t="n"/>
      <c r="FA76" s="169" t="n"/>
      <c r="FB76" s="169" t="n"/>
      <c r="FC76" s="169" t="n"/>
      <c r="FD76" s="169" t="n"/>
      <c r="FE76" s="169" t="n"/>
      <c r="FF76" s="169" t="n"/>
      <c r="FG76" s="169" t="n"/>
      <c r="FH76" s="169" t="n"/>
      <c r="FI76" s="169" t="n"/>
      <c r="FJ76" s="169" t="n"/>
      <c r="FK76" s="169" t="n"/>
      <c r="FL76" s="169" t="n"/>
      <c r="FM76" s="169" t="n"/>
      <c r="FN76" s="169" t="n"/>
      <c r="FO76" s="169" t="n"/>
      <c r="FP76" s="169" t="n"/>
      <c r="FQ76" s="169" t="n"/>
      <c r="FR76" s="169" t="n"/>
      <c r="FS76" s="169" t="n"/>
      <c r="FT76" s="169" t="n"/>
      <c r="FU76" s="169" t="n"/>
      <c r="FV76" s="169" t="n"/>
      <c r="FW76" s="169" t="n"/>
      <c r="FX76" s="169" t="n"/>
      <c r="FY76" s="169" t="n"/>
      <c r="FZ76" s="169" t="n"/>
      <c r="GA76" s="169" t="n"/>
      <c r="GB76" s="169" t="n"/>
      <c r="GC76" s="169" t="n"/>
      <c r="GD76" s="169" t="n"/>
      <c r="GE76" s="169" t="n"/>
      <c r="GF76" s="169" t="n"/>
    </row>
    <row r="77" customFormat="1" s="50">
      <c r="A77" s="61" t="n"/>
      <c r="B77" s="60" t="n"/>
      <c r="C77" s="59">
        <f>E77*D$5</f>
        <v/>
      </c>
      <c r="D77" s="80" t="n"/>
      <c r="E77" s="59">
        <f>SUM(G77:HY77)</f>
        <v/>
      </c>
      <c r="H77" s="51" t="n"/>
      <c r="I77" s="51" t="n"/>
      <c r="J77" s="51" t="n"/>
      <c r="K77" s="51" t="n"/>
      <c r="L77" s="51" t="n"/>
      <c r="M77" s="169" t="n"/>
      <c r="N77" s="169" t="n"/>
      <c r="O77" s="169" t="n"/>
      <c r="P77" s="169" t="n"/>
      <c r="Q77" s="169" t="n"/>
      <c r="R77" s="169" t="n"/>
      <c r="S77" s="169" t="n"/>
      <c r="T77" s="169" t="n"/>
      <c r="U77" s="169" t="n"/>
      <c r="V77" s="169" t="n"/>
      <c r="W77" s="169" t="n"/>
      <c r="X77" s="169" t="n"/>
      <c r="Y77" s="169" t="n"/>
      <c r="Z77" s="169" t="n"/>
      <c r="AA77" s="169" t="n"/>
      <c r="AB77" s="169" t="n"/>
      <c r="AC77" s="169" t="n"/>
      <c r="AD77" s="169" t="n"/>
      <c r="AE77" s="169" t="n"/>
      <c r="AF77" s="169" t="n"/>
      <c r="AG77" s="169" t="n"/>
      <c r="AH77" s="169" t="n"/>
      <c r="AI77" s="169" t="n"/>
      <c r="AJ77" s="169" t="n"/>
      <c r="AK77" s="169" t="n"/>
      <c r="AL77" s="169" t="n"/>
      <c r="AM77" s="169" t="n"/>
      <c r="AN77" s="169" t="n"/>
      <c r="AO77" s="169" t="n"/>
      <c r="AP77" s="169" t="n"/>
      <c r="AQ77" s="169" t="n"/>
      <c r="AR77" s="169" t="n"/>
      <c r="AS77" s="169" t="n"/>
      <c r="AT77" s="169" t="n"/>
      <c r="AU77" s="169" t="n"/>
      <c r="AV77" s="169" t="n"/>
      <c r="AW77" s="169" t="n"/>
      <c r="AX77" s="169" t="n"/>
      <c r="AY77" s="169" t="n"/>
      <c r="AZ77" s="169" t="n"/>
      <c r="BA77" s="169" t="n"/>
      <c r="BB77" s="169" t="n"/>
      <c r="BC77" s="169" t="n"/>
      <c r="BD77" s="169" t="n"/>
      <c r="BE77" s="169" t="n"/>
      <c r="BF77" s="169" t="n"/>
      <c r="BG77" s="169" t="n"/>
      <c r="BH77" s="169" t="n"/>
      <c r="BI77" s="169" t="n"/>
      <c r="BJ77" s="169" t="n"/>
      <c r="BK77" s="169" t="n"/>
      <c r="BL77" s="169" t="n"/>
      <c r="BM77" s="169" t="n"/>
      <c r="BN77" s="169" t="n"/>
      <c r="BO77" s="169" t="n"/>
      <c r="BP77" s="169" t="n"/>
      <c r="BQ77" s="169" t="n"/>
      <c r="BR77" s="169" t="n"/>
      <c r="BS77" s="169" t="n"/>
      <c r="BT77" s="169" t="n"/>
      <c r="BU77" s="169" t="n"/>
      <c r="BV77" s="169" t="n"/>
      <c r="BW77" s="169" t="n"/>
      <c r="BX77" s="169" t="n"/>
      <c r="BY77" s="169" t="n"/>
      <c r="BZ77" s="169" t="n"/>
      <c r="CA77" s="169" t="n"/>
      <c r="CB77" s="169" t="n"/>
      <c r="CC77" s="169" t="n"/>
      <c r="CD77" s="169" t="n"/>
      <c r="CE77" s="169" t="n"/>
      <c r="CF77" s="169" t="n"/>
      <c r="CG77" s="169" t="n"/>
      <c r="CH77" s="169" t="n"/>
      <c r="CI77" s="169" t="n"/>
      <c r="CJ77" s="169" t="n"/>
      <c r="CK77" s="169" t="n"/>
      <c r="CL77" s="169" t="n"/>
      <c r="CM77" s="169" t="n"/>
      <c r="CN77" s="169" t="n"/>
      <c r="CO77" s="169" t="n"/>
      <c r="CP77" s="169" t="n"/>
      <c r="CQ77" s="169" t="n"/>
      <c r="CR77" s="169" t="n"/>
      <c r="CS77" s="169" t="n"/>
      <c r="CT77" s="169" t="n"/>
      <c r="CU77" s="169" t="n"/>
      <c r="CV77" s="169" t="n"/>
      <c r="CW77" s="169" t="n"/>
      <c r="CX77" s="169" t="n"/>
      <c r="CY77" s="169" t="n"/>
      <c r="CZ77" s="169" t="n"/>
      <c r="DA77" s="169" t="n"/>
      <c r="DB77" s="169" t="n"/>
      <c r="DC77" s="169" t="n"/>
      <c r="DD77" s="169" t="n"/>
      <c r="DE77" s="169" t="n"/>
      <c r="DF77" s="169" t="n"/>
      <c r="DG77" s="169" t="n"/>
      <c r="DH77" s="169" t="n"/>
      <c r="DI77" s="169" t="n"/>
      <c r="DJ77" s="169" t="n"/>
      <c r="DK77" s="169" t="n"/>
      <c r="DL77" s="169" t="n"/>
      <c r="DM77" s="169" t="n"/>
      <c r="DN77" s="169" t="n"/>
      <c r="DO77" s="169" t="n"/>
      <c r="DP77" s="169" t="n"/>
      <c r="DQ77" s="169" t="n"/>
      <c r="DR77" s="169" t="n"/>
      <c r="DS77" s="169" t="n"/>
      <c r="DT77" s="169" t="n"/>
      <c r="DU77" s="169" t="n"/>
      <c r="DV77" s="169" t="n"/>
      <c r="DW77" s="169" t="n"/>
      <c r="DX77" s="169" t="n"/>
      <c r="DY77" s="169" t="n"/>
      <c r="DZ77" s="169" t="n"/>
      <c r="EA77" s="169" t="n"/>
      <c r="EB77" s="169" t="n"/>
      <c r="EC77" s="169" t="n"/>
      <c r="ED77" s="169" t="n"/>
      <c r="EE77" s="169" t="n"/>
      <c r="EF77" s="169" t="n"/>
      <c r="EG77" s="169" t="n"/>
      <c r="EH77" s="169" t="n"/>
      <c r="EI77" s="169" t="n"/>
      <c r="EJ77" s="169" t="n"/>
      <c r="EK77" s="169" t="n"/>
      <c r="EL77" s="169" t="n"/>
      <c r="EM77" s="169" t="n"/>
      <c r="EN77" s="169" t="n"/>
      <c r="EO77" s="169" t="n"/>
      <c r="EP77" s="169" t="n"/>
      <c r="EQ77" s="169" t="n"/>
      <c r="ER77" s="169" t="n"/>
      <c r="ES77" s="169" t="n"/>
      <c r="ET77" s="169" t="n"/>
      <c r="EU77" s="169" t="n"/>
      <c r="EV77" s="169" t="n"/>
      <c r="EW77" s="169" t="n"/>
      <c r="EX77" s="169" t="n"/>
      <c r="EY77" s="169" t="n"/>
      <c r="EZ77" s="169" t="n"/>
      <c r="FA77" s="169" t="n"/>
      <c r="FB77" s="169" t="n"/>
      <c r="FC77" s="169" t="n"/>
      <c r="FD77" s="169" t="n"/>
      <c r="FE77" s="169" t="n"/>
      <c r="FF77" s="169" t="n"/>
      <c r="FG77" s="169" t="n"/>
      <c r="FH77" s="169" t="n"/>
      <c r="FI77" s="169" t="n"/>
      <c r="FJ77" s="169" t="n"/>
      <c r="FK77" s="169" t="n"/>
      <c r="FL77" s="169" t="n"/>
      <c r="FM77" s="169" t="n"/>
      <c r="FN77" s="169" t="n"/>
      <c r="FO77" s="169" t="n"/>
      <c r="FP77" s="169" t="n"/>
      <c r="FQ77" s="169" t="n"/>
      <c r="FR77" s="169" t="n"/>
      <c r="FS77" s="169" t="n"/>
      <c r="FT77" s="169" t="n"/>
      <c r="FU77" s="169" t="n"/>
      <c r="FV77" s="169" t="n"/>
      <c r="FW77" s="169" t="n"/>
      <c r="FX77" s="169" t="n"/>
      <c r="FY77" s="169" t="n"/>
      <c r="FZ77" s="169" t="n"/>
      <c r="GA77" s="169" t="n"/>
      <c r="GB77" s="169" t="n"/>
      <c r="GC77" s="169" t="n"/>
      <c r="GD77" s="169" t="n"/>
      <c r="GE77" s="169" t="n"/>
      <c r="GF77" s="169" t="n"/>
    </row>
    <row r="78" customFormat="1" s="50">
      <c r="A78" s="61" t="n"/>
      <c r="B78" s="60" t="n"/>
      <c r="C78" s="59">
        <f>E78*D$5</f>
        <v/>
      </c>
      <c r="D78" s="80" t="n"/>
      <c r="E78" s="59">
        <f>SUM(G78:HY78)</f>
        <v/>
      </c>
      <c r="H78" s="51" t="n"/>
      <c r="I78" s="51" t="n"/>
      <c r="J78" s="51" t="n"/>
      <c r="K78" s="51" t="n"/>
      <c r="L78" s="51" t="n"/>
      <c r="M78" s="169" t="n"/>
      <c r="N78" s="169" t="n"/>
      <c r="O78" s="169" t="n"/>
      <c r="P78" s="169" t="n"/>
      <c r="Q78" s="169" t="n"/>
      <c r="R78" s="169" t="n"/>
      <c r="S78" s="169" t="n"/>
      <c r="T78" s="169" t="n"/>
      <c r="U78" s="169" t="n"/>
      <c r="V78" s="169" t="n"/>
      <c r="W78" s="169" t="n"/>
      <c r="X78" s="169" t="n"/>
      <c r="Y78" s="169" t="n"/>
      <c r="Z78" s="169" t="n"/>
      <c r="AA78" s="169" t="n"/>
      <c r="AB78" s="169" t="n"/>
      <c r="AC78" s="169" t="n"/>
      <c r="AD78" s="169" t="n"/>
      <c r="AE78" s="169" t="n"/>
      <c r="AF78" s="169" t="n"/>
      <c r="AG78" s="169" t="n"/>
      <c r="AH78" s="169" t="n"/>
      <c r="AI78" s="169" t="n"/>
      <c r="AJ78" s="169" t="n"/>
      <c r="AK78" s="169" t="n"/>
      <c r="AL78" s="169" t="n"/>
      <c r="AM78" s="169" t="n"/>
      <c r="AN78" s="169" t="n"/>
      <c r="AO78" s="169" t="n"/>
      <c r="AP78" s="169" t="n"/>
      <c r="AQ78" s="169" t="n"/>
      <c r="AR78" s="169" t="n"/>
      <c r="AS78" s="169" t="n"/>
      <c r="AT78" s="169" t="n"/>
      <c r="AU78" s="169" t="n"/>
      <c r="AV78" s="169" t="n"/>
      <c r="AW78" s="169" t="n"/>
      <c r="AX78" s="169" t="n"/>
      <c r="AY78" s="169" t="n"/>
      <c r="AZ78" s="169" t="n"/>
      <c r="BA78" s="169" t="n"/>
      <c r="BB78" s="169" t="n"/>
      <c r="BC78" s="169" t="n"/>
      <c r="BD78" s="169" t="n"/>
      <c r="BE78" s="169" t="n"/>
      <c r="BF78" s="169" t="n"/>
      <c r="BG78" s="169" t="n"/>
      <c r="BH78" s="169" t="n"/>
      <c r="BI78" s="169" t="n"/>
      <c r="BJ78" s="169" t="n"/>
      <c r="BK78" s="169" t="n"/>
      <c r="BL78" s="169" t="n"/>
      <c r="BM78" s="169" t="n"/>
      <c r="BN78" s="169" t="n"/>
      <c r="BO78" s="169" t="n"/>
      <c r="BP78" s="169" t="n"/>
      <c r="BQ78" s="169" t="n"/>
      <c r="BR78" s="169" t="n"/>
      <c r="BS78" s="169" t="n"/>
      <c r="BT78" s="169" t="n"/>
      <c r="BU78" s="169" t="n"/>
      <c r="BV78" s="169" t="n"/>
      <c r="BW78" s="169" t="n"/>
      <c r="BX78" s="169" t="n"/>
      <c r="BY78" s="169" t="n"/>
      <c r="BZ78" s="169" t="n"/>
      <c r="CA78" s="169" t="n"/>
      <c r="CB78" s="169" t="n"/>
      <c r="CC78" s="169" t="n"/>
      <c r="CD78" s="169" t="n"/>
      <c r="CE78" s="169" t="n"/>
      <c r="CF78" s="169" t="n"/>
      <c r="CG78" s="169" t="n"/>
      <c r="CH78" s="169" t="n"/>
      <c r="CI78" s="169" t="n"/>
      <c r="CJ78" s="169" t="n"/>
      <c r="CK78" s="169" t="n"/>
      <c r="CL78" s="169" t="n"/>
      <c r="CM78" s="169" t="n"/>
      <c r="CN78" s="169" t="n"/>
      <c r="CO78" s="169" t="n"/>
      <c r="CP78" s="169" t="n"/>
      <c r="CQ78" s="169" t="n"/>
      <c r="CR78" s="169" t="n"/>
      <c r="CS78" s="169" t="n"/>
      <c r="CT78" s="169" t="n"/>
      <c r="CU78" s="169" t="n"/>
      <c r="CV78" s="169" t="n"/>
      <c r="CW78" s="169" t="n"/>
      <c r="CX78" s="169" t="n"/>
      <c r="CY78" s="169" t="n"/>
      <c r="CZ78" s="169" t="n"/>
      <c r="DA78" s="169" t="n"/>
      <c r="DB78" s="169" t="n"/>
      <c r="DC78" s="169" t="n"/>
      <c r="DD78" s="169" t="n"/>
      <c r="DE78" s="169" t="n"/>
      <c r="DF78" s="169" t="n"/>
      <c r="DG78" s="169" t="n"/>
      <c r="DH78" s="169" t="n"/>
      <c r="DI78" s="169" t="n"/>
      <c r="DJ78" s="169" t="n"/>
      <c r="DK78" s="169" t="n"/>
      <c r="DL78" s="169" t="n"/>
      <c r="DM78" s="169" t="n"/>
      <c r="DN78" s="169" t="n"/>
      <c r="DO78" s="169" t="n"/>
      <c r="DP78" s="169" t="n"/>
      <c r="DQ78" s="169" t="n"/>
      <c r="DR78" s="169" t="n"/>
      <c r="DS78" s="169" t="n"/>
      <c r="DT78" s="169" t="n"/>
      <c r="DU78" s="169" t="n"/>
      <c r="DV78" s="169" t="n"/>
      <c r="DW78" s="169" t="n"/>
      <c r="DX78" s="169" t="n"/>
      <c r="DY78" s="169" t="n"/>
      <c r="DZ78" s="169" t="n"/>
      <c r="EA78" s="169" t="n"/>
      <c r="EB78" s="169" t="n"/>
      <c r="EC78" s="169" t="n"/>
      <c r="ED78" s="169" t="n"/>
      <c r="EE78" s="169" t="n"/>
      <c r="EF78" s="169" t="n"/>
      <c r="EG78" s="169" t="n"/>
      <c r="EH78" s="169" t="n"/>
      <c r="EI78" s="169" t="n"/>
      <c r="EJ78" s="169" t="n"/>
      <c r="EK78" s="169" t="n"/>
      <c r="EL78" s="169" t="n"/>
      <c r="EM78" s="169" t="n"/>
      <c r="EN78" s="169" t="n"/>
      <c r="EO78" s="169" t="n"/>
      <c r="EP78" s="169" t="n"/>
      <c r="EQ78" s="169" t="n"/>
      <c r="ER78" s="169" t="n"/>
      <c r="ES78" s="169" t="n"/>
      <c r="ET78" s="169" t="n"/>
      <c r="EU78" s="169" t="n"/>
      <c r="EV78" s="169" t="n"/>
      <c r="EW78" s="169" t="n"/>
      <c r="EX78" s="169" t="n"/>
      <c r="EY78" s="169" t="n"/>
      <c r="EZ78" s="169" t="n"/>
      <c r="FA78" s="169" t="n"/>
      <c r="FB78" s="169" t="n"/>
      <c r="FC78" s="169" t="n"/>
      <c r="FD78" s="169" t="n"/>
      <c r="FE78" s="169" t="n"/>
      <c r="FF78" s="169" t="n"/>
      <c r="FG78" s="169" t="n"/>
      <c r="FH78" s="169" t="n"/>
      <c r="FI78" s="169" t="n"/>
      <c r="FJ78" s="169" t="n"/>
      <c r="FK78" s="169" t="n"/>
      <c r="FL78" s="169" t="n"/>
      <c r="FM78" s="169" t="n"/>
      <c r="FN78" s="169" t="n"/>
      <c r="FO78" s="169" t="n"/>
      <c r="FP78" s="169" t="n"/>
      <c r="FQ78" s="169" t="n"/>
      <c r="FR78" s="169" t="n"/>
      <c r="FS78" s="169" t="n"/>
      <c r="FT78" s="169" t="n"/>
      <c r="FU78" s="169" t="n"/>
      <c r="FV78" s="169" t="n"/>
      <c r="FW78" s="169" t="n"/>
      <c r="FX78" s="169" t="n"/>
      <c r="FY78" s="169" t="n"/>
      <c r="FZ78" s="169" t="n"/>
      <c r="GA78" s="169" t="n"/>
      <c r="GB78" s="169" t="n"/>
      <c r="GC78" s="169" t="n"/>
      <c r="GD78" s="169" t="n"/>
      <c r="GE78" s="169" t="n"/>
      <c r="GF78" s="169" t="n"/>
    </row>
    <row r="79" customFormat="1" s="50">
      <c r="A79" s="61" t="n"/>
      <c r="B79" s="60" t="n"/>
      <c r="C79" s="59">
        <f>E79*D$5</f>
        <v/>
      </c>
      <c r="D79" s="96" t="n"/>
      <c r="E79" s="59">
        <f>SUM(G79:HY79)</f>
        <v/>
      </c>
      <c r="H79" s="51" t="n"/>
      <c r="I79" s="51" t="n"/>
      <c r="J79" s="51" t="n"/>
      <c r="K79" s="51" t="n"/>
      <c r="L79" s="51" t="n"/>
      <c r="M79" s="169" t="n"/>
      <c r="N79" s="169" t="n"/>
      <c r="O79" s="169" t="n"/>
      <c r="P79" s="169" t="n"/>
      <c r="Q79" s="169" t="n"/>
      <c r="R79" s="169" t="n"/>
      <c r="S79" s="169" t="n"/>
      <c r="T79" s="169" t="n"/>
      <c r="U79" s="169" t="n"/>
      <c r="V79" s="169" t="n"/>
      <c r="W79" s="169" t="n"/>
      <c r="X79" s="169" t="n"/>
      <c r="Y79" s="169" t="n"/>
      <c r="Z79" s="169" t="n"/>
      <c r="AA79" s="169" t="n"/>
      <c r="AB79" s="169" t="n"/>
      <c r="AC79" s="169" t="n"/>
      <c r="AD79" s="169" t="n"/>
      <c r="AE79" s="169" t="n"/>
      <c r="AF79" s="169" t="n"/>
      <c r="AG79" s="169" t="n"/>
      <c r="AH79" s="169" t="n"/>
      <c r="AI79" s="169" t="n"/>
      <c r="AJ79" s="169" t="n"/>
      <c r="AK79" s="169" t="n"/>
      <c r="AL79" s="169" t="n"/>
      <c r="AM79" s="169" t="n"/>
      <c r="AN79" s="169" t="n"/>
      <c r="AO79" s="169" t="n"/>
      <c r="AP79" s="169" t="n"/>
      <c r="AQ79" s="169" t="n"/>
      <c r="AR79" s="169" t="n"/>
      <c r="AS79" s="169" t="n"/>
      <c r="AT79" s="169" t="n"/>
      <c r="AU79" s="169" t="n"/>
      <c r="AV79" s="169" t="n"/>
      <c r="AW79" s="169" t="n"/>
      <c r="AX79" s="169" t="n"/>
      <c r="AY79" s="169" t="n"/>
      <c r="AZ79" s="169" t="n"/>
      <c r="BA79" s="169" t="n"/>
      <c r="BB79" s="169" t="n"/>
      <c r="BC79" s="169" t="n"/>
      <c r="BD79" s="169" t="n"/>
      <c r="BE79" s="169" t="n"/>
      <c r="BF79" s="169" t="n"/>
      <c r="BG79" s="169" t="n"/>
      <c r="BH79" s="169" t="n"/>
      <c r="BI79" s="169" t="n"/>
      <c r="BJ79" s="169" t="n"/>
      <c r="BK79" s="169" t="n"/>
      <c r="BL79" s="169" t="n"/>
      <c r="BM79" s="169" t="n"/>
      <c r="BN79" s="169" t="n"/>
      <c r="BO79" s="169" t="n"/>
      <c r="BP79" s="169" t="n"/>
      <c r="BQ79" s="169" t="n"/>
      <c r="BR79" s="169" t="n"/>
      <c r="BS79" s="169" t="n"/>
      <c r="BT79" s="169" t="n"/>
      <c r="BU79" s="169" t="n"/>
      <c r="BV79" s="169" t="n"/>
      <c r="BW79" s="169" t="n"/>
      <c r="BX79" s="169" t="n"/>
      <c r="BY79" s="169" t="n"/>
      <c r="BZ79" s="169" t="n"/>
      <c r="CA79" s="169" t="n"/>
      <c r="CB79" s="169" t="n"/>
      <c r="CC79" s="169" t="n"/>
      <c r="CD79" s="169" t="n"/>
      <c r="CE79" s="169" t="n"/>
      <c r="CF79" s="169" t="n"/>
      <c r="CG79" s="169" t="n"/>
      <c r="CH79" s="169" t="n"/>
      <c r="CI79" s="169" t="n"/>
      <c r="CJ79" s="169" t="n"/>
      <c r="CK79" s="169" t="n"/>
      <c r="CL79" s="169" t="n"/>
      <c r="CM79" s="169" t="n"/>
      <c r="CN79" s="169" t="n"/>
      <c r="CO79" s="169" t="n"/>
      <c r="CP79" s="169" t="n"/>
      <c r="CQ79" s="169" t="n"/>
      <c r="CR79" s="169" t="n"/>
      <c r="CS79" s="169" t="n"/>
      <c r="CT79" s="169" t="n"/>
      <c r="CU79" s="169" t="n"/>
      <c r="CV79" s="169" t="n"/>
      <c r="CW79" s="169" t="n"/>
      <c r="CX79" s="169" t="n"/>
      <c r="CY79" s="169" t="n"/>
      <c r="CZ79" s="169" t="n"/>
      <c r="DA79" s="169" t="n"/>
      <c r="DB79" s="169" t="n"/>
      <c r="DC79" s="169" t="n"/>
      <c r="DD79" s="169" t="n"/>
      <c r="DE79" s="169" t="n"/>
      <c r="DF79" s="169" t="n"/>
      <c r="DG79" s="169" t="n"/>
      <c r="DH79" s="169" t="n"/>
      <c r="DI79" s="169" t="n"/>
      <c r="DJ79" s="169" t="n"/>
      <c r="DK79" s="169" t="n"/>
      <c r="DL79" s="169" t="n"/>
      <c r="DM79" s="169" t="n"/>
      <c r="DN79" s="169" t="n"/>
      <c r="DO79" s="169" t="n"/>
      <c r="DP79" s="169" t="n"/>
      <c r="DQ79" s="169" t="n"/>
      <c r="DR79" s="169" t="n"/>
      <c r="DS79" s="169" t="n"/>
      <c r="DT79" s="169" t="n"/>
      <c r="DU79" s="169" t="n"/>
      <c r="DV79" s="169" t="n"/>
      <c r="DW79" s="169" t="n"/>
      <c r="DX79" s="169" t="n"/>
      <c r="DY79" s="169" t="n"/>
      <c r="DZ79" s="169" t="n"/>
      <c r="EA79" s="169" t="n"/>
      <c r="EB79" s="169" t="n"/>
      <c r="EC79" s="169" t="n"/>
      <c r="ED79" s="169" t="n"/>
      <c r="EE79" s="169" t="n"/>
      <c r="EF79" s="169" t="n"/>
      <c r="EG79" s="169" t="n"/>
      <c r="EH79" s="169" t="n"/>
      <c r="EI79" s="169" t="n"/>
      <c r="EJ79" s="169" t="n"/>
      <c r="EK79" s="169" t="n"/>
      <c r="EL79" s="169" t="n"/>
      <c r="EM79" s="169" t="n"/>
      <c r="EN79" s="169" t="n"/>
      <c r="EO79" s="169" t="n"/>
      <c r="EP79" s="169" t="n"/>
      <c r="EQ79" s="169" t="n"/>
      <c r="ER79" s="169" t="n"/>
      <c r="ES79" s="169" t="n"/>
      <c r="ET79" s="169" t="n"/>
      <c r="EU79" s="169" t="n"/>
      <c r="EV79" s="169" t="n"/>
      <c r="EW79" s="169" t="n"/>
      <c r="EX79" s="169" t="n"/>
      <c r="EY79" s="169" t="n"/>
      <c r="EZ79" s="169" t="n"/>
      <c r="FA79" s="169" t="n"/>
      <c r="FB79" s="169" t="n"/>
      <c r="FC79" s="169" t="n"/>
      <c r="FD79" s="169" t="n"/>
      <c r="FE79" s="169" t="n"/>
      <c r="FF79" s="169" t="n"/>
      <c r="FG79" s="169" t="n"/>
      <c r="FH79" s="169" t="n"/>
      <c r="FI79" s="169" t="n"/>
      <c r="FJ79" s="169" t="n"/>
      <c r="FK79" s="169" t="n"/>
      <c r="FL79" s="169" t="n"/>
      <c r="FM79" s="169" t="n"/>
      <c r="FN79" s="169" t="n"/>
      <c r="FO79" s="169" t="n"/>
      <c r="FP79" s="169" t="n"/>
      <c r="FQ79" s="169" t="n"/>
      <c r="FR79" s="169" t="n"/>
      <c r="FS79" s="169" t="n"/>
      <c r="FT79" s="169" t="n"/>
      <c r="FU79" s="169" t="n"/>
      <c r="FV79" s="169" t="n"/>
      <c r="FW79" s="169" t="n"/>
      <c r="FX79" s="169" t="n"/>
      <c r="FY79" s="169" t="n"/>
      <c r="FZ79" s="169" t="n"/>
      <c r="GA79" s="169" t="n"/>
      <c r="GB79" s="169" t="n"/>
      <c r="GC79" s="169" t="n"/>
      <c r="GD79" s="169" t="n"/>
      <c r="GE79" s="169" t="n"/>
      <c r="GF79" s="169" t="n"/>
    </row>
    <row r="80" customFormat="1" s="50">
      <c r="A80" s="61" t="n"/>
      <c r="B80" s="60" t="n"/>
      <c r="C80" s="59">
        <f>E80*D$5</f>
        <v/>
      </c>
      <c r="D80" s="80" t="n"/>
      <c r="E80" s="59">
        <f>SUM(G80:HY80)</f>
        <v/>
      </c>
      <c r="H80" s="51" t="n"/>
      <c r="I80" s="51" t="n"/>
      <c r="J80" s="51" t="n"/>
      <c r="K80" s="51" t="n"/>
      <c r="L80" s="51" t="n"/>
      <c r="M80" s="169" t="n"/>
      <c r="N80" s="169" t="n"/>
      <c r="O80" s="169" t="n"/>
      <c r="P80" s="169" t="n"/>
      <c r="Q80" s="169" t="n"/>
      <c r="R80" s="169" t="n"/>
      <c r="S80" s="169" t="n"/>
      <c r="T80" s="169" t="n"/>
      <c r="U80" s="169" t="n"/>
      <c r="V80" s="169" t="n"/>
      <c r="W80" s="169" t="n"/>
      <c r="X80" s="169" t="n"/>
      <c r="Y80" s="169" t="n"/>
      <c r="Z80" s="169" t="n"/>
      <c r="AA80" s="169" t="n"/>
      <c r="AB80" s="169" t="n"/>
      <c r="AC80" s="169" t="n"/>
      <c r="AD80" s="169" t="n"/>
      <c r="AE80" s="169" t="n"/>
      <c r="AF80" s="169" t="n"/>
      <c r="AG80" s="169" t="n"/>
      <c r="AH80" s="169" t="n"/>
      <c r="AI80" s="169" t="n"/>
      <c r="AJ80" s="169" t="n"/>
      <c r="AK80" s="169" t="n"/>
      <c r="AL80" s="169" t="n"/>
      <c r="AM80" s="169" t="n"/>
      <c r="AN80" s="169" t="n"/>
      <c r="AO80" s="169" t="n"/>
      <c r="AP80" s="169" t="n"/>
      <c r="AQ80" s="169" t="n"/>
      <c r="AR80" s="169" t="n"/>
      <c r="AS80" s="169" t="n"/>
      <c r="AT80" s="169" t="n"/>
      <c r="AU80" s="169" t="n"/>
      <c r="AV80" s="169" t="n"/>
      <c r="AW80" s="169" t="n"/>
      <c r="AX80" s="169" t="n"/>
      <c r="AY80" s="169" t="n"/>
      <c r="AZ80" s="169" t="n"/>
      <c r="BA80" s="169" t="n"/>
      <c r="BB80" s="169" t="n"/>
      <c r="BC80" s="169" t="n"/>
      <c r="BD80" s="169" t="n"/>
      <c r="BE80" s="169" t="n"/>
      <c r="BF80" s="169" t="n"/>
      <c r="BG80" s="169" t="n"/>
      <c r="BH80" s="169" t="n"/>
      <c r="BI80" s="169" t="n"/>
      <c r="BJ80" s="169" t="n"/>
      <c r="BK80" s="169" t="n"/>
      <c r="BL80" s="169" t="n"/>
      <c r="BM80" s="169" t="n"/>
      <c r="BN80" s="169" t="n"/>
      <c r="BO80" s="169" t="n"/>
      <c r="BP80" s="169" t="n"/>
      <c r="BQ80" s="169" t="n"/>
      <c r="BR80" s="169" t="n"/>
      <c r="BS80" s="169" t="n"/>
      <c r="BT80" s="169" t="n"/>
      <c r="BU80" s="169" t="n"/>
      <c r="BV80" s="169" t="n"/>
      <c r="BW80" s="169" t="n"/>
      <c r="BX80" s="169" t="n"/>
      <c r="BY80" s="169" t="n"/>
      <c r="BZ80" s="169" t="n"/>
      <c r="CA80" s="169" t="n"/>
      <c r="CB80" s="169" t="n"/>
      <c r="CC80" s="169" t="n"/>
      <c r="CD80" s="169" t="n"/>
      <c r="CE80" s="169" t="n"/>
      <c r="CF80" s="169" t="n"/>
      <c r="CG80" s="169" t="n"/>
      <c r="CH80" s="169" t="n"/>
      <c r="CI80" s="169" t="n"/>
      <c r="CJ80" s="169" t="n"/>
      <c r="CK80" s="169" t="n"/>
      <c r="CL80" s="169" t="n"/>
      <c r="CM80" s="169" t="n"/>
      <c r="CN80" s="169" t="n"/>
      <c r="CO80" s="169" t="n"/>
      <c r="CP80" s="169" t="n"/>
      <c r="CQ80" s="169" t="n"/>
      <c r="CR80" s="169" t="n"/>
      <c r="CS80" s="169" t="n"/>
      <c r="CT80" s="169" t="n"/>
      <c r="CU80" s="169" t="n"/>
      <c r="CV80" s="169" t="n"/>
      <c r="CW80" s="169" t="n"/>
      <c r="CX80" s="169" t="n"/>
      <c r="CY80" s="169" t="n"/>
      <c r="CZ80" s="169" t="n"/>
      <c r="DA80" s="169" t="n"/>
      <c r="DB80" s="169" t="n"/>
      <c r="DC80" s="169" t="n"/>
      <c r="DD80" s="169" t="n"/>
      <c r="DE80" s="169" t="n"/>
      <c r="DF80" s="169" t="n"/>
      <c r="DG80" s="169" t="n"/>
      <c r="DH80" s="169" t="n"/>
      <c r="DI80" s="169" t="n"/>
      <c r="DJ80" s="169" t="n"/>
      <c r="DK80" s="169" t="n"/>
      <c r="DL80" s="169" t="n"/>
      <c r="DM80" s="169" t="n"/>
      <c r="DN80" s="169" t="n"/>
      <c r="DO80" s="169" t="n"/>
      <c r="DP80" s="169" t="n"/>
      <c r="DQ80" s="169" t="n"/>
      <c r="DR80" s="169" t="n"/>
      <c r="DS80" s="169" t="n"/>
      <c r="DT80" s="169" t="n"/>
      <c r="DU80" s="169" t="n"/>
      <c r="DV80" s="169" t="n"/>
      <c r="DW80" s="169" t="n"/>
      <c r="DX80" s="169" t="n"/>
      <c r="DY80" s="169" t="n"/>
      <c r="DZ80" s="169" t="n"/>
      <c r="EA80" s="169" t="n"/>
      <c r="EB80" s="169" t="n"/>
      <c r="EC80" s="169" t="n"/>
      <c r="ED80" s="169" t="n"/>
      <c r="EE80" s="169" t="n"/>
      <c r="EF80" s="169" t="n"/>
      <c r="EG80" s="169" t="n"/>
      <c r="EH80" s="169" t="n"/>
      <c r="EI80" s="169" t="n"/>
      <c r="EJ80" s="169" t="n"/>
      <c r="EK80" s="169" t="n"/>
      <c r="EL80" s="169" t="n"/>
      <c r="EM80" s="169" t="n"/>
      <c r="EN80" s="169" t="n"/>
      <c r="EO80" s="169" t="n"/>
      <c r="EP80" s="169" t="n"/>
      <c r="EQ80" s="169" t="n"/>
      <c r="ER80" s="169" t="n"/>
      <c r="ES80" s="169" t="n"/>
      <c r="ET80" s="169" t="n"/>
      <c r="EU80" s="169" t="n"/>
      <c r="EV80" s="169" t="n"/>
      <c r="EW80" s="169" t="n"/>
      <c r="EX80" s="169" t="n"/>
      <c r="EY80" s="169" t="n"/>
      <c r="EZ80" s="169" t="n"/>
      <c r="FA80" s="169" t="n"/>
      <c r="FB80" s="169" t="n"/>
      <c r="FC80" s="169" t="n"/>
      <c r="FD80" s="169" t="n"/>
      <c r="FE80" s="169" t="n"/>
      <c r="FF80" s="169" t="n"/>
      <c r="FG80" s="169" t="n"/>
      <c r="FH80" s="169" t="n"/>
      <c r="FI80" s="169" t="n"/>
      <c r="FJ80" s="169" t="n"/>
      <c r="FK80" s="169" t="n"/>
      <c r="FL80" s="169" t="n"/>
      <c r="FM80" s="169" t="n"/>
      <c r="FN80" s="169" t="n"/>
      <c r="FO80" s="169" t="n"/>
      <c r="FP80" s="169" t="n"/>
      <c r="FQ80" s="169" t="n"/>
      <c r="FR80" s="169" t="n"/>
      <c r="FS80" s="169" t="n"/>
      <c r="FT80" s="169" t="n"/>
      <c r="FU80" s="169" t="n"/>
      <c r="FV80" s="169" t="n"/>
      <c r="FW80" s="169" t="n"/>
      <c r="FX80" s="169" t="n"/>
      <c r="FY80" s="169" t="n"/>
      <c r="FZ80" s="169" t="n"/>
      <c r="GA80" s="169" t="n"/>
      <c r="GB80" s="169" t="n"/>
      <c r="GC80" s="169" t="n"/>
      <c r="GD80" s="169" t="n"/>
      <c r="GE80" s="169" t="n"/>
      <c r="GF80" s="169" t="n"/>
    </row>
    <row r="81" customFormat="1" s="50">
      <c r="A81" s="61" t="n"/>
      <c r="B81" s="60" t="n"/>
      <c r="C81" s="94">
        <f>E81*D$5</f>
        <v/>
      </c>
      <c r="D81" s="26" t="n"/>
      <c r="E81" s="94">
        <f>SUM(G81:HY81)</f>
        <v/>
      </c>
      <c r="H81" s="51" t="n"/>
      <c r="I81" s="51" t="n"/>
      <c r="J81" s="51" t="n"/>
      <c r="K81" s="51" t="n"/>
      <c r="L81" s="51" t="n"/>
      <c r="M81" s="169" t="n"/>
      <c r="N81" s="169" t="n"/>
      <c r="O81" s="169" t="n"/>
      <c r="P81" s="169" t="n"/>
      <c r="Q81" s="169" t="n"/>
      <c r="R81" s="169" t="n"/>
      <c r="S81" s="169" t="n"/>
      <c r="T81" s="169" t="n"/>
      <c r="U81" s="169" t="n"/>
      <c r="V81" s="169" t="n"/>
      <c r="W81" s="169" t="n"/>
      <c r="X81" s="169" t="n"/>
      <c r="Y81" s="169" t="n"/>
      <c r="Z81" s="169" t="n"/>
      <c r="AA81" s="169" t="n"/>
      <c r="AB81" s="169" t="n"/>
      <c r="AC81" s="169" t="n"/>
      <c r="AD81" s="169" t="n"/>
      <c r="AE81" s="169" t="n"/>
      <c r="AF81" s="169" t="n"/>
      <c r="AG81" s="169" t="n"/>
      <c r="AH81" s="169" t="n"/>
      <c r="AI81" s="169" t="n"/>
      <c r="AJ81" s="169" t="n"/>
      <c r="AK81" s="169" t="n"/>
      <c r="AL81" s="169" t="n"/>
      <c r="AM81" s="169" t="n"/>
      <c r="AN81" s="169" t="n"/>
      <c r="AO81" s="169" t="n"/>
      <c r="AP81" s="169" t="n"/>
      <c r="AQ81" s="169" t="n"/>
      <c r="AR81" s="169" t="n"/>
      <c r="AS81" s="169" t="n"/>
      <c r="AT81" s="169" t="n"/>
      <c r="AU81" s="169" t="n"/>
      <c r="AV81" s="169" t="n"/>
      <c r="AW81" s="169" t="n"/>
      <c r="AX81" s="169" t="n"/>
      <c r="AY81" s="169" t="n"/>
      <c r="AZ81" s="169" t="n"/>
      <c r="BA81" s="169" t="n"/>
      <c r="BB81" s="169" t="n"/>
      <c r="BC81" s="169" t="n"/>
      <c r="BD81" s="169" t="n"/>
      <c r="BE81" s="169" t="n"/>
      <c r="BF81" s="169" t="n"/>
      <c r="BG81" s="169" t="n"/>
      <c r="BH81" s="169" t="n"/>
      <c r="BI81" s="169" t="n"/>
      <c r="BJ81" s="169" t="n"/>
      <c r="BK81" s="169" t="n"/>
      <c r="BL81" s="169" t="n"/>
      <c r="BM81" s="169" t="n"/>
      <c r="BN81" s="169" t="n"/>
      <c r="BO81" s="169" t="n"/>
      <c r="BP81" s="169" t="n"/>
      <c r="BQ81" s="169" t="n"/>
      <c r="BR81" s="169" t="n"/>
      <c r="BS81" s="169" t="n"/>
      <c r="BT81" s="169" t="n"/>
      <c r="BU81" s="169" t="n"/>
      <c r="BV81" s="169" t="n"/>
      <c r="BW81" s="169" t="n"/>
      <c r="BX81" s="169" t="n"/>
      <c r="BY81" s="169" t="n"/>
      <c r="BZ81" s="169" t="n"/>
      <c r="CA81" s="169" t="n"/>
      <c r="CB81" s="169" t="n"/>
      <c r="CC81" s="169" t="n"/>
      <c r="CD81" s="169" t="n"/>
      <c r="CE81" s="169" t="n"/>
      <c r="CF81" s="169" t="n"/>
      <c r="CG81" s="169" t="n"/>
      <c r="CH81" s="169" t="n"/>
      <c r="CI81" s="169" t="n"/>
      <c r="CJ81" s="169" t="n"/>
      <c r="CK81" s="169" t="n"/>
      <c r="CL81" s="169" t="n"/>
      <c r="CM81" s="169" t="n"/>
      <c r="CN81" s="169" t="n"/>
      <c r="CO81" s="169" t="n"/>
      <c r="CP81" s="169" t="n"/>
      <c r="CQ81" s="169" t="n"/>
      <c r="CR81" s="169" t="n"/>
      <c r="CS81" s="169" t="n"/>
      <c r="CT81" s="169" t="n"/>
      <c r="CU81" s="169" t="n"/>
      <c r="CV81" s="169" t="n"/>
      <c r="CW81" s="169" t="n"/>
      <c r="CX81" s="169" t="n"/>
      <c r="CY81" s="169" t="n"/>
      <c r="CZ81" s="169" t="n"/>
      <c r="DA81" s="169" t="n"/>
      <c r="DB81" s="169" t="n"/>
      <c r="DC81" s="169" t="n"/>
      <c r="DD81" s="169" t="n"/>
      <c r="DE81" s="169" t="n"/>
      <c r="DF81" s="169" t="n"/>
      <c r="DG81" s="169" t="n"/>
      <c r="DH81" s="169" t="n"/>
      <c r="DI81" s="169" t="n"/>
      <c r="DJ81" s="169" t="n"/>
      <c r="DK81" s="169" t="n"/>
      <c r="DL81" s="169" t="n"/>
      <c r="DM81" s="169" t="n"/>
      <c r="DN81" s="169" t="n"/>
      <c r="DO81" s="169" t="n"/>
      <c r="DP81" s="169" t="n"/>
      <c r="DQ81" s="169" t="n"/>
      <c r="DR81" s="169" t="n"/>
      <c r="DS81" s="169" t="n"/>
      <c r="DT81" s="169" t="n"/>
      <c r="DU81" s="169" t="n"/>
      <c r="DV81" s="169" t="n"/>
      <c r="DW81" s="169" t="n"/>
      <c r="DX81" s="169" t="n"/>
      <c r="DY81" s="169" t="n"/>
      <c r="DZ81" s="169" t="n"/>
      <c r="EA81" s="169" t="n"/>
      <c r="EB81" s="169" t="n"/>
      <c r="EC81" s="169" t="n"/>
      <c r="ED81" s="169" t="n"/>
      <c r="EE81" s="169" t="n"/>
      <c r="EF81" s="169" t="n"/>
      <c r="EG81" s="169" t="n"/>
      <c r="EH81" s="169" t="n"/>
      <c r="EI81" s="169" t="n"/>
      <c r="EJ81" s="169" t="n"/>
      <c r="EK81" s="169" t="n"/>
      <c r="EL81" s="169" t="n"/>
      <c r="EM81" s="169" t="n"/>
      <c r="EN81" s="169" t="n"/>
      <c r="EO81" s="169" t="n"/>
      <c r="EP81" s="169" t="n"/>
      <c r="EQ81" s="169" t="n"/>
      <c r="ER81" s="169" t="n"/>
      <c r="ES81" s="169" t="n"/>
      <c r="ET81" s="169" t="n"/>
      <c r="EU81" s="169" t="n"/>
      <c r="EV81" s="169" t="n"/>
      <c r="EW81" s="169" t="n"/>
      <c r="EX81" s="169" t="n"/>
      <c r="EY81" s="169" t="n"/>
      <c r="EZ81" s="169" t="n"/>
      <c r="FA81" s="169" t="n"/>
      <c r="FB81" s="169" t="n"/>
      <c r="FC81" s="169" t="n"/>
      <c r="FD81" s="169" t="n"/>
      <c r="FE81" s="169" t="n"/>
      <c r="FF81" s="169" t="n"/>
      <c r="FG81" s="169" t="n"/>
      <c r="FH81" s="169" t="n"/>
      <c r="FI81" s="169" t="n"/>
      <c r="FJ81" s="169" t="n"/>
      <c r="FK81" s="169" t="n"/>
      <c r="FL81" s="169" t="n"/>
      <c r="FM81" s="169" t="n"/>
      <c r="FN81" s="169" t="n"/>
      <c r="FO81" s="169" t="n"/>
      <c r="FP81" s="169" t="n"/>
      <c r="FQ81" s="169" t="n"/>
      <c r="FR81" s="169" t="n"/>
      <c r="FS81" s="169" t="n"/>
      <c r="FT81" s="169" t="n"/>
      <c r="FU81" s="169" t="n"/>
      <c r="FV81" s="169" t="n"/>
      <c r="FW81" s="169" t="n"/>
      <c r="FX81" s="169" t="n"/>
      <c r="FY81" s="169" t="n"/>
      <c r="FZ81" s="169" t="n"/>
      <c r="GA81" s="169" t="n"/>
      <c r="GB81" s="169" t="n"/>
      <c r="GC81" s="169" t="n"/>
      <c r="GD81" s="169" t="n"/>
      <c r="GE81" s="169" t="n"/>
      <c r="GF81" s="169" t="n"/>
    </row>
    <row r="82" customFormat="1" s="50">
      <c r="A82" s="61" t="n"/>
      <c r="B82" s="60" t="n"/>
      <c r="C82" s="59">
        <f>E82*D$5</f>
        <v/>
      </c>
      <c r="D82" s="80" t="n"/>
      <c r="E82" s="59">
        <f>SUM(G82:HY82)</f>
        <v/>
      </c>
      <c r="H82" s="51" t="n"/>
      <c r="I82" s="51" t="n"/>
      <c r="J82" s="51" t="n"/>
      <c r="K82" s="51" t="n"/>
      <c r="L82" s="51" t="n"/>
      <c r="M82" s="169" t="n"/>
      <c r="N82" s="169" t="n"/>
      <c r="O82" s="169" t="n"/>
      <c r="P82" s="169" t="n"/>
      <c r="Q82" s="169" t="n"/>
      <c r="R82" s="169" t="n"/>
      <c r="S82" s="169" t="n"/>
      <c r="T82" s="169" t="n"/>
      <c r="U82" s="169" t="n"/>
      <c r="V82" s="169" t="n"/>
      <c r="W82" s="169" t="n"/>
      <c r="X82" s="169" t="n"/>
      <c r="Y82" s="169" t="n"/>
      <c r="Z82" s="169" t="n"/>
      <c r="AA82" s="169" t="n"/>
      <c r="AB82" s="169" t="n"/>
      <c r="AC82" s="169" t="n"/>
      <c r="AD82" s="169" t="n"/>
      <c r="AE82" s="169" t="n"/>
      <c r="AF82" s="169" t="n"/>
      <c r="AG82" s="169" t="n"/>
      <c r="AH82" s="169" t="n"/>
      <c r="AI82" s="169" t="n"/>
      <c r="AJ82" s="169" t="n"/>
      <c r="AK82" s="169" t="n"/>
      <c r="AL82" s="169" t="n"/>
      <c r="AM82" s="169" t="n"/>
      <c r="AN82" s="169" t="n"/>
      <c r="AO82" s="169" t="n"/>
      <c r="AP82" s="169" t="n"/>
      <c r="AQ82" s="169" t="n"/>
      <c r="AR82" s="169" t="n"/>
      <c r="AS82" s="169" t="n"/>
      <c r="AT82" s="169" t="n"/>
      <c r="AU82" s="169" t="n"/>
      <c r="AV82" s="169" t="n"/>
      <c r="AW82" s="169" t="n"/>
      <c r="AX82" s="169" t="n"/>
      <c r="AY82" s="169" t="n"/>
      <c r="AZ82" s="169" t="n"/>
      <c r="BA82" s="169" t="n"/>
      <c r="BB82" s="169" t="n"/>
      <c r="BC82" s="169" t="n"/>
      <c r="BD82" s="169" t="n"/>
      <c r="BE82" s="169" t="n"/>
      <c r="BF82" s="169" t="n"/>
      <c r="BG82" s="169" t="n"/>
      <c r="BH82" s="169" t="n"/>
      <c r="BI82" s="169" t="n"/>
      <c r="BJ82" s="169" t="n"/>
      <c r="BK82" s="169" t="n"/>
      <c r="BL82" s="169" t="n"/>
      <c r="BM82" s="169" t="n"/>
      <c r="BN82" s="169" t="n"/>
      <c r="BO82" s="169" t="n"/>
      <c r="BP82" s="169" t="n"/>
      <c r="BQ82" s="169" t="n"/>
      <c r="BR82" s="169" t="n"/>
      <c r="BS82" s="169" t="n"/>
      <c r="BT82" s="169" t="n"/>
      <c r="BU82" s="169" t="n"/>
      <c r="BV82" s="169" t="n"/>
      <c r="BW82" s="169" t="n"/>
      <c r="BX82" s="169" t="n"/>
      <c r="BY82" s="169" t="n"/>
      <c r="BZ82" s="169" t="n"/>
      <c r="CA82" s="169" t="n"/>
      <c r="CB82" s="169" t="n"/>
      <c r="CC82" s="169" t="n"/>
      <c r="CD82" s="169" t="n"/>
      <c r="CE82" s="169" t="n"/>
      <c r="CF82" s="169" t="n"/>
      <c r="CG82" s="169" t="n"/>
      <c r="CH82" s="169" t="n"/>
      <c r="CI82" s="169" t="n"/>
      <c r="CJ82" s="169" t="n"/>
      <c r="CK82" s="169" t="n"/>
      <c r="CL82" s="169" t="n"/>
      <c r="CM82" s="169" t="n"/>
      <c r="CN82" s="169" t="n"/>
      <c r="CO82" s="169" t="n"/>
      <c r="CP82" s="169" t="n"/>
      <c r="CQ82" s="169" t="n"/>
      <c r="CR82" s="169" t="n"/>
      <c r="CS82" s="169" t="n"/>
      <c r="CT82" s="169" t="n"/>
      <c r="CU82" s="169" t="n"/>
      <c r="CV82" s="169" t="n"/>
      <c r="CW82" s="169" t="n"/>
      <c r="CX82" s="169" t="n"/>
      <c r="CY82" s="169" t="n"/>
      <c r="CZ82" s="169" t="n"/>
      <c r="DA82" s="169" t="n"/>
      <c r="DB82" s="169" t="n"/>
      <c r="DC82" s="169" t="n"/>
      <c r="DD82" s="169" t="n"/>
      <c r="DE82" s="169" t="n"/>
      <c r="DF82" s="169" t="n"/>
      <c r="DG82" s="169" t="n"/>
      <c r="DH82" s="169" t="n"/>
      <c r="DI82" s="169" t="n"/>
      <c r="DJ82" s="169" t="n"/>
      <c r="DK82" s="169" t="n"/>
      <c r="DL82" s="169" t="n"/>
      <c r="DM82" s="169" t="n"/>
      <c r="DN82" s="169" t="n"/>
      <c r="DO82" s="169" t="n"/>
      <c r="DP82" s="169" t="n"/>
      <c r="DQ82" s="169" t="n"/>
      <c r="DR82" s="169" t="n"/>
      <c r="DS82" s="169" t="n"/>
      <c r="DT82" s="169" t="n"/>
      <c r="DU82" s="169" t="n"/>
      <c r="DV82" s="169" t="n"/>
      <c r="DW82" s="169" t="n"/>
      <c r="DX82" s="169" t="n"/>
      <c r="DY82" s="169" t="n"/>
      <c r="DZ82" s="169" t="n"/>
      <c r="EA82" s="169" t="n"/>
      <c r="EB82" s="169" t="n"/>
      <c r="EC82" s="169" t="n"/>
      <c r="ED82" s="169" t="n"/>
      <c r="EE82" s="169" t="n"/>
      <c r="EF82" s="169" t="n"/>
      <c r="EG82" s="169" t="n"/>
      <c r="EH82" s="169" t="n"/>
      <c r="EI82" s="169" t="n"/>
      <c r="EJ82" s="169" t="n"/>
      <c r="EK82" s="169" t="n"/>
      <c r="EL82" s="169" t="n"/>
      <c r="EM82" s="169" t="n"/>
      <c r="EN82" s="169" t="n"/>
      <c r="EO82" s="169" t="n"/>
      <c r="EP82" s="169" t="n"/>
      <c r="EQ82" s="169" t="n"/>
      <c r="ER82" s="169" t="n"/>
      <c r="ES82" s="169" t="n"/>
      <c r="ET82" s="169" t="n"/>
      <c r="EU82" s="169" t="n"/>
      <c r="EV82" s="169" t="n"/>
      <c r="EW82" s="169" t="n"/>
      <c r="EX82" s="169" t="n"/>
      <c r="EY82" s="169" t="n"/>
      <c r="EZ82" s="169" t="n"/>
      <c r="FA82" s="169" t="n"/>
      <c r="FB82" s="169" t="n"/>
      <c r="FC82" s="169" t="n"/>
      <c r="FD82" s="169" t="n"/>
      <c r="FE82" s="169" t="n"/>
      <c r="FF82" s="169" t="n"/>
      <c r="FG82" s="169" t="n"/>
      <c r="FH82" s="169" t="n"/>
      <c r="FI82" s="169" t="n"/>
      <c r="FJ82" s="169" t="n"/>
      <c r="FK82" s="169" t="n"/>
      <c r="FL82" s="169" t="n"/>
      <c r="FM82" s="169" t="n"/>
      <c r="FN82" s="169" t="n"/>
      <c r="FO82" s="169" t="n"/>
      <c r="FP82" s="169" t="n"/>
      <c r="FQ82" s="169" t="n"/>
      <c r="FR82" s="169" t="n"/>
      <c r="FS82" s="169" t="n"/>
      <c r="FT82" s="169" t="n"/>
      <c r="FU82" s="169" t="n"/>
      <c r="FV82" s="169" t="n"/>
      <c r="FW82" s="169" t="n"/>
      <c r="FX82" s="169" t="n"/>
      <c r="FY82" s="169" t="n"/>
      <c r="FZ82" s="169" t="n"/>
      <c r="GA82" s="169" t="n"/>
      <c r="GB82" s="169" t="n"/>
      <c r="GC82" s="169" t="n"/>
      <c r="GD82" s="169" t="n"/>
      <c r="GE82" s="169" t="n"/>
      <c r="GF82" s="169" t="n"/>
    </row>
    <row r="83" customFormat="1" s="50">
      <c r="A83" s="61" t="n"/>
      <c r="B83" s="60" t="n"/>
      <c r="C83" s="94">
        <f>E83*D$5</f>
        <v/>
      </c>
      <c r="D83" s="26" t="n"/>
      <c r="E83" s="94">
        <f>SUM(G83:HY83)</f>
        <v/>
      </c>
      <c r="H83" s="51" t="n"/>
      <c r="I83" s="51" t="n"/>
      <c r="J83" s="51" t="n"/>
      <c r="K83" s="51" t="n"/>
      <c r="L83" s="51" t="n"/>
      <c r="M83" s="169" t="n"/>
      <c r="N83" s="169" t="n"/>
      <c r="O83" s="169" t="n"/>
      <c r="P83" s="169" t="n"/>
      <c r="Q83" s="169" t="n"/>
      <c r="R83" s="169" t="n"/>
      <c r="S83" s="169" t="n"/>
      <c r="T83" s="169" t="n"/>
      <c r="U83" s="169" t="n"/>
      <c r="V83" s="169" t="n"/>
      <c r="W83" s="169" t="n"/>
      <c r="X83" s="169" t="n"/>
      <c r="Y83" s="169" t="n"/>
      <c r="Z83" s="169" t="n"/>
      <c r="AA83" s="169" t="n"/>
      <c r="AB83" s="169" t="n"/>
      <c r="AC83" s="169" t="n"/>
      <c r="AD83" s="169" t="n"/>
      <c r="AE83" s="169" t="n"/>
      <c r="AF83" s="169" t="n"/>
      <c r="AG83" s="169" t="n"/>
      <c r="AH83" s="169" t="n"/>
      <c r="AI83" s="169" t="n"/>
      <c r="AJ83" s="169" t="n"/>
      <c r="AK83" s="169" t="n"/>
      <c r="AL83" s="169" t="n"/>
      <c r="AM83" s="169" t="n"/>
      <c r="AN83" s="169" t="n"/>
      <c r="AO83" s="169" t="n"/>
      <c r="AP83" s="169" t="n"/>
      <c r="AQ83" s="169" t="n"/>
      <c r="AR83" s="169" t="n"/>
      <c r="AS83" s="169" t="n"/>
      <c r="AT83" s="169" t="n"/>
      <c r="AU83" s="169" t="n"/>
      <c r="AV83" s="169" t="n"/>
      <c r="AW83" s="169" t="n"/>
      <c r="AX83" s="169" t="n"/>
      <c r="AY83" s="169" t="n"/>
      <c r="AZ83" s="169" t="n"/>
      <c r="BA83" s="169" t="n"/>
      <c r="BB83" s="169" t="n"/>
      <c r="BC83" s="169" t="n"/>
      <c r="BD83" s="169" t="n"/>
      <c r="BE83" s="169" t="n"/>
      <c r="BF83" s="169" t="n"/>
      <c r="BG83" s="169" t="n"/>
      <c r="BH83" s="169" t="n"/>
      <c r="BI83" s="169" t="n"/>
      <c r="BJ83" s="169" t="n"/>
      <c r="BK83" s="169" t="n"/>
      <c r="BL83" s="169" t="n"/>
      <c r="BM83" s="169" t="n"/>
      <c r="BN83" s="169" t="n"/>
      <c r="BO83" s="169" t="n"/>
      <c r="BP83" s="169" t="n"/>
      <c r="BQ83" s="169" t="n"/>
      <c r="BR83" s="169" t="n"/>
      <c r="BS83" s="169" t="n"/>
      <c r="BT83" s="169" t="n"/>
      <c r="BU83" s="169" t="n"/>
      <c r="BV83" s="169" t="n"/>
      <c r="BW83" s="169" t="n"/>
      <c r="BX83" s="169" t="n"/>
      <c r="BY83" s="169" t="n"/>
      <c r="BZ83" s="169" t="n"/>
      <c r="CA83" s="169" t="n"/>
      <c r="CB83" s="169" t="n"/>
      <c r="CC83" s="169" t="n"/>
      <c r="CD83" s="169" t="n"/>
      <c r="CE83" s="169" t="n"/>
      <c r="CF83" s="169" t="n"/>
      <c r="CG83" s="169" t="n"/>
      <c r="CH83" s="169" t="n"/>
      <c r="CI83" s="169" t="n"/>
      <c r="CJ83" s="169" t="n"/>
      <c r="CK83" s="169" t="n"/>
      <c r="CL83" s="169" t="n"/>
      <c r="CM83" s="169" t="n"/>
      <c r="CN83" s="169" t="n"/>
      <c r="CO83" s="169" t="n"/>
      <c r="CP83" s="169" t="n"/>
      <c r="CQ83" s="169" t="n"/>
      <c r="CR83" s="169" t="n"/>
      <c r="CS83" s="169" t="n"/>
      <c r="CT83" s="169" t="n"/>
      <c r="CU83" s="169" t="n"/>
      <c r="CV83" s="169" t="n"/>
      <c r="CW83" s="169" t="n"/>
      <c r="CX83" s="169" t="n"/>
      <c r="CY83" s="169" t="n"/>
      <c r="CZ83" s="169" t="n"/>
      <c r="DA83" s="169" t="n"/>
      <c r="DB83" s="169" t="n"/>
      <c r="DC83" s="169" t="n"/>
      <c r="DD83" s="169" t="n"/>
      <c r="DE83" s="169" t="n"/>
      <c r="DF83" s="169" t="n"/>
      <c r="DG83" s="169" t="n"/>
      <c r="DH83" s="169" t="n"/>
      <c r="DI83" s="169" t="n"/>
      <c r="DJ83" s="169" t="n"/>
      <c r="DK83" s="169" t="n"/>
      <c r="DL83" s="169" t="n"/>
      <c r="DM83" s="169" t="n"/>
      <c r="DN83" s="169" t="n"/>
      <c r="DO83" s="169" t="n"/>
      <c r="DP83" s="169" t="n"/>
      <c r="DQ83" s="169" t="n"/>
      <c r="DR83" s="169" t="n"/>
      <c r="DS83" s="169" t="n"/>
      <c r="DT83" s="169" t="n"/>
      <c r="DU83" s="169" t="n"/>
      <c r="DV83" s="169" t="n"/>
      <c r="DW83" s="169" t="n"/>
      <c r="DX83" s="169" t="n"/>
      <c r="DY83" s="169" t="n"/>
      <c r="DZ83" s="169" t="n"/>
      <c r="EA83" s="169" t="n"/>
      <c r="EB83" s="169" t="n"/>
      <c r="EC83" s="169" t="n"/>
      <c r="ED83" s="169" t="n"/>
      <c r="EE83" s="169" t="n"/>
      <c r="EF83" s="169" t="n"/>
      <c r="EG83" s="169" t="n"/>
      <c r="EH83" s="169" t="n"/>
      <c r="EI83" s="169" t="n"/>
      <c r="EJ83" s="169" t="n"/>
      <c r="EK83" s="169" t="n"/>
      <c r="EL83" s="169" t="n"/>
      <c r="EM83" s="169" t="n"/>
      <c r="EN83" s="169" t="n"/>
      <c r="EO83" s="169" t="n"/>
      <c r="EP83" s="169" t="n"/>
      <c r="EQ83" s="169" t="n"/>
      <c r="ER83" s="169" t="n"/>
      <c r="ES83" s="169" t="n"/>
      <c r="ET83" s="169" t="n"/>
      <c r="EU83" s="169" t="n"/>
      <c r="EV83" s="169" t="n"/>
      <c r="EW83" s="169" t="n"/>
      <c r="EX83" s="169" t="n"/>
      <c r="EY83" s="169" t="n"/>
      <c r="EZ83" s="169" t="n"/>
      <c r="FA83" s="169" t="n"/>
      <c r="FB83" s="169" t="n"/>
      <c r="FC83" s="169" t="n"/>
      <c r="FD83" s="169" t="n"/>
      <c r="FE83" s="169" t="n"/>
      <c r="FF83" s="169" t="n"/>
      <c r="FG83" s="169" t="n"/>
      <c r="FH83" s="169" t="n"/>
      <c r="FI83" s="169" t="n"/>
      <c r="FJ83" s="169" t="n"/>
      <c r="FK83" s="169" t="n"/>
      <c r="FL83" s="169" t="n"/>
      <c r="FM83" s="169" t="n"/>
      <c r="FN83" s="169" t="n"/>
      <c r="FO83" s="169" t="n"/>
      <c r="FP83" s="169" t="n"/>
      <c r="FQ83" s="169" t="n"/>
      <c r="FR83" s="169" t="n"/>
      <c r="FS83" s="169" t="n"/>
      <c r="FT83" s="169" t="n"/>
      <c r="FU83" s="169" t="n"/>
      <c r="FV83" s="169" t="n"/>
      <c r="FW83" s="169" t="n"/>
      <c r="FX83" s="169" t="n"/>
      <c r="FY83" s="169" t="n"/>
      <c r="FZ83" s="169" t="n"/>
      <c r="GA83" s="169" t="n"/>
      <c r="GB83" s="169" t="n"/>
      <c r="GC83" s="169" t="n"/>
      <c r="GD83" s="169" t="n"/>
      <c r="GE83" s="169" t="n"/>
      <c r="GF83" s="169" t="n"/>
    </row>
    <row r="84" customFormat="1" s="50">
      <c r="A84" s="61" t="n"/>
      <c r="B84" s="60" t="n"/>
      <c r="C84" s="59">
        <f>E84*D$5</f>
        <v/>
      </c>
      <c r="D84" s="80" t="n"/>
      <c r="E84" s="59">
        <f>SUM(G84:HY84)</f>
        <v/>
      </c>
      <c r="H84" s="51" t="n"/>
      <c r="I84" s="51" t="n"/>
      <c r="J84" s="51" t="n"/>
      <c r="K84" s="51" t="n"/>
      <c r="L84" s="51" t="n"/>
      <c r="M84" s="169" t="n"/>
      <c r="N84" s="169" t="n"/>
      <c r="O84" s="169" t="n"/>
      <c r="P84" s="169" t="n"/>
      <c r="Q84" s="169" t="n"/>
      <c r="R84" s="169" t="n"/>
      <c r="S84" s="169" t="n"/>
      <c r="T84" s="169" t="n"/>
      <c r="U84" s="169" t="n"/>
      <c r="V84" s="169" t="n"/>
      <c r="W84" s="169" t="n"/>
      <c r="X84" s="169" t="n"/>
      <c r="Y84" s="169" t="n"/>
      <c r="Z84" s="169" t="n"/>
      <c r="AA84" s="169" t="n"/>
      <c r="AB84" s="169" t="n"/>
      <c r="AC84" s="169" t="n"/>
      <c r="AD84" s="169" t="n"/>
      <c r="AE84" s="169" t="n"/>
      <c r="AF84" s="169" t="n"/>
      <c r="AG84" s="169" t="n"/>
      <c r="AH84" s="169" t="n"/>
      <c r="AI84" s="169" t="n"/>
      <c r="AJ84" s="169" t="n"/>
      <c r="AK84" s="169" t="n"/>
      <c r="AL84" s="169" t="n"/>
      <c r="AM84" s="169" t="n"/>
      <c r="AN84" s="169" t="n"/>
      <c r="AO84" s="169" t="n"/>
      <c r="AP84" s="169" t="n"/>
      <c r="AQ84" s="169" t="n"/>
      <c r="AR84" s="169" t="n"/>
      <c r="AS84" s="169" t="n"/>
      <c r="AT84" s="169" t="n"/>
      <c r="AU84" s="169" t="n"/>
      <c r="AV84" s="169" t="n"/>
      <c r="AW84" s="169" t="n"/>
      <c r="AX84" s="169" t="n"/>
      <c r="AY84" s="169" t="n"/>
      <c r="AZ84" s="169" t="n"/>
      <c r="BA84" s="169" t="n"/>
      <c r="BB84" s="169" t="n"/>
      <c r="BC84" s="169" t="n"/>
      <c r="BD84" s="169" t="n"/>
      <c r="BE84" s="169" t="n"/>
      <c r="BF84" s="169" t="n"/>
      <c r="BG84" s="169" t="n"/>
      <c r="BH84" s="169" t="n"/>
      <c r="BI84" s="169" t="n"/>
      <c r="BJ84" s="169" t="n"/>
      <c r="BK84" s="169" t="n"/>
      <c r="BL84" s="169" t="n"/>
      <c r="BM84" s="169" t="n"/>
      <c r="BN84" s="169" t="n"/>
      <c r="BO84" s="169" t="n"/>
      <c r="BP84" s="169" t="n"/>
      <c r="BQ84" s="169" t="n"/>
      <c r="BR84" s="169" t="n"/>
      <c r="BS84" s="169" t="n"/>
      <c r="BT84" s="169" t="n"/>
      <c r="BU84" s="169" t="n"/>
      <c r="BV84" s="169" t="n"/>
      <c r="BW84" s="169" t="n"/>
      <c r="BX84" s="169" t="n"/>
      <c r="BY84" s="169" t="n"/>
      <c r="BZ84" s="169" t="n"/>
      <c r="CA84" s="169" t="n"/>
      <c r="CB84" s="169" t="n"/>
      <c r="CC84" s="169" t="n"/>
      <c r="CD84" s="169" t="n"/>
      <c r="CE84" s="169" t="n"/>
      <c r="CF84" s="169" t="n"/>
      <c r="CG84" s="169" t="n"/>
      <c r="CH84" s="169" t="n"/>
      <c r="CI84" s="169" t="n"/>
      <c r="CJ84" s="169" t="n"/>
      <c r="CK84" s="169" t="n"/>
      <c r="CL84" s="169" t="n"/>
      <c r="CM84" s="169" t="n"/>
      <c r="CN84" s="169" t="n"/>
      <c r="CO84" s="169" t="n"/>
      <c r="CP84" s="169" t="n"/>
      <c r="CQ84" s="169" t="n"/>
      <c r="CR84" s="169" t="n"/>
      <c r="CS84" s="169" t="n"/>
      <c r="CT84" s="169" t="n"/>
      <c r="CU84" s="169" t="n"/>
      <c r="CV84" s="169" t="n"/>
      <c r="CW84" s="169" t="n"/>
      <c r="CX84" s="169" t="n"/>
      <c r="CY84" s="169" t="n"/>
      <c r="CZ84" s="169" t="n"/>
      <c r="DA84" s="169" t="n"/>
      <c r="DB84" s="169" t="n"/>
      <c r="DC84" s="169" t="n"/>
      <c r="DD84" s="169" t="n"/>
      <c r="DE84" s="169" t="n"/>
      <c r="DF84" s="169" t="n"/>
      <c r="DG84" s="169" t="n"/>
      <c r="DH84" s="169" t="n"/>
      <c r="DI84" s="169" t="n"/>
      <c r="DJ84" s="169" t="n"/>
      <c r="DK84" s="169" t="n"/>
      <c r="DL84" s="169" t="n"/>
      <c r="DM84" s="169" t="n"/>
      <c r="DN84" s="169" t="n"/>
      <c r="DO84" s="169" t="n"/>
      <c r="DP84" s="169" t="n"/>
      <c r="DQ84" s="169" t="n"/>
      <c r="DR84" s="169" t="n"/>
      <c r="DS84" s="169" t="n"/>
      <c r="DT84" s="169" t="n"/>
      <c r="DU84" s="169" t="n"/>
      <c r="DV84" s="169" t="n"/>
      <c r="DW84" s="169" t="n"/>
      <c r="DX84" s="169" t="n"/>
      <c r="DY84" s="169" t="n"/>
      <c r="DZ84" s="169" t="n"/>
      <c r="EA84" s="169" t="n"/>
      <c r="EB84" s="169" t="n"/>
      <c r="EC84" s="169" t="n"/>
      <c r="ED84" s="169" t="n"/>
      <c r="EE84" s="169" t="n"/>
      <c r="EF84" s="169" t="n"/>
      <c r="EG84" s="169" t="n"/>
      <c r="EH84" s="169" t="n"/>
      <c r="EI84" s="169" t="n"/>
      <c r="EJ84" s="169" t="n"/>
      <c r="EK84" s="169" t="n"/>
      <c r="EL84" s="169" t="n"/>
      <c r="EM84" s="169" t="n"/>
      <c r="EN84" s="169" t="n"/>
      <c r="EO84" s="169" t="n"/>
      <c r="EP84" s="169" t="n"/>
      <c r="EQ84" s="169" t="n"/>
      <c r="ER84" s="169" t="n"/>
      <c r="ES84" s="169" t="n"/>
      <c r="ET84" s="169" t="n"/>
      <c r="EU84" s="169" t="n"/>
      <c r="EV84" s="169" t="n"/>
      <c r="EW84" s="169" t="n"/>
      <c r="EX84" s="169" t="n"/>
      <c r="EY84" s="169" t="n"/>
      <c r="EZ84" s="169" t="n"/>
      <c r="FA84" s="169" t="n"/>
      <c r="FB84" s="169" t="n"/>
      <c r="FC84" s="169" t="n"/>
      <c r="FD84" s="169" t="n"/>
      <c r="FE84" s="169" t="n"/>
      <c r="FF84" s="169" t="n"/>
      <c r="FG84" s="169" t="n"/>
      <c r="FH84" s="169" t="n"/>
      <c r="FI84" s="169" t="n"/>
      <c r="FJ84" s="169" t="n"/>
      <c r="FK84" s="169" t="n"/>
      <c r="FL84" s="169" t="n"/>
      <c r="FM84" s="169" t="n"/>
      <c r="FN84" s="169" t="n"/>
      <c r="FO84" s="169" t="n"/>
      <c r="FP84" s="169" t="n"/>
      <c r="FQ84" s="169" t="n"/>
      <c r="FR84" s="169" t="n"/>
      <c r="FS84" s="169" t="n"/>
      <c r="FT84" s="169" t="n"/>
      <c r="FU84" s="169" t="n"/>
      <c r="FV84" s="169" t="n"/>
      <c r="FW84" s="169" t="n"/>
      <c r="FX84" s="169" t="n"/>
      <c r="FY84" s="169" t="n"/>
      <c r="FZ84" s="169" t="n"/>
      <c r="GA84" s="169" t="n"/>
      <c r="GB84" s="169" t="n"/>
      <c r="GC84" s="169" t="n"/>
      <c r="GD84" s="169" t="n"/>
      <c r="GE84" s="169" t="n"/>
      <c r="GF84" s="169" t="n"/>
    </row>
    <row r="85" customFormat="1" s="50">
      <c r="A85" s="61" t="n"/>
      <c r="B85" s="60" t="n"/>
      <c r="C85" s="94">
        <f>E85*D$5</f>
        <v/>
      </c>
      <c r="D85" s="26" t="n"/>
      <c r="E85" s="94">
        <f>SUM(G85:HY85)</f>
        <v/>
      </c>
      <c r="H85" s="51" t="n"/>
      <c r="I85" s="51" t="n"/>
      <c r="J85" s="51" t="n"/>
      <c r="K85" s="51" t="n"/>
      <c r="L85" s="51" t="n"/>
      <c r="M85" s="169" t="n"/>
      <c r="N85" s="169" t="n"/>
      <c r="O85" s="169" t="n"/>
      <c r="P85" s="169" t="n"/>
      <c r="Q85" s="169" t="n"/>
      <c r="R85" s="169" t="n"/>
      <c r="S85" s="169" t="n"/>
      <c r="T85" s="169" t="n"/>
      <c r="U85" s="169" t="n"/>
      <c r="V85" s="169" t="n"/>
      <c r="W85" s="169" t="n"/>
      <c r="X85" s="169" t="n"/>
      <c r="Y85" s="169" t="n"/>
      <c r="Z85" s="169" t="n"/>
      <c r="AA85" s="169" t="n"/>
      <c r="AB85" s="169" t="n"/>
      <c r="AC85" s="169" t="n"/>
      <c r="AD85" s="169" t="n"/>
      <c r="AE85" s="169" t="n"/>
      <c r="AF85" s="169" t="n"/>
      <c r="AG85" s="169" t="n"/>
      <c r="AH85" s="169" t="n"/>
      <c r="AI85" s="169" t="n"/>
      <c r="AJ85" s="169" t="n"/>
      <c r="AK85" s="169" t="n"/>
      <c r="AL85" s="169" t="n"/>
      <c r="AM85" s="169" t="n"/>
      <c r="AN85" s="169" t="n"/>
      <c r="AO85" s="169" t="n"/>
      <c r="AP85" s="169" t="n"/>
      <c r="AQ85" s="169" t="n"/>
      <c r="AR85" s="169" t="n"/>
      <c r="AS85" s="169" t="n"/>
      <c r="AT85" s="169" t="n"/>
      <c r="AU85" s="169" t="n"/>
      <c r="AV85" s="169" t="n"/>
      <c r="AW85" s="169" t="n"/>
      <c r="AX85" s="169" t="n"/>
      <c r="AY85" s="169" t="n"/>
      <c r="AZ85" s="169" t="n"/>
      <c r="BA85" s="169" t="n"/>
      <c r="BB85" s="169" t="n"/>
      <c r="BC85" s="169" t="n"/>
      <c r="BD85" s="169" t="n"/>
      <c r="BE85" s="169" t="n"/>
      <c r="BF85" s="169" t="n"/>
      <c r="BG85" s="169" t="n"/>
      <c r="BH85" s="169" t="n"/>
      <c r="BI85" s="169" t="n"/>
      <c r="BJ85" s="169" t="n"/>
      <c r="BK85" s="169" t="n"/>
      <c r="BL85" s="169" t="n"/>
      <c r="BM85" s="169" t="n"/>
      <c r="BN85" s="169" t="n"/>
      <c r="BO85" s="169" t="n"/>
      <c r="BP85" s="169" t="n"/>
      <c r="BQ85" s="169" t="n"/>
      <c r="BR85" s="169" t="n"/>
      <c r="BS85" s="169" t="n"/>
      <c r="BT85" s="169" t="n"/>
      <c r="BU85" s="169" t="n"/>
      <c r="BV85" s="169" t="n"/>
      <c r="BW85" s="169" t="n"/>
      <c r="BX85" s="169" t="n"/>
      <c r="BY85" s="169" t="n"/>
      <c r="BZ85" s="169" t="n"/>
      <c r="CA85" s="169" t="n"/>
      <c r="CB85" s="169" t="n"/>
      <c r="CC85" s="169" t="n"/>
      <c r="CD85" s="169" t="n"/>
      <c r="CE85" s="169" t="n"/>
      <c r="CF85" s="169" t="n"/>
      <c r="CG85" s="169" t="n"/>
      <c r="CH85" s="169" t="n"/>
      <c r="CI85" s="169" t="n"/>
      <c r="CJ85" s="169" t="n"/>
      <c r="CK85" s="169" t="n"/>
      <c r="CL85" s="169" t="n"/>
      <c r="CM85" s="169" t="n"/>
      <c r="CN85" s="169" t="n"/>
      <c r="CO85" s="169" t="n"/>
      <c r="CP85" s="169" t="n"/>
      <c r="CQ85" s="169" t="n"/>
      <c r="CR85" s="169" t="n"/>
      <c r="CS85" s="169" t="n"/>
      <c r="CT85" s="169" t="n"/>
      <c r="CU85" s="169" t="n"/>
      <c r="CV85" s="169" t="n"/>
      <c r="CW85" s="169" t="n"/>
      <c r="CX85" s="169" t="n"/>
      <c r="CY85" s="169" t="n"/>
      <c r="CZ85" s="169" t="n"/>
      <c r="DA85" s="169" t="n"/>
      <c r="DB85" s="169" t="n"/>
      <c r="DC85" s="169" t="n"/>
      <c r="DD85" s="169" t="n"/>
      <c r="DE85" s="169" t="n"/>
      <c r="DF85" s="169" t="n"/>
      <c r="DG85" s="169" t="n"/>
      <c r="DH85" s="169" t="n"/>
      <c r="DI85" s="169" t="n"/>
      <c r="DJ85" s="169" t="n"/>
      <c r="DK85" s="169" t="n"/>
      <c r="DL85" s="169" t="n"/>
      <c r="DM85" s="169" t="n"/>
      <c r="DN85" s="169" t="n"/>
      <c r="DO85" s="169" t="n"/>
      <c r="DP85" s="169" t="n"/>
      <c r="DQ85" s="169" t="n"/>
      <c r="DR85" s="169" t="n"/>
      <c r="DS85" s="169" t="n"/>
      <c r="DT85" s="169" t="n"/>
      <c r="DU85" s="169" t="n"/>
      <c r="DV85" s="169" t="n"/>
      <c r="DW85" s="169" t="n"/>
      <c r="DX85" s="169" t="n"/>
      <c r="DY85" s="169" t="n"/>
      <c r="DZ85" s="169" t="n"/>
      <c r="EA85" s="169" t="n"/>
      <c r="EB85" s="169" t="n"/>
      <c r="EC85" s="169" t="n"/>
      <c r="ED85" s="169" t="n"/>
      <c r="EE85" s="169" t="n"/>
      <c r="EF85" s="169" t="n"/>
      <c r="EG85" s="169" t="n"/>
      <c r="EH85" s="169" t="n"/>
      <c r="EI85" s="169" t="n"/>
      <c r="EJ85" s="169" t="n"/>
      <c r="EK85" s="169" t="n"/>
      <c r="EL85" s="169" t="n"/>
      <c r="EM85" s="169" t="n"/>
      <c r="EN85" s="169" t="n"/>
      <c r="EO85" s="169" t="n"/>
      <c r="EP85" s="169" t="n"/>
      <c r="EQ85" s="169" t="n"/>
      <c r="ER85" s="169" t="n"/>
      <c r="ES85" s="169" t="n"/>
      <c r="ET85" s="169" t="n"/>
      <c r="EU85" s="169" t="n"/>
      <c r="EV85" s="169" t="n"/>
      <c r="EW85" s="169" t="n"/>
      <c r="EX85" s="169" t="n"/>
      <c r="EY85" s="169" t="n"/>
      <c r="EZ85" s="169" t="n"/>
      <c r="FA85" s="169" t="n"/>
      <c r="FB85" s="169" t="n"/>
      <c r="FC85" s="169" t="n"/>
      <c r="FD85" s="169" t="n"/>
      <c r="FE85" s="169" t="n"/>
      <c r="FF85" s="169" t="n"/>
      <c r="FG85" s="169" t="n"/>
      <c r="FH85" s="169" t="n"/>
      <c r="FI85" s="169" t="n"/>
      <c r="FJ85" s="169" t="n"/>
      <c r="FK85" s="169" t="n"/>
      <c r="FL85" s="169" t="n"/>
      <c r="FM85" s="169" t="n"/>
      <c r="FN85" s="169" t="n"/>
      <c r="FO85" s="169" t="n"/>
      <c r="FP85" s="169" t="n"/>
      <c r="FQ85" s="169" t="n"/>
      <c r="FR85" s="169" t="n"/>
      <c r="FS85" s="169" t="n"/>
      <c r="FT85" s="169" t="n"/>
      <c r="FU85" s="169" t="n"/>
      <c r="FV85" s="169" t="n"/>
      <c r="FW85" s="169" t="n"/>
      <c r="FX85" s="169" t="n"/>
      <c r="FY85" s="169" t="n"/>
      <c r="FZ85" s="169" t="n"/>
      <c r="GA85" s="169" t="n"/>
      <c r="GB85" s="169" t="n"/>
      <c r="GC85" s="169" t="n"/>
      <c r="GD85" s="169" t="n"/>
      <c r="GE85" s="169" t="n"/>
      <c r="GF85" s="169" t="n"/>
    </row>
    <row r="86" customFormat="1" s="50">
      <c r="A86" s="61" t="n"/>
      <c r="B86" s="60" t="n"/>
      <c r="C86" s="59">
        <f>E86*D$5</f>
        <v/>
      </c>
      <c r="D86" s="80" t="n"/>
      <c r="E86" s="59">
        <f>SUM(G86:HY86)</f>
        <v/>
      </c>
      <c r="H86" s="51" t="n"/>
      <c r="I86" s="51" t="n"/>
      <c r="J86" s="51" t="n"/>
      <c r="K86" s="51" t="n"/>
      <c r="L86" s="51" t="n"/>
      <c r="M86" s="169" t="n"/>
      <c r="N86" s="169" t="n"/>
      <c r="O86" s="169" t="n"/>
      <c r="P86" s="169" t="n"/>
      <c r="Q86" s="169" t="n"/>
      <c r="R86" s="169" t="n"/>
      <c r="S86" s="169" t="n"/>
      <c r="T86" s="169" t="n"/>
      <c r="U86" s="169" t="n"/>
      <c r="V86" s="169" t="n"/>
      <c r="W86" s="169" t="n"/>
      <c r="X86" s="169" t="n"/>
      <c r="Y86" s="169" t="n"/>
      <c r="Z86" s="169" t="n"/>
      <c r="AA86" s="169" t="n"/>
      <c r="AB86" s="169" t="n"/>
      <c r="AC86" s="169" t="n"/>
      <c r="AD86" s="169" t="n"/>
      <c r="AE86" s="169" t="n"/>
      <c r="AF86" s="169" t="n"/>
      <c r="AG86" s="169" t="n"/>
      <c r="AH86" s="169" t="n"/>
      <c r="AI86" s="169" t="n"/>
      <c r="AJ86" s="169" t="n"/>
      <c r="AK86" s="169" t="n"/>
      <c r="AL86" s="169" t="n"/>
      <c r="AM86" s="169" t="n"/>
      <c r="AN86" s="169" t="n"/>
      <c r="AO86" s="169" t="n"/>
      <c r="AP86" s="169" t="n"/>
      <c r="AQ86" s="169" t="n"/>
      <c r="AR86" s="169" t="n"/>
      <c r="AS86" s="169" t="n"/>
      <c r="AT86" s="169" t="n"/>
      <c r="AU86" s="169" t="n"/>
      <c r="AV86" s="169" t="n"/>
      <c r="AW86" s="169" t="n"/>
      <c r="AX86" s="169" t="n"/>
      <c r="AY86" s="169" t="n"/>
      <c r="AZ86" s="169" t="n"/>
      <c r="BA86" s="169" t="n"/>
      <c r="BB86" s="169" t="n"/>
      <c r="BC86" s="169" t="n"/>
      <c r="BD86" s="169" t="n"/>
      <c r="BE86" s="169" t="n"/>
      <c r="BF86" s="169" t="n"/>
      <c r="BG86" s="169" t="n"/>
      <c r="BH86" s="169" t="n"/>
      <c r="BI86" s="169" t="n"/>
      <c r="BJ86" s="169" t="n"/>
      <c r="BK86" s="169" t="n"/>
      <c r="BL86" s="169" t="n"/>
      <c r="BM86" s="169" t="n"/>
      <c r="BN86" s="169" t="n"/>
      <c r="BO86" s="169" t="n"/>
      <c r="BP86" s="169" t="n"/>
      <c r="BQ86" s="169" t="n"/>
      <c r="BR86" s="169" t="n"/>
      <c r="BS86" s="169" t="n"/>
      <c r="BT86" s="169" t="n"/>
      <c r="BU86" s="169" t="n"/>
      <c r="BV86" s="169" t="n"/>
      <c r="BW86" s="169" t="n"/>
      <c r="BX86" s="169" t="n"/>
      <c r="BY86" s="169" t="n"/>
      <c r="BZ86" s="169" t="n"/>
      <c r="CA86" s="169" t="n"/>
      <c r="CB86" s="169" t="n"/>
      <c r="CC86" s="169" t="n"/>
      <c r="CD86" s="169" t="n"/>
      <c r="CE86" s="169" t="n"/>
      <c r="CF86" s="169" t="n"/>
      <c r="CG86" s="169" t="n"/>
      <c r="CH86" s="169" t="n"/>
      <c r="CI86" s="169" t="n"/>
      <c r="CJ86" s="169" t="n"/>
      <c r="CK86" s="169" t="n"/>
      <c r="CL86" s="169" t="n"/>
      <c r="CM86" s="169" t="n"/>
      <c r="CN86" s="169" t="n"/>
      <c r="CO86" s="169" t="n"/>
      <c r="CP86" s="169" t="n"/>
      <c r="CQ86" s="169" t="n"/>
      <c r="CR86" s="169" t="n"/>
      <c r="CS86" s="169" t="n"/>
      <c r="CT86" s="169" t="n"/>
      <c r="CU86" s="169" t="n"/>
      <c r="CV86" s="169" t="n"/>
      <c r="CW86" s="169" t="n"/>
      <c r="CX86" s="169" t="n"/>
      <c r="CY86" s="169" t="n"/>
      <c r="CZ86" s="169" t="n"/>
      <c r="DA86" s="169" t="n"/>
      <c r="DB86" s="169" t="n"/>
      <c r="DC86" s="169" t="n"/>
      <c r="DD86" s="169" t="n"/>
      <c r="DE86" s="169" t="n"/>
      <c r="DF86" s="169" t="n"/>
      <c r="DG86" s="169" t="n"/>
      <c r="DH86" s="169" t="n"/>
      <c r="DI86" s="169" t="n"/>
      <c r="DJ86" s="169" t="n"/>
      <c r="DK86" s="169" t="n"/>
      <c r="DL86" s="169" t="n"/>
      <c r="DM86" s="169" t="n"/>
      <c r="DN86" s="169" t="n"/>
      <c r="DO86" s="169" t="n"/>
      <c r="DP86" s="169" t="n"/>
      <c r="DQ86" s="169" t="n"/>
      <c r="DR86" s="169" t="n"/>
      <c r="DS86" s="169" t="n"/>
      <c r="DT86" s="169" t="n"/>
      <c r="DU86" s="169" t="n"/>
      <c r="DV86" s="169" t="n"/>
      <c r="DW86" s="169" t="n"/>
      <c r="DX86" s="169" t="n"/>
      <c r="DY86" s="169" t="n"/>
      <c r="DZ86" s="169" t="n"/>
      <c r="EA86" s="169" t="n"/>
      <c r="EB86" s="169" t="n"/>
      <c r="EC86" s="169" t="n"/>
      <c r="ED86" s="169" t="n"/>
      <c r="EE86" s="169" t="n"/>
      <c r="EF86" s="169" t="n"/>
      <c r="EG86" s="169" t="n"/>
      <c r="EH86" s="169" t="n"/>
      <c r="EI86" s="169" t="n"/>
      <c r="EJ86" s="169" t="n"/>
      <c r="EK86" s="169" t="n"/>
      <c r="EL86" s="169" t="n"/>
      <c r="EM86" s="169" t="n"/>
      <c r="EN86" s="169" t="n"/>
      <c r="EO86" s="169" t="n"/>
      <c r="EP86" s="169" t="n"/>
      <c r="EQ86" s="169" t="n"/>
      <c r="ER86" s="169" t="n"/>
      <c r="ES86" s="169" t="n"/>
      <c r="ET86" s="169" t="n"/>
      <c r="EU86" s="169" t="n"/>
      <c r="EV86" s="169" t="n"/>
      <c r="EW86" s="169" t="n"/>
      <c r="EX86" s="169" t="n"/>
      <c r="EY86" s="169" t="n"/>
      <c r="EZ86" s="169" t="n"/>
      <c r="FA86" s="169" t="n"/>
      <c r="FB86" s="169" t="n"/>
      <c r="FC86" s="169" t="n"/>
      <c r="FD86" s="169" t="n"/>
      <c r="FE86" s="169" t="n"/>
      <c r="FF86" s="169" t="n"/>
      <c r="FG86" s="169" t="n"/>
      <c r="FH86" s="169" t="n"/>
      <c r="FI86" s="169" t="n"/>
      <c r="FJ86" s="169" t="n"/>
      <c r="FK86" s="169" t="n"/>
      <c r="FL86" s="169" t="n"/>
      <c r="FM86" s="169" t="n"/>
      <c r="FN86" s="169" t="n"/>
      <c r="FO86" s="169" t="n"/>
      <c r="FP86" s="169" t="n"/>
      <c r="FQ86" s="169" t="n"/>
      <c r="FR86" s="169" t="n"/>
      <c r="FS86" s="169" t="n"/>
      <c r="FT86" s="169" t="n"/>
      <c r="FU86" s="169" t="n"/>
      <c r="FV86" s="169" t="n"/>
      <c r="FW86" s="169" t="n"/>
      <c r="FX86" s="169" t="n"/>
      <c r="FY86" s="169" t="n"/>
      <c r="FZ86" s="169" t="n"/>
      <c r="GA86" s="169" t="n"/>
      <c r="GB86" s="169" t="n"/>
      <c r="GC86" s="169" t="n"/>
      <c r="GD86" s="169" t="n"/>
      <c r="GE86" s="169" t="n"/>
      <c r="GF86" s="169" t="n"/>
    </row>
    <row r="87" customFormat="1" s="50">
      <c r="A87" s="61" t="n"/>
      <c r="B87" s="60" t="n"/>
      <c r="C87" s="59">
        <f>E87*D$5</f>
        <v/>
      </c>
      <c r="D87" s="80" t="n"/>
      <c r="E87" s="59">
        <f>SUM(G87:HY87)</f>
        <v/>
      </c>
      <c r="H87" s="51" t="n"/>
      <c r="I87" s="51" t="n"/>
      <c r="J87" s="51" t="n"/>
      <c r="K87" s="51" t="n"/>
      <c r="L87" s="51" t="n"/>
      <c r="M87" s="169" t="n"/>
      <c r="N87" s="169" t="n"/>
      <c r="O87" s="169" t="n"/>
      <c r="P87" s="169" t="n"/>
      <c r="Q87" s="169" t="n"/>
      <c r="R87" s="169" t="n"/>
      <c r="S87" s="169" t="n"/>
      <c r="T87" s="169" t="n"/>
      <c r="U87" s="169" t="n"/>
      <c r="V87" s="169" t="n"/>
      <c r="W87" s="169" t="n"/>
      <c r="X87" s="169" t="n"/>
      <c r="Y87" s="169" t="n"/>
      <c r="Z87" s="169" t="n"/>
      <c r="AA87" s="169" t="n"/>
      <c r="AB87" s="169" t="n"/>
      <c r="AC87" s="169" t="n"/>
      <c r="AD87" s="169" t="n"/>
      <c r="AE87" s="169" t="n"/>
      <c r="AF87" s="169" t="n"/>
      <c r="AG87" s="169" t="n"/>
      <c r="AH87" s="169" t="n"/>
      <c r="AI87" s="169" t="n"/>
      <c r="AJ87" s="169" t="n"/>
      <c r="AK87" s="169" t="n"/>
      <c r="AL87" s="169" t="n"/>
      <c r="AM87" s="169" t="n"/>
      <c r="AN87" s="169" t="n"/>
      <c r="AO87" s="169" t="n"/>
      <c r="AP87" s="169" t="n"/>
      <c r="AQ87" s="169" t="n"/>
      <c r="AR87" s="169" t="n"/>
      <c r="AS87" s="169" t="n"/>
      <c r="AT87" s="169" t="n"/>
      <c r="AU87" s="169" t="n"/>
      <c r="AV87" s="169" t="n"/>
      <c r="AW87" s="169" t="n"/>
      <c r="AX87" s="169" t="n"/>
      <c r="AY87" s="169" t="n"/>
      <c r="AZ87" s="169" t="n"/>
      <c r="BA87" s="169" t="n"/>
      <c r="BB87" s="169" t="n"/>
      <c r="BC87" s="169" t="n"/>
      <c r="BD87" s="169" t="n"/>
      <c r="BE87" s="169" t="n"/>
      <c r="BF87" s="169" t="n"/>
      <c r="BG87" s="169" t="n"/>
      <c r="BH87" s="169" t="n"/>
      <c r="BI87" s="169" t="n"/>
      <c r="BJ87" s="169" t="n"/>
      <c r="BK87" s="169" t="n"/>
      <c r="BL87" s="169" t="n"/>
      <c r="BM87" s="169" t="n"/>
      <c r="BN87" s="169" t="n"/>
      <c r="BO87" s="169" t="n"/>
      <c r="BP87" s="169" t="n"/>
      <c r="BQ87" s="169" t="n"/>
      <c r="BR87" s="169" t="n"/>
      <c r="BS87" s="169" t="n"/>
      <c r="BT87" s="169" t="n"/>
      <c r="BU87" s="169" t="n"/>
      <c r="BV87" s="169" t="n"/>
      <c r="BW87" s="169" t="n"/>
      <c r="BX87" s="169" t="n"/>
      <c r="BY87" s="169" t="n"/>
      <c r="BZ87" s="169" t="n"/>
      <c r="CA87" s="169" t="n"/>
      <c r="CB87" s="169" t="n"/>
      <c r="CC87" s="169" t="n"/>
      <c r="CD87" s="169" t="n"/>
      <c r="CE87" s="169" t="n"/>
      <c r="CF87" s="169" t="n"/>
      <c r="CG87" s="169" t="n"/>
      <c r="CH87" s="169" t="n"/>
      <c r="CI87" s="169" t="n"/>
      <c r="CJ87" s="169" t="n"/>
      <c r="CK87" s="169" t="n"/>
      <c r="CL87" s="169" t="n"/>
      <c r="CM87" s="169" t="n"/>
      <c r="CN87" s="169" t="n"/>
      <c r="CO87" s="169" t="n"/>
      <c r="CP87" s="169" t="n"/>
      <c r="CQ87" s="169" t="n"/>
      <c r="CR87" s="169" t="n"/>
      <c r="CS87" s="169" t="n"/>
      <c r="CT87" s="169" t="n"/>
      <c r="CU87" s="169" t="n"/>
      <c r="CV87" s="169" t="n"/>
      <c r="CW87" s="169" t="n"/>
      <c r="CX87" s="169" t="n"/>
      <c r="CY87" s="169" t="n"/>
      <c r="CZ87" s="169" t="n"/>
      <c r="DA87" s="169" t="n"/>
      <c r="DB87" s="169" t="n"/>
      <c r="DC87" s="169" t="n"/>
      <c r="DD87" s="169" t="n"/>
      <c r="DE87" s="169" t="n"/>
      <c r="DF87" s="169" t="n"/>
      <c r="DG87" s="169" t="n"/>
      <c r="DH87" s="169" t="n"/>
      <c r="DI87" s="169" t="n"/>
      <c r="DJ87" s="169" t="n"/>
      <c r="DK87" s="169" t="n"/>
      <c r="DL87" s="169" t="n"/>
      <c r="DM87" s="169" t="n"/>
      <c r="DN87" s="169" t="n"/>
      <c r="DO87" s="169" t="n"/>
      <c r="DP87" s="169" t="n"/>
      <c r="DQ87" s="169" t="n"/>
      <c r="DR87" s="169" t="n"/>
      <c r="DS87" s="169" t="n"/>
      <c r="DT87" s="169" t="n"/>
      <c r="DU87" s="169" t="n"/>
      <c r="DV87" s="169" t="n"/>
      <c r="DW87" s="169" t="n"/>
      <c r="DX87" s="169" t="n"/>
      <c r="DY87" s="169" t="n"/>
      <c r="DZ87" s="169" t="n"/>
      <c r="EA87" s="169" t="n"/>
      <c r="EB87" s="169" t="n"/>
      <c r="EC87" s="169" t="n"/>
      <c r="ED87" s="169" t="n"/>
      <c r="EE87" s="169" t="n"/>
      <c r="EF87" s="169" t="n"/>
      <c r="EG87" s="169" t="n"/>
      <c r="EH87" s="169" t="n"/>
      <c r="EI87" s="169" t="n"/>
      <c r="EJ87" s="169" t="n"/>
      <c r="EK87" s="169" t="n"/>
      <c r="EL87" s="169" t="n"/>
      <c r="EM87" s="169" t="n"/>
      <c r="EN87" s="169" t="n"/>
      <c r="EO87" s="169" t="n"/>
      <c r="EP87" s="169" t="n"/>
      <c r="EQ87" s="169" t="n"/>
      <c r="ER87" s="169" t="n"/>
      <c r="ES87" s="169" t="n"/>
      <c r="ET87" s="169" t="n"/>
      <c r="EU87" s="169" t="n"/>
      <c r="EV87" s="169" t="n"/>
      <c r="EW87" s="169" t="n"/>
      <c r="EX87" s="169" t="n"/>
      <c r="EY87" s="169" t="n"/>
      <c r="EZ87" s="169" t="n"/>
      <c r="FA87" s="169" t="n"/>
      <c r="FB87" s="169" t="n"/>
      <c r="FC87" s="169" t="n"/>
      <c r="FD87" s="169" t="n"/>
      <c r="FE87" s="169" t="n"/>
      <c r="FF87" s="169" t="n"/>
      <c r="FG87" s="169" t="n"/>
      <c r="FH87" s="169" t="n"/>
      <c r="FI87" s="169" t="n"/>
      <c r="FJ87" s="169" t="n"/>
      <c r="FK87" s="169" t="n"/>
      <c r="FL87" s="169" t="n"/>
      <c r="FM87" s="169" t="n"/>
      <c r="FN87" s="169" t="n"/>
      <c r="FO87" s="169" t="n"/>
      <c r="FP87" s="169" t="n"/>
      <c r="FQ87" s="169" t="n"/>
      <c r="FR87" s="169" t="n"/>
      <c r="FS87" s="169" t="n"/>
      <c r="FT87" s="169" t="n"/>
      <c r="FU87" s="169" t="n"/>
      <c r="FV87" s="169" t="n"/>
      <c r="FW87" s="169" t="n"/>
      <c r="FX87" s="169" t="n"/>
      <c r="FY87" s="169" t="n"/>
      <c r="FZ87" s="169" t="n"/>
      <c r="GA87" s="169" t="n"/>
      <c r="GB87" s="169" t="n"/>
      <c r="GC87" s="169" t="n"/>
      <c r="GD87" s="169" t="n"/>
      <c r="GE87" s="169" t="n"/>
      <c r="GF87" s="169" t="n"/>
    </row>
    <row r="88" customFormat="1" s="50">
      <c r="A88" s="61" t="n"/>
      <c r="B88" s="60" t="n"/>
      <c r="C88" s="59">
        <f>E88*D$5</f>
        <v/>
      </c>
      <c r="D88" s="80" t="n"/>
      <c r="E88" s="59">
        <f>SUM(G88:HY88)</f>
        <v/>
      </c>
      <c r="H88" s="51" t="n"/>
      <c r="I88" s="51" t="n"/>
      <c r="J88" s="51" t="n"/>
      <c r="K88" s="51" t="n"/>
      <c r="L88" s="51" t="n"/>
      <c r="M88" s="169" t="n"/>
      <c r="N88" s="169" t="n"/>
      <c r="O88" s="169" t="n"/>
      <c r="P88" s="169" t="n"/>
      <c r="Q88" s="169" t="n"/>
      <c r="R88" s="169" t="n"/>
      <c r="S88" s="169" t="n"/>
      <c r="T88" s="169" t="n"/>
      <c r="U88" s="169" t="n"/>
      <c r="V88" s="169" t="n"/>
      <c r="W88" s="169" t="n"/>
      <c r="X88" s="169" t="n"/>
      <c r="Y88" s="169" t="n"/>
      <c r="Z88" s="169" t="n"/>
      <c r="AA88" s="169" t="n"/>
      <c r="AB88" s="169" t="n"/>
      <c r="AC88" s="169" t="n"/>
      <c r="AD88" s="169" t="n"/>
      <c r="AE88" s="169" t="n"/>
      <c r="AF88" s="169" t="n"/>
      <c r="AG88" s="169" t="n"/>
      <c r="AH88" s="169" t="n"/>
      <c r="AI88" s="169" t="n"/>
      <c r="AJ88" s="169" t="n"/>
      <c r="AK88" s="169" t="n"/>
      <c r="AL88" s="169" t="n"/>
      <c r="AM88" s="169" t="n"/>
      <c r="AN88" s="169" t="n"/>
      <c r="AO88" s="169" t="n"/>
      <c r="AP88" s="169" t="n"/>
      <c r="AQ88" s="169" t="n"/>
      <c r="AR88" s="169" t="n"/>
      <c r="AS88" s="169" t="n"/>
      <c r="AT88" s="169" t="n"/>
      <c r="AU88" s="169" t="n"/>
      <c r="AV88" s="169" t="n"/>
      <c r="AW88" s="169" t="n"/>
      <c r="AX88" s="169" t="n"/>
      <c r="AY88" s="169" t="n"/>
      <c r="AZ88" s="169" t="n"/>
      <c r="BA88" s="169" t="n"/>
      <c r="BB88" s="169" t="n"/>
      <c r="BC88" s="169" t="n"/>
      <c r="BD88" s="169" t="n"/>
      <c r="BE88" s="169" t="n"/>
      <c r="BF88" s="169" t="n"/>
      <c r="BG88" s="169" t="n"/>
      <c r="BH88" s="169" t="n"/>
      <c r="BI88" s="169" t="n"/>
      <c r="BJ88" s="169" t="n"/>
      <c r="BK88" s="169" t="n"/>
      <c r="BL88" s="169" t="n"/>
      <c r="BM88" s="169" t="n"/>
      <c r="BN88" s="169" t="n"/>
      <c r="BO88" s="169" t="n"/>
      <c r="BP88" s="169" t="n"/>
      <c r="BQ88" s="169" t="n"/>
      <c r="BR88" s="169" t="n"/>
      <c r="BS88" s="169" t="n"/>
      <c r="BT88" s="169" t="n"/>
      <c r="BU88" s="169" t="n"/>
      <c r="BV88" s="169" t="n"/>
      <c r="BW88" s="169" t="n"/>
      <c r="BX88" s="169" t="n"/>
      <c r="BY88" s="169" t="n"/>
      <c r="BZ88" s="169" t="n"/>
      <c r="CA88" s="169" t="n"/>
      <c r="CB88" s="169" t="n"/>
      <c r="CC88" s="169" t="n"/>
      <c r="CD88" s="169" t="n"/>
      <c r="CE88" s="169" t="n"/>
      <c r="CF88" s="169" t="n"/>
      <c r="CG88" s="169" t="n"/>
      <c r="CH88" s="169" t="n"/>
      <c r="CI88" s="169" t="n"/>
      <c r="CJ88" s="169" t="n"/>
      <c r="CK88" s="169" t="n"/>
      <c r="CL88" s="169" t="n"/>
      <c r="CM88" s="169" t="n"/>
      <c r="CN88" s="169" t="n"/>
      <c r="CO88" s="169" t="n"/>
      <c r="CP88" s="169" t="n"/>
      <c r="CQ88" s="169" t="n"/>
      <c r="CR88" s="169" t="n"/>
      <c r="CS88" s="169" t="n"/>
      <c r="CT88" s="169" t="n"/>
      <c r="CU88" s="169" t="n"/>
      <c r="CV88" s="169" t="n"/>
      <c r="CW88" s="169" t="n"/>
      <c r="CX88" s="169" t="n"/>
      <c r="CY88" s="169" t="n"/>
      <c r="CZ88" s="169" t="n"/>
      <c r="DA88" s="169" t="n"/>
      <c r="DB88" s="169" t="n"/>
      <c r="DC88" s="169" t="n"/>
      <c r="DD88" s="169" t="n"/>
      <c r="DE88" s="169" t="n"/>
      <c r="DF88" s="169" t="n"/>
      <c r="DG88" s="169" t="n"/>
      <c r="DH88" s="169" t="n"/>
      <c r="DI88" s="169" t="n"/>
      <c r="DJ88" s="169" t="n"/>
      <c r="DK88" s="169" t="n"/>
      <c r="DL88" s="169" t="n"/>
      <c r="DM88" s="169" t="n"/>
      <c r="DN88" s="169" t="n"/>
      <c r="DO88" s="169" t="n"/>
      <c r="DP88" s="169" t="n"/>
      <c r="DQ88" s="169" t="n"/>
      <c r="DR88" s="169" t="n"/>
      <c r="DS88" s="169" t="n"/>
      <c r="DT88" s="169" t="n"/>
      <c r="DU88" s="169" t="n"/>
      <c r="DV88" s="169" t="n"/>
      <c r="DW88" s="169" t="n"/>
      <c r="DX88" s="169" t="n"/>
      <c r="DY88" s="169" t="n"/>
      <c r="DZ88" s="169" t="n"/>
      <c r="EA88" s="169" t="n"/>
      <c r="EB88" s="169" t="n"/>
      <c r="EC88" s="169" t="n"/>
      <c r="ED88" s="169" t="n"/>
      <c r="EE88" s="169" t="n"/>
      <c r="EF88" s="169" t="n"/>
      <c r="EG88" s="169" t="n"/>
      <c r="EH88" s="169" t="n"/>
      <c r="EI88" s="169" t="n"/>
      <c r="EJ88" s="169" t="n"/>
      <c r="EK88" s="169" t="n"/>
      <c r="EL88" s="169" t="n"/>
      <c r="EM88" s="169" t="n"/>
      <c r="EN88" s="169" t="n"/>
      <c r="EO88" s="169" t="n"/>
      <c r="EP88" s="169" t="n"/>
      <c r="EQ88" s="169" t="n"/>
      <c r="ER88" s="169" t="n"/>
      <c r="ES88" s="169" t="n"/>
      <c r="ET88" s="169" t="n"/>
      <c r="EU88" s="169" t="n"/>
      <c r="EV88" s="169" t="n"/>
      <c r="EW88" s="169" t="n"/>
      <c r="EX88" s="169" t="n"/>
      <c r="EY88" s="169" t="n"/>
      <c r="EZ88" s="169" t="n"/>
      <c r="FA88" s="169" t="n"/>
      <c r="FB88" s="169" t="n"/>
      <c r="FC88" s="169" t="n"/>
      <c r="FD88" s="169" t="n"/>
      <c r="FE88" s="169" t="n"/>
      <c r="FF88" s="169" t="n"/>
      <c r="FG88" s="169" t="n"/>
      <c r="FH88" s="169" t="n"/>
      <c r="FI88" s="169" t="n"/>
      <c r="FJ88" s="169" t="n"/>
      <c r="FK88" s="169" t="n"/>
      <c r="FL88" s="169" t="n"/>
      <c r="FM88" s="169" t="n"/>
      <c r="FN88" s="169" t="n"/>
      <c r="FO88" s="169" t="n"/>
      <c r="FP88" s="169" t="n"/>
      <c r="FQ88" s="169" t="n"/>
      <c r="FR88" s="169" t="n"/>
      <c r="FS88" s="169" t="n"/>
      <c r="FT88" s="169" t="n"/>
      <c r="FU88" s="169" t="n"/>
      <c r="FV88" s="169" t="n"/>
      <c r="FW88" s="169" t="n"/>
      <c r="FX88" s="169" t="n"/>
      <c r="FY88" s="169" t="n"/>
      <c r="FZ88" s="169" t="n"/>
      <c r="GA88" s="169" t="n"/>
      <c r="GB88" s="169" t="n"/>
      <c r="GC88" s="169" t="n"/>
      <c r="GD88" s="169" t="n"/>
      <c r="GE88" s="169" t="n"/>
      <c r="GF88" s="169" t="n"/>
    </row>
    <row r="89" customFormat="1" s="50">
      <c r="A89" s="61" t="n"/>
      <c r="B89" s="60" t="n"/>
      <c r="C89" s="59">
        <f>E89*D$5</f>
        <v/>
      </c>
      <c r="D89" s="80" t="n"/>
      <c r="E89" s="59">
        <f>SUM(G89:HY89)</f>
        <v/>
      </c>
      <c r="M89" s="169" t="n"/>
      <c r="N89" s="169" t="n"/>
      <c r="O89" s="169" t="n"/>
      <c r="P89" s="169" t="n"/>
      <c r="Q89" s="169" t="n"/>
      <c r="R89" s="169" t="n"/>
      <c r="S89" s="169" t="n"/>
      <c r="T89" s="169" t="n"/>
      <c r="U89" s="169" t="n"/>
      <c r="V89" s="169" t="n"/>
      <c r="W89" s="169" t="n"/>
      <c r="X89" s="169" t="n"/>
      <c r="Y89" s="169" t="n"/>
      <c r="Z89" s="169" t="n"/>
      <c r="AA89" s="169" t="n"/>
      <c r="AB89" s="169" t="n"/>
      <c r="AC89" s="169" t="n"/>
      <c r="AD89" s="169" t="n"/>
      <c r="AE89" s="169" t="n"/>
      <c r="AF89" s="169" t="n"/>
      <c r="AG89" s="169" t="n"/>
      <c r="AH89" s="169" t="n"/>
      <c r="AI89" s="169" t="n"/>
      <c r="AJ89" s="169" t="n"/>
      <c r="AK89" s="169" t="n"/>
      <c r="AL89" s="169" t="n"/>
      <c r="AM89" s="169" t="n"/>
      <c r="AN89" s="169" t="n"/>
      <c r="AO89" s="169" t="n"/>
      <c r="AP89" s="169" t="n"/>
      <c r="AQ89" s="169" t="n"/>
      <c r="AR89" s="169" t="n"/>
      <c r="AS89" s="169" t="n"/>
      <c r="AT89" s="169" t="n"/>
      <c r="AU89" s="169" t="n"/>
      <c r="AV89" s="169" t="n"/>
      <c r="AW89" s="169" t="n"/>
      <c r="AX89" s="169" t="n"/>
      <c r="AY89" s="169" t="n"/>
      <c r="AZ89" s="169" t="n"/>
      <c r="BA89" s="169" t="n"/>
      <c r="BB89" s="169" t="n"/>
      <c r="BC89" s="169" t="n"/>
      <c r="BD89" s="169" t="n"/>
      <c r="BE89" s="169" t="n"/>
      <c r="BF89" s="169" t="n"/>
      <c r="BG89" s="169" t="n"/>
      <c r="BH89" s="169" t="n"/>
      <c r="BI89" s="169" t="n"/>
      <c r="BJ89" s="169" t="n"/>
      <c r="BK89" s="169" t="n"/>
      <c r="BL89" s="169" t="n"/>
      <c r="BM89" s="169" t="n"/>
      <c r="BN89" s="169" t="n"/>
      <c r="BO89" s="169" t="n"/>
      <c r="BP89" s="169" t="n"/>
      <c r="BQ89" s="169" t="n"/>
      <c r="BR89" s="169" t="n"/>
      <c r="BS89" s="169" t="n"/>
      <c r="BT89" s="169" t="n"/>
      <c r="BU89" s="169" t="n"/>
      <c r="BV89" s="169" t="n"/>
      <c r="BW89" s="169" t="n"/>
      <c r="BX89" s="169" t="n"/>
      <c r="BY89" s="169" t="n"/>
      <c r="BZ89" s="169" t="n"/>
      <c r="CA89" s="169" t="n"/>
      <c r="CB89" s="169" t="n"/>
      <c r="CC89" s="169" t="n"/>
      <c r="CD89" s="169" t="n"/>
      <c r="CE89" s="169" t="n"/>
      <c r="CF89" s="169" t="n"/>
      <c r="CG89" s="169" t="n"/>
      <c r="CH89" s="169" t="n"/>
      <c r="CI89" s="169" t="n"/>
      <c r="CJ89" s="169" t="n"/>
      <c r="CK89" s="169" t="n"/>
      <c r="CL89" s="169" t="n"/>
      <c r="CM89" s="169" t="n"/>
      <c r="CN89" s="169" t="n"/>
      <c r="CO89" s="169" t="n"/>
      <c r="CP89" s="169" t="n"/>
      <c r="CQ89" s="169" t="n"/>
      <c r="CR89" s="169" t="n"/>
      <c r="CS89" s="169" t="n"/>
      <c r="CT89" s="169" t="n"/>
      <c r="CU89" s="169" t="n"/>
      <c r="CV89" s="169" t="n"/>
      <c r="CW89" s="169" t="n"/>
      <c r="CX89" s="169" t="n"/>
      <c r="CY89" s="169" t="n"/>
      <c r="CZ89" s="169" t="n"/>
      <c r="DA89" s="169" t="n"/>
      <c r="DB89" s="169" t="n"/>
      <c r="DC89" s="169" t="n"/>
      <c r="DD89" s="169" t="n"/>
      <c r="DE89" s="169" t="n"/>
      <c r="DF89" s="169" t="n"/>
      <c r="DG89" s="169" t="n"/>
      <c r="DH89" s="169" t="n"/>
      <c r="DI89" s="169" t="n"/>
      <c r="DJ89" s="169" t="n"/>
      <c r="DK89" s="169" t="n"/>
      <c r="DL89" s="169" t="n"/>
      <c r="DM89" s="169" t="n"/>
      <c r="DN89" s="169" t="n"/>
      <c r="DO89" s="169" t="n"/>
      <c r="DP89" s="169" t="n"/>
      <c r="DQ89" s="169" t="n"/>
      <c r="DR89" s="169" t="n"/>
      <c r="DS89" s="169" t="n"/>
      <c r="DT89" s="169" t="n"/>
      <c r="DU89" s="169" t="n"/>
      <c r="DV89" s="169" t="n"/>
      <c r="DW89" s="169" t="n"/>
      <c r="DX89" s="169" t="n"/>
      <c r="DY89" s="169" t="n"/>
      <c r="DZ89" s="169" t="n"/>
      <c r="EA89" s="169" t="n"/>
      <c r="EB89" s="169" t="n"/>
      <c r="EC89" s="169" t="n"/>
      <c r="ED89" s="169" t="n"/>
      <c r="EE89" s="169" t="n"/>
      <c r="EF89" s="169" t="n"/>
      <c r="EG89" s="169" t="n"/>
      <c r="EH89" s="169" t="n"/>
      <c r="EI89" s="169" t="n"/>
      <c r="EJ89" s="169" t="n"/>
      <c r="EK89" s="169" t="n"/>
      <c r="EL89" s="169" t="n"/>
      <c r="EM89" s="169" t="n"/>
      <c r="EN89" s="169" t="n"/>
      <c r="EO89" s="169" t="n"/>
      <c r="EP89" s="169" t="n"/>
      <c r="EQ89" s="169" t="n"/>
      <c r="ER89" s="169" t="n"/>
      <c r="ES89" s="169" t="n"/>
      <c r="ET89" s="169" t="n"/>
      <c r="EU89" s="169" t="n"/>
      <c r="EV89" s="169" t="n"/>
      <c r="EW89" s="169" t="n"/>
      <c r="EX89" s="169" t="n"/>
      <c r="EY89" s="169" t="n"/>
      <c r="EZ89" s="169" t="n"/>
      <c r="FA89" s="169" t="n"/>
      <c r="FB89" s="169" t="n"/>
      <c r="FC89" s="169" t="n"/>
      <c r="FD89" s="169" t="n"/>
      <c r="FE89" s="169" t="n"/>
      <c r="FF89" s="169" t="n"/>
      <c r="FG89" s="169" t="n"/>
      <c r="FH89" s="169" t="n"/>
      <c r="FI89" s="169" t="n"/>
      <c r="FJ89" s="169" t="n"/>
      <c r="FK89" s="169" t="n"/>
      <c r="FL89" s="169" t="n"/>
      <c r="FM89" s="169" t="n"/>
      <c r="FN89" s="169" t="n"/>
      <c r="FO89" s="169" t="n"/>
      <c r="FP89" s="169" t="n"/>
      <c r="FQ89" s="169" t="n"/>
      <c r="FR89" s="169" t="n"/>
      <c r="FS89" s="169" t="n"/>
      <c r="FT89" s="169" t="n"/>
      <c r="FU89" s="169" t="n"/>
      <c r="FV89" s="169" t="n"/>
      <c r="FW89" s="169" t="n"/>
      <c r="FX89" s="169" t="n"/>
      <c r="FY89" s="169" t="n"/>
      <c r="FZ89" s="169" t="n"/>
      <c r="GA89" s="169" t="n"/>
      <c r="GB89" s="169" t="n"/>
      <c r="GC89" s="169" t="n"/>
      <c r="GD89" s="169" t="n"/>
      <c r="GE89" s="169" t="n"/>
      <c r="GF89" s="169" t="n"/>
    </row>
    <row r="90" customFormat="1" s="50">
      <c r="A90" s="61" t="n"/>
      <c r="B90" s="60" t="n"/>
      <c r="C90" s="94">
        <f>E90*D$5</f>
        <v/>
      </c>
      <c r="D90" s="26" t="n"/>
      <c r="E90" s="94">
        <f>SUM(G90:HY90)</f>
        <v/>
      </c>
      <c r="M90" s="169" t="n"/>
      <c r="N90" s="169" t="n"/>
      <c r="O90" s="169" t="n"/>
      <c r="P90" s="169" t="n"/>
      <c r="Q90" s="169" t="n"/>
      <c r="R90" s="169" t="n"/>
      <c r="S90" s="169" t="n"/>
      <c r="T90" s="169" t="n"/>
      <c r="U90" s="169" t="n"/>
      <c r="V90" s="169" t="n"/>
      <c r="W90" s="169" t="n"/>
      <c r="X90" s="169" t="n"/>
      <c r="Y90" s="169" t="n"/>
      <c r="Z90" s="169" t="n"/>
      <c r="AA90" s="169" t="n"/>
      <c r="AB90" s="169" t="n"/>
      <c r="AC90" s="169" t="n"/>
      <c r="AD90" s="169" t="n"/>
      <c r="AE90" s="169" t="n"/>
      <c r="AF90" s="169" t="n"/>
      <c r="AG90" s="169" t="n"/>
      <c r="AH90" s="169" t="n"/>
      <c r="AI90" s="169" t="n"/>
      <c r="AJ90" s="169" t="n"/>
      <c r="AK90" s="169" t="n"/>
      <c r="AL90" s="169" t="n"/>
      <c r="AM90" s="169" t="n"/>
      <c r="AN90" s="169" t="n"/>
      <c r="AO90" s="169" t="n"/>
      <c r="AP90" s="169" t="n"/>
      <c r="AQ90" s="169" t="n"/>
      <c r="AR90" s="169" t="n"/>
      <c r="AS90" s="169" t="n"/>
      <c r="AT90" s="169" t="n"/>
      <c r="AU90" s="169" t="n"/>
      <c r="AV90" s="169" t="n"/>
      <c r="AW90" s="169" t="n"/>
      <c r="AX90" s="169" t="n"/>
      <c r="AY90" s="169" t="n"/>
      <c r="AZ90" s="169" t="n"/>
      <c r="BA90" s="169" t="n"/>
      <c r="BB90" s="169" t="n"/>
      <c r="BC90" s="169" t="n"/>
      <c r="BD90" s="169" t="n"/>
      <c r="BE90" s="169" t="n"/>
      <c r="BF90" s="169" t="n"/>
      <c r="BG90" s="169" t="n"/>
      <c r="BH90" s="169" t="n"/>
      <c r="BI90" s="169" t="n"/>
      <c r="BJ90" s="169" t="n"/>
      <c r="BK90" s="169" t="n"/>
      <c r="BL90" s="169" t="n"/>
      <c r="BM90" s="169" t="n"/>
      <c r="BN90" s="169" t="n"/>
      <c r="BO90" s="169" t="n"/>
      <c r="BP90" s="169" t="n"/>
      <c r="BQ90" s="169" t="n"/>
      <c r="BR90" s="169" t="n"/>
      <c r="BS90" s="169" t="n"/>
      <c r="BT90" s="169" t="n"/>
      <c r="BU90" s="169" t="n"/>
      <c r="BV90" s="169" t="n"/>
      <c r="BW90" s="169" t="n"/>
      <c r="BX90" s="169" t="n"/>
      <c r="BY90" s="169" t="n"/>
      <c r="BZ90" s="169" t="n"/>
      <c r="CA90" s="169" t="n"/>
      <c r="CB90" s="169" t="n"/>
      <c r="CC90" s="169" t="n"/>
      <c r="CD90" s="169" t="n"/>
      <c r="CE90" s="169" t="n"/>
      <c r="CF90" s="169" t="n"/>
      <c r="CG90" s="169" t="n"/>
      <c r="CH90" s="169" t="n"/>
      <c r="CI90" s="169" t="n"/>
      <c r="CJ90" s="169" t="n"/>
      <c r="CK90" s="169" t="n"/>
      <c r="CL90" s="169" t="n"/>
      <c r="CM90" s="169" t="n"/>
      <c r="CN90" s="169" t="n"/>
      <c r="CO90" s="169" t="n"/>
      <c r="CP90" s="169" t="n"/>
      <c r="CQ90" s="169" t="n"/>
      <c r="CR90" s="169" t="n"/>
      <c r="CS90" s="169" t="n"/>
      <c r="CT90" s="169" t="n"/>
      <c r="CU90" s="169" t="n"/>
      <c r="CV90" s="169" t="n"/>
      <c r="CW90" s="169" t="n"/>
      <c r="CX90" s="169" t="n"/>
      <c r="CY90" s="169" t="n"/>
      <c r="CZ90" s="169" t="n"/>
      <c r="DA90" s="169" t="n"/>
      <c r="DB90" s="169" t="n"/>
      <c r="DC90" s="169" t="n"/>
      <c r="DD90" s="169" t="n"/>
      <c r="DE90" s="169" t="n"/>
      <c r="DF90" s="169" t="n"/>
      <c r="DG90" s="169" t="n"/>
      <c r="DH90" s="169" t="n"/>
      <c r="DI90" s="169" t="n"/>
      <c r="DJ90" s="169" t="n"/>
      <c r="DK90" s="169" t="n"/>
      <c r="DL90" s="169" t="n"/>
      <c r="DM90" s="169" t="n"/>
      <c r="DN90" s="169" t="n"/>
      <c r="DO90" s="169" t="n"/>
      <c r="DP90" s="169" t="n"/>
      <c r="DQ90" s="169" t="n"/>
      <c r="DR90" s="169" t="n"/>
      <c r="DS90" s="169" t="n"/>
      <c r="DT90" s="169" t="n"/>
      <c r="DU90" s="169" t="n"/>
      <c r="DV90" s="169" t="n"/>
      <c r="DW90" s="169" t="n"/>
      <c r="DX90" s="169" t="n"/>
      <c r="DY90" s="169" t="n"/>
      <c r="DZ90" s="169" t="n"/>
      <c r="EA90" s="169" t="n"/>
      <c r="EB90" s="169" t="n"/>
      <c r="EC90" s="169" t="n"/>
      <c r="ED90" s="169" t="n"/>
      <c r="EE90" s="169" t="n"/>
      <c r="EF90" s="169" t="n"/>
      <c r="EG90" s="169" t="n"/>
      <c r="EH90" s="169" t="n"/>
      <c r="EI90" s="169" t="n"/>
      <c r="EJ90" s="169" t="n"/>
      <c r="EK90" s="169" t="n"/>
      <c r="EL90" s="169" t="n"/>
      <c r="EM90" s="169" t="n"/>
      <c r="EN90" s="169" t="n"/>
      <c r="EO90" s="169" t="n"/>
      <c r="EP90" s="169" t="n"/>
      <c r="EQ90" s="169" t="n"/>
      <c r="ER90" s="169" t="n"/>
      <c r="ES90" s="169" t="n"/>
      <c r="ET90" s="169" t="n"/>
      <c r="EU90" s="169" t="n"/>
      <c r="EV90" s="169" t="n"/>
      <c r="EW90" s="169" t="n"/>
      <c r="EX90" s="169" t="n"/>
      <c r="EY90" s="169" t="n"/>
      <c r="EZ90" s="169" t="n"/>
      <c r="FA90" s="169" t="n"/>
      <c r="FB90" s="169" t="n"/>
      <c r="FC90" s="169" t="n"/>
      <c r="FD90" s="169" t="n"/>
      <c r="FE90" s="169" t="n"/>
      <c r="FF90" s="169" t="n"/>
      <c r="FG90" s="169" t="n"/>
      <c r="FH90" s="169" t="n"/>
      <c r="FI90" s="169" t="n"/>
      <c r="FJ90" s="169" t="n"/>
      <c r="FK90" s="169" t="n"/>
      <c r="FL90" s="169" t="n"/>
      <c r="FM90" s="169" t="n"/>
      <c r="FN90" s="169" t="n"/>
      <c r="FO90" s="169" t="n"/>
      <c r="FP90" s="169" t="n"/>
      <c r="FQ90" s="169" t="n"/>
      <c r="FR90" s="169" t="n"/>
      <c r="FS90" s="169" t="n"/>
      <c r="FT90" s="169" t="n"/>
      <c r="FU90" s="169" t="n"/>
      <c r="FV90" s="169" t="n"/>
      <c r="FW90" s="169" t="n"/>
      <c r="FX90" s="169" t="n"/>
      <c r="FY90" s="169" t="n"/>
      <c r="FZ90" s="169" t="n"/>
      <c r="GA90" s="169" t="n"/>
      <c r="GB90" s="169" t="n"/>
      <c r="GC90" s="169" t="n"/>
      <c r="GD90" s="169" t="n"/>
      <c r="GE90" s="169" t="n"/>
      <c r="GF90" s="169" t="n"/>
    </row>
    <row r="91" customFormat="1" s="50">
      <c r="A91" s="61" t="n"/>
      <c r="B91" s="60" t="n"/>
      <c r="C91" s="59">
        <f>E91*D$5</f>
        <v/>
      </c>
      <c r="D91" s="80" t="n"/>
      <c r="E91" s="59">
        <f>SUM(G91:HY91)</f>
        <v/>
      </c>
      <c r="M91" s="169" t="n"/>
      <c r="N91" s="169" t="n"/>
      <c r="O91" s="169" t="n"/>
      <c r="P91" s="169" t="n"/>
      <c r="Q91" s="169" t="n"/>
      <c r="R91" s="169" t="n"/>
      <c r="S91" s="169" t="n"/>
      <c r="T91" s="169" t="n"/>
      <c r="U91" s="169" t="n"/>
      <c r="V91" s="169" t="n"/>
      <c r="W91" s="169" t="n"/>
      <c r="X91" s="169" t="n"/>
      <c r="Y91" s="169" t="n"/>
      <c r="Z91" s="169" t="n"/>
      <c r="AA91" s="169" t="n"/>
      <c r="AB91" s="169" t="n"/>
      <c r="AC91" s="169" t="n"/>
      <c r="AD91" s="169" t="n"/>
      <c r="AE91" s="169" t="n"/>
      <c r="AF91" s="169" t="n"/>
      <c r="AG91" s="169" t="n"/>
      <c r="AH91" s="169" t="n"/>
      <c r="AI91" s="169" t="n"/>
      <c r="AJ91" s="169" t="n"/>
      <c r="AK91" s="169" t="n"/>
      <c r="AL91" s="169" t="n"/>
      <c r="AM91" s="169" t="n"/>
      <c r="AN91" s="169" t="n"/>
      <c r="AO91" s="169" t="n"/>
      <c r="AP91" s="169" t="n"/>
      <c r="AQ91" s="169" t="n"/>
      <c r="AR91" s="169" t="n"/>
      <c r="AS91" s="169" t="n"/>
      <c r="AT91" s="169" t="n"/>
      <c r="AU91" s="169" t="n"/>
      <c r="AV91" s="169" t="n"/>
      <c r="AW91" s="169" t="n"/>
      <c r="AX91" s="169" t="n"/>
      <c r="AY91" s="169" t="n"/>
      <c r="AZ91" s="169" t="n"/>
      <c r="BA91" s="169" t="n"/>
      <c r="BB91" s="169" t="n"/>
      <c r="BC91" s="169" t="n"/>
      <c r="BD91" s="169" t="n"/>
      <c r="BE91" s="169" t="n"/>
      <c r="BF91" s="169" t="n"/>
      <c r="BG91" s="169" t="n"/>
      <c r="BH91" s="169" t="n"/>
      <c r="BI91" s="169" t="n"/>
      <c r="BJ91" s="169" t="n"/>
      <c r="BK91" s="169" t="n"/>
      <c r="BL91" s="169" t="n"/>
      <c r="BM91" s="169" t="n"/>
      <c r="BN91" s="169" t="n"/>
      <c r="BO91" s="169" t="n"/>
      <c r="BP91" s="169" t="n"/>
      <c r="BQ91" s="169" t="n"/>
      <c r="BR91" s="169" t="n"/>
      <c r="BS91" s="169" t="n"/>
      <c r="BT91" s="169" t="n"/>
      <c r="BU91" s="169" t="n"/>
      <c r="BV91" s="169" t="n"/>
      <c r="BW91" s="169" t="n"/>
      <c r="BX91" s="169" t="n"/>
      <c r="BY91" s="169" t="n"/>
      <c r="BZ91" s="169" t="n"/>
      <c r="CA91" s="169" t="n"/>
      <c r="CB91" s="169" t="n"/>
      <c r="CC91" s="169" t="n"/>
      <c r="CD91" s="169" t="n"/>
      <c r="CE91" s="169" t="n"/>
      <c r="CF91" s="169" t="n"/>
      <c r="CG91" s="169" t="n"/>
      <c r="CH91" s="169" t="n"/>
      <c r="CI91" s="169" t="n"/>
      <c r="CJ91" s="169" t="n"/>
      <c r="CK91" s="169" t="n"/>
      <c r="CL91" s="169" t="n"/>
      <c r="CM91" s="169" t="n"/>
      <c r="CN91" s="169" t="n"/>
      <c r="CO91" s="169" t="n"/>
      <c r="CP91" s="169" t="n"/>
      <c r="CQ91" s="169" t="n"/>
      <c r="CR91" s="169" t="n"/>
      <c r="CS91" s="169" t="n"/>
      <c r="CT91" s="169" t="n"/>
      <c r="CU91" s="169" t="n"/>
      <c r="CV91" s="169" t="n"/>
      <c r="CW91" s="169" t="n"/>
      <c r="CX91" s="169" t="n"/>
      <c r="CY91" s="169" t="n"/>
      <c r="CZ91" s="169" t="n"/>
      <c r="DA91" s="169" t="n"/>
      <c r="DB91" s="169" t="n"/>
      <c r="DC91" s="169" t="n"/>
      <c r="DD91" s="169" t="n"/>
      <c r="DE91" s="169" t="n"/>
      <c r="DF91" s="169" t="n"/>
      <c r="DG91" s="169" t="n"/>
      <c r="DH91" s="169" t="n"/>
      <c r="DI91" s="169" t="n"/>
      <c r="DJ91" s="169" t="n"/>
      <c r="DK91" s="169" t="n"/>
      <c r="DL91" s="169" t="n"/>
      <c r="DM91" s="169" t="n"/>
      <c r="DN91" s="169" t="n"/>
      <c r="DO91" s="169" t="n"/>
      <c r="DP91" s="169" t="n"/>
      <c r="DQ91" s="169" t="n"/>
      <c r="DR91" s="169" t="n"/>
      <c r="DS91" s="169" t="n"/>
      <c r="DT91" s="169" t="n"/>
      <c r="DU91" s="169" t="n"/>
      <c r="DV91" s="169" t="n"/>
      <c r="DW91" s="169" t="n"/>
      <c r="DX91" s="169" t="n"/>
      <c r="DY91" s="169" t="n"/>
      <c r="DZ91" s="169" t="n"/>
      <c r="EA91" s="169" t="n"/>
      <c r="EB91" s="169" t="n"/>
      <c r="EC91" s="169" t="n"/>
      <c r="ED91" s="169" t="n"/>
      <c r="EE91" s="169" t="n"/>
      <c r="EF91" s="169" t="n"/>
      <c r="EG91" s="169" t="n"/>
      <c r="EH91" s="169" t="n"/>
      <c r="EI91" s="169" t="n"/>
      <c r="EJ91" s="169" t="n"/>
      <c r="EK91" s="169" t="n"/>
      <c r="EL91" s="169" t="n"/>
      <c r="EM91" s="169" t="n"/>
      <c r="EN91" s="169" t="n"/>
      <c r="EO91" s="169" t="n"/>
      <c r="EP91" s="169" t="n"/>
      <c r="EQ91" s="169" t="n"/>
      <c r="ER91" s="169" t="n"/>
      <c r="ES91" s="169" t="n"/>
      <c r="ET91" s="169" t="n"/>
      <c r="EU91" s="169" t="n"/>
      <c r="EV91" s="169" t="n"/>
      <c r="EW91" s="169" t="n"/>
      <c r="EX91" s="169" t="n"/>
      <c r="EY91" s="169" t="n"/>
      <c r="EZ91" s="169" t="n"/>
      <c r="FA91" s="169" t="n"/>
      <c r="FB91" s="169" t="n"/>
      <c r="FC91" s="169" t="n"/>
      <c r="FD91" s="169" t="n"/>
      <c r="FE91" s="169" t="n"/>
      <c r="FF91" s="169" t="n"/>
      <c r="FG91" s="169" t="n"/>
      <c r="FH91" s="169" t="n"/>
      <c r="FI91" s="169" t="n"/>
      <c r="FJ91" s="169" t="n"/>
      <c r="FK91" s="169" t="n"/>
      <c r="FL91" s="169" t="n"/>
      <c r="FM91" s="169" t="n"/>
      <c r="FN91" s="169" t="n"/>
      <c r="FO91" s="169" t="n"/>
      <c r="FP91" s="169" t="n"/>
      <c r="FQ91" s="169" t="n"/>
      <c r="FR91" s="169" t="n"/>
      <c r="FS91" s="169" t="n"/>
      <c r="FT91" s="169" t="n"/>
      <c r="FU91" s="169" t="n"/>
      <c r="FV91" s="169" t="n"/>
      <c r="FW91" s="169" t="n"/>
      <c r="FX91" s="169" t="n"/>
      <c r="FY91" s="169" t="n"/>
      <c r="FZ91" s="169" t="n"/>
      <c r="GA91" s="169" t="n"/>
      <c r="GB91" s="169" t="n"/>
      <c r="GC91" s="169" t="n"/>
      <c r="GD91" s="169" t="n"/>
      <c r="GE91" s="169" t="n"/>
      <c r="GF91" s="169" t="n"/>
    </row>
    <row r="92" customFormat="1" s="50">
      <c r="A92" s="61" t="n"/>
      <c r="B92" s="60" t="n"/>
      <c r="C92" s="59">
        <f>E92*D$5</f>
        <v/>
      </c>
      <c r="D92" s="80" t="n"/>
      <c r="E92" s="94">
        <f>SUM(G92:HY92)</f>
        <v/>
      </c>
      <c r="M92" s="169" t="n"/>
      <c r="N92" s="169" t="n"/>
      <c r="O92" s="169" t="n"/>
      <c r="P92" s="169" t="n"/>
      <c r="Q92" s="169" t="n"/>
      <c r="R92" s="169" t="n"/>
      <c r="S92" s="169" t="n"/>
      <c r="T92" s="169" t="n"/>
      <c r="U92" s="169" t="n"/>
      <c r="V92" s="169" t="n"/>
      <c r="W92" s="169" t="n"/>
      <c r="X92" s="169" t="n"/>
      <c r="Y92" s="169" t="n"/>
      <c r="Z92" s="169" t="n"/>
      <c r="AA92" s="169" t="n"/>
      <c r="AB92" s="169" t="n"/>
      <c r="AC92" s="169" t="n"/>
      <c r="AD92" s="169" t="n"/>
      <c r="AE92" s="169" t="n"/>
      <c r="AF92" s="169" t="n"/>
      <c r="AG92" s="169" t="n"/>
      <c r="AH92" s="169" t="n"/>
      <c r="AI92" s="169" t="n"/>
      <c r="AJ92" s="169" t="n"/>
      <c r="AK92" s="169" t="n"/>
      <c r="AL92" s="169" t="n"/>
      <c r="AM92" s="169" t="n"/>
      <c r="AN92" s="169" t="n"/>
      <c r="AO92" s="169" t="n"/>
      <c r="AP92" s="169" t="n"/>
      <c r="AQ92" s="169" t="n"/>
      <c r="AR92" s="169" t="n"/>
      <c r="AS92" s="169" t="n"/>
      <c r="AT92" s="169" t="n"/>
      <c r="AU92" s="169" t="n"/>
      <c r="AV92" s="169" t="n"/>
      <c r="AW92" s="169" t="n"/>
      <c r="AX92" s="169" t="n"/>
      <c r="AY92" s="169" t="n"/>
      <c r="AZ92" s="169" t="n"/>
      <c r="BA92" s="169" t="n"/>
      <c r="BB92" s="169" t="n"/>
      <c r="BC92" s="169" t="n"/>
      <c r="BD92" s="169" t="n"/>
      <c r="BE92" s="169" t="n"/>
      <c r="BF92" s="169" t="n"/>
      <c r="BG92" s="169" t="n"/>
      <c r="BH92" s="169" t="n"/>
      <c r="BI92" s="169" t="n"/>
      <c r="BJ92" s="169" t="n"/>
      <c r="BK92" s="169" t="n"/>
      <c r="BL92" s="169" t="n"/>
      <c r="BM92" s="169" t="n"/>
      <c r="BN92" s="169" t="n"/>
      <c r="BO92" s="169" t="n"/>
      <c r="BP92" s="169" t="n"/>
      <c r="BQ92" s="169" t="n"/>
      <c r="BR92" s="169" t="n"/>
      <c r="BS92" s="169" t="n"/>
      <c r="BT92" s="169" t="n"/>
      <c r="BU92" s="169" t="n"/>
      <c r="BV92" s="169" t="n"/>
      <c r="BW92" s="169" t="n"/>
      <c r="BX92" s="169" t="n"/>
      <c r="BY92" s="169" t="n"/>
      <c r="BZ92" s="169" t="n"/>
      <c r="CA92" s="169" t="n"/>
      <c r="CB92" s="169" t="n"/>
      <c r="CC92" s="169" t="n"/>
      <c r="CD92" s="169" t="n"/>
      <c r="CE92" s="169" t="n"/>
      <c r="CF92" s="169" t="n"/>
      <c r="CG92" s="169" t="n"/>
      <c r="CH92" s="169" t="n"/>
      <c r="CI92" s="169" t="n"/>
      <c r="CJ92" s="169" t="n"/>
      <c r="CK92" s="169" t="n"/>
      <c r="CL92" s="169" t="n"/>
      <c r="CM92" s="169" t="n"/>
      <c r="CN92" s="169" t="n"/>
      <c r="CO92" s="169" t="n"/>
      <c r="CP92" s="169" t="n"/>
      <c r="CQ92" s="169" t="n"/>
      <c r="CR92" s="169" t="n"/>
      <c r="CS92" s="169" t="n"/>
      <c r="CT92" s="169" t="n"/>
      <c r="CU92" s="169" t="n"/>
      <c r="CV92" s="169" t="n"/>
      <c r="CW92" s="169" t="n"/>
      <c r="CX92" s="169" t="n"/>
      <c r="CY92" s="169" t="n"/>
      <c r="CZ92" s="169" t="n"/>
      <c r="DA92" s="169" t="n"/>
      <c r="DB92" s="169" t="n"/>
      <c r="DC92" s="169" t="n"/>
      <c r="DD92" s="169" t="n"/>
      <c r="DE92" s="169" t="n"/>
      <c r="DF92" s="169" t="n"/>
      <c r="DG92" s="169" t="n"/>
      <c r="DH92" s="169" t="n"/>
      <c r="DI92" s="169" t="n"/>
      <c r="DJ92" s="169" t="n"/>
      <c r="DK92" s="169" t="n"/>
      <c r="DL92" s="169" t="n"/>
      <c r="DM92" s="169" t="n"/>
      <c r="DN92" s="169" t="n"/>
      <c r="DO92" s="169" t="n"/>
      <c r="DP92" s="169" t="n"/>
      <c r="DQ92" s="169" t="n"/>
      <c r="DR92" s="169" t="n"/>
      <c r="DS92" s="169" t="n"/>
      <c r="DT92" s="169" t="n"/>
      <c r="DU92" s="169" t="n"/>
      <c r="DV92" s="169" t="n"/>
      <c r="DW92" s="169" t="n"/>
      <c r="DX92" s="169" t="n"/>
      <c r="DY92" s="169" t="n"/>
      <c r="DZ92" s="169" t="n"/>
      <c r="EA92" s="169" t="n"/>
      <c r="EB92" s="169" t="n"/>
      <c r="EC92" s="169" t="n"/>
      <c r="ED92" s="169" t="n"/>
      <c r="EE92" s="169" t="n"/>
      <c r="EF92" s="169" t="n"/>
      <c r="EG92" s="169" t="n"/>
      <c r="EH92" s="169" t="n"/>
      <c r="EI92" s="169" t="n"/>
      <c r="EJ92" s="169" t="n"/>
      <c r="EK92" s="169" t="n"/>
      <c r="EL92" s="169" t="n"/>
      <c r="EM92" s="169" t="n"/>
      <c r="EN92" s="169" t="n"/>
      <c r="EO92" s="169" t="n"/>
      <c r="EP92" s="169" t="n"/>
      <c r="EQ92" s="169" t="n"/>
      <c r="ER92" s="169" t="n"/>
      <c r="ES92" s="169" t="n"/>
      <c r="ET92" s="169" t="n"/>
      <c r="EU92" s="169" t="n"/>
      <c r="EV92" s="169" t="n"/>
      <c r="EW92" s="169" t="n"/>
      <c r="EX92" s="169" t="n"/>
      <c r="EY92" s="169" t="n"/>
      <c r="EZ92" s="169" t="n"/>
      <c r="FA92" s="169" t="n"/>
      <c r="FB92" s="169" t="n"/>
      <c r="FC92" s="169" t="n"/>
      <c r="FD92" s="169" t="n"/>
      <c r="FE92" s="169" t="n"/>
      <c r="FF92" s="169" t="n"/>
      <c r="FG92" s="169" t="n"/>
      <c r="FH92" s="169" t="n"/>
      <c r="FI92" s="169" t="n"/>
      <c r="FJ92" s="169" t="n"/>
      <c r="FK92" s="169" t="n"/>
      <c r="FL92" s="169" t="n"/>
      <c r="FM92" s="169" t="n"/>
      <c r="FN92" s="169" t="n"/>
      <c r="FO92" s="169" t="n"/>
      <c r="FP92" s="169" t="n"/>
      <c r="FQ92" s="169" t="n"/>
      <c r="FR92" s="169" t="n"/>
      <c r="FS92" s="169" t="n"/>
      <c r="FT92" s="169" t="n"/>
      <c r="FU92" s="169" t="n"/>
      <c r="FV92" s="169" t="n"/>
      <c r="FW92" s="169" t="n"/>
      <c r="FX92" s="169" t="n"/>
      <c r="FY92" s="169" t="n"/>
      <c r="FZ92" s="169" t="n"/>
      <c r="GA92" s="169" t="n"/>
      <c r="GB92" s="169" t="n"/>
      <c r="GC92" s="169" t="n"/>
      <c r="GD92" s="169" t="n"/>
      <c r="GE92" s="169" t="n"/>
      <c r="GF92" s="169" t="n"/>
    </row>
    <row r="93" customFormat="1" s="50">
      <c r="A93" s="61" t="n"/>
      <c r="B93" s="60" t="n"/>
      <c r="C93" s="94">
        <f>E93*D$5</f>
        <v/>
      </c>
      <c r="D93" s="80" t="n"/>
      <c r="E93" s="94">
        <f>SUM(G93:HY93)</f>
        <v/>
      </c>
      <c r="M93" s="169" t="n"/>
      <c r="N93" s="169" t="n"/>
      <c r="O93" s="169" t="n"/>
      <c r="P93" s="169" t="n"/>
      <c r="Q93" s="169" t="n"/>
      <c r="R93" s="169" t="n"/>
      <c r="S93" s="169" t="n"/>
      <c r="T93" s="169" t="n"/>
      <c r="U93" s="169" t="n"/>
      <c r="V93" s="169" t="n"/>
      <c r="W93" s="169" t="n"/>
      <c r="X93" s="169" t="n"/>
      <c r="Y93" s="169" t="n"/>
      <c r="Z93" s="169" t="n"/>
      <c r="AA93" s="169" t="n"/>
      <c r="AB93" s="169" t="n"/>
      <c r="AC93" s="169" t="n"/>
      <c r="AD93" s="169" t="n"/>
      <c r="AE93" s="169" t="n"/>
      <c r="AF93" s="169" t="n"/>
      <c r="AG93" s="169" t="n"/>
      <c r="AH93" s="169" t="n"/>
      <c r="AI93" s="169" t="n"/>
      <c r="AJ93" s="169" t="n"/>
      <c r="AK93" s="169" t="n"/>
      <c r="AL93" s="169" t="n"/>
      <c r="AM93" s="169" t="n"/>
      <c r="AN93" s="169" t="n"/>
      <c r="AO93" s="169" t="n"/>
      <c r="AP93" s="169" t="n"/>
      <c r="AQ93" s="169" t="n"/>
      <c r="AR93" s="169" t="n"/>
      <c r="AS93" s="169" t="n"/>
      <c r="AT93" s="169" t="n"/>
      <c r="AU93" s="169" t="n"/>
      <c r="AV93" s="169" t="n"/>
      <c r="AW93" s="169" t="n"/>
      <c r="AX93" s="169" t="n"/>
      <c r="AY93" s="169" t="n"/>
      <c r="AZ93" s="169" t="n"/>
      <c r="BA93" s="169" t="n"/>
      <c r="BB93" s="169" t="n"/>
      <c r="BC93" s="169" t="n"/>
      <c r="BD93" s="169" t="n"/>
      <c r="BE93" s="169" t="n"/>
      <c r="BF93" s="169" t="n"/>
      <c r="BG93" s="169" t="n"/>
      <c r="BH93" s="169" t="n"/>
      <c r="BI93" s="169" t="n"/>
      <c r="BJ93" s="169" t="n"/>
      <c r="BK93" s="169" t="n"/>
      <c r="BL93" s="169" t="n"/>
      <c r="BM93" s="169" t="n"/>
      <c r="BN93" s="169" t="n"/>
      <c r="BO93" s="169" t="n"/>
      <c r="BP93" s="169" t="n"/>
      <c r="BQ93" s="169" t="n"/>
      <c r="BR93" s="169" t="n"/>
      <c r="BS93" s="169" t="n"/>
      <c r="BT93" s="169" t="n"/>
      <c r="BU93" s="169" t="n"/>
      <c r="BV93" s="169" t="n"/>
      <c r="BW93" s="169" t="n"/>
      <c r="BX93" s="169" t="n"/>
      <c r="BY93" s="169" t="n"/>
      <c r="BZ93" s="169" t="n"/>
      <c r="CA93" s="169" t="n"/>
      <c r="CB93" s="169" t="n"/>
      <c r="CC93" s="169" t="n"/>
      <c r="CD93" s="169" t="n"/>
      <c r="CE93" s="169" t="n"/>
      <c r="CF93" s="169" t="n"/>
      <c r="CG93" s="169" t="n"/>
      <c r="CH93" s="169" t="n"/>
      <c r="CI93" s="169" t="n"/>
      <c r="CJ93" s="169" t="n"/>
      <c r="CK93" s="169" t="n"/>
      <c r="CL93" s="169" t="n"/>
      <c r="CM93" s="169" t="n"/>
      <c r="CN93" s="169" t="n"/>
      <c r="CO93" s="169" t="n"/>
      <c r="CP93" s="169" t="n"/>
      <c r="CQ93" s="169" t="n"/>
      <c r="CR93" s="169" t="n"/>
      <c r="CS93" s="169" t="n"/>
      <c r="CT93" s="169" t="n"/>
      <c r="CU93" s="169" t="n"/>
      <c r="CV93" s="169" t="n"/>
      <c r="CW93" s="169" t="n"/>
      <c r="CX93" s="169" t="n"/>
      <c r="CY93" s="169" t="n"/>
      <c r="CZ93" s="169" t="n"/>
      <c r="DA93" s="169" t="n"/>
      <c r="DB93" s="169" t="n"/>
      <c r="DC93" s="169" t="n"/>
      <c r="DD93" s="169" t="n"/>
      <c r="DE93" s="169" t="n"/>
      <c r="DF93" s="169" t="n"/>
      <c r="DG93" s="169" t="n"/>
      <c r="DH93" s="169" t="n"/>
      <c r="DI93" s="169" t="n"/>
      <c r="DJ93" s="169" t="n"/>
      <c r="DK93" s="169" t="n"/>
      <c r="DL93" s="169" t="n"/>
      <c r="DM93" s="169" t="n"/>
      <c r="DN93" s="169" t="n"/>
      <c r="DO93" s="169" t="n"/>
      <c r="DP93" s="169" t="n"/>
      <c r="DQ93" s="169" t="n"/>
      <c r="DR93" s="169" t="n"/>
      <c r="DS93" s="169" t="n"/>
      <c r="DT93" s="169" t="n"/>
      <c r="DU93" s="169" t="n"/>
      <c r="DV93" s="169" t="n"/>
      <c r="DW93" s="169" t="n"/>
      <c r="DX93" s="169" t="n"/>
      <c r="DY93" s="169" t="n"/>
      <c r="DZ93" s="169" t="n"/>
      <c r="EA93" s="169" t="n"/>
      <c r="EB93" s="169" t="n"/>
      <c r="EC93" s="169" t="n"/>
      <c r="ED93" s="169" t="n"/>
      <c r="EE93" s="169" t="n"/>
      <c r="EF93" s="169" t="n"/>
      <c r="EG93" s="169" t="n"/>
      <c r="EH93" s="169" t="n"/>
      <c r="EI93" s="169" t="n"/>
      <c r="EJ93" s="169" t="n"/>
      <c r="EK93" s="169" t="n"/>
      <c r="EL93" s="169" t="n"/>
      <c r="EM93" s="169" t="n"/>
      <c r="EN93" s="169" t="n"/>
      <c r="EO93" s="169" t="n"/>
      <c r="EP93" s="169" t="n"/>
      <c r="EQ93" s="169" t="n"/>
      <c r="ER93" s="169" t="n"/>
      <c r="ES93" s="169" t="n"/>
      <c r="ET93" s="169" t="n"/>
      <c r="EU93" s="169" t="n"/>
      <c r="EV93" s="169" t="n"/>
      <c r="EW93" s="169" t="n"/>
      <c r="EX93" s="169" t="n"/>
      <c r="EY93" s="169" t="n"/>
      <c r="EZ93" s="169" t="n"/>
      <c r="FA93" s="169" t="n"/>
      <c r="FB93" s="169" t="n"/>
      <c r="FC93" s="169" t="n"/>
      <c r="FD93" s="169" t="n"/>
      <c r="FE93" s="169" t="n"/>
      <c r="FF93" s="169" t="n"/>
      <c r="FG93" s="169" t="n"/>
      <c r="FH93" s="169" t="n"/>
      <c r="FI93" s="169" t="n"/>
      <c r="FJ93" s="169" t="n"/>
      <c r="FK93" s="169" t="n"/>
      <c r="FL93" s="169" t="n"/>
      <c r="FM93" s="169" t="n"/>
      <c r="FN93" s="169" t="n"/>
      <c r="FO93" s="169" t="n"/>
      <c r="FP93" s="169" t="n"/>
      <c r="FQ93" s="169" t="n"/>
      <c r="FR93" s="169" t="n"/>
      <c r="FS93" s="169" t="n"/>
      <c r="FT93" s="169" t="n"/>
      <c r="FU93" s="169" t="n"/>
      <c r="FV93" s="169" t="n"/>
      <c r="FW93" s="169" t="n"/>
      <c r="FX93" s="169" t="n"/>
      <c r="FY93" s="169" t="n"/>
      <c r="FZ93" s="169" t="n"/>
      <c r="GA93" s="169" t="n"/>
      <c r="GB93" s="169" t="n"/>
      <c r="GC93" s="169" t="n"/>
      <c r="GD93" s="169" t="n"/>
      <c r="GE93" s="169" t="n"/>
      <c r="GF93" s="169" t="n"/>
    </row>
    <row r="94" customFormat="1" s="50">
      <c r="A94" s="61" t="n"/>
      <c r="B94" s="60" t="n"/>
      <c r="C94" s="59">
        <f>E94*D$5</f>
        <v/>
      </c>
      <c r="D94" s="80" t="n"/>
      <c r="E94" s="94">
        <f>SUM(G94:HY94)</f>
        <v/>
      </c>
      <c r="M94" s="169" t="n"/>
      <c r="N94" s="169" t="n"/>
      <c r="O94" s="169" t="n"/>
      <c r="P94" s="169" t="n"/>
      <c r="Q94" s="169" t="n"/>
      <c r="R94" s="169" t="n"/>
      <c r="S94" s="169" t="n"/>
      <c r="T94" s="169" t="n"/>
      <c r="U94" s="169" t="n"/>
      <c r="V94" s="169" t="n"/>
      <c r="W94" s="169" t="n"/>
      <c r="X94" s="169" t="n"/>
      <c r="Y94" s="169" t="n"/>
      <c r="Z94" s="169" t="n"/>
      <c r="AA94" s="169" t="n"/>
      <c r="AB94" s="169" t="n"/>
      <c r="AC94" s="169" t="n"/>
      <c r="AD94" s="169" t="n"/>
      <c r="AE94" s="169" t="n"/>
      <c r="AF94" s="169" t="n"/>
      <c r="AG94" s="169" t="n"/>
      <c r="AH94" s="169" t="n"/>
      <c r="AI94" s="169" t="n"/>
      <c r="AJ94" s="169" t="n"/>
      <c r="AK94" s="169" t="n"/>
      <c r="AL94" s="169" t="n"/>
      <c r="AM94" s="169" t="n"/>
      <c r="AN94" s="169" t="n"/>
      <c r="AO94" s="169" t="n"/>
      <c r="AP94" s="169" t="n"/>
      <c r="AQ94" s="169" t="n"/>
      <c r="AR94" s="169" t="n"/>
      <c r="AS94" s="169" t="n"/>
      <c r="AT94" s="169" t="n"/>
      <c r="AU94" s="169" t="n"/>
      <c r="AV94" s="169" t="n"/>
      <c r="AW94" s="169" t="n"/>
      <c r="AX94" s="169" t="n"/>
      <c r="AY94" s="169" t="n"/>
      <c r="AZ94" s="169" t="n"/>
      <c r="BA94" s="169" t="n"/>
      <c r="BB94" s="169" t="n"/>
      <c r="BC94" s="169" t="n"/>
      <c r="BD94" s="169" t="n"/>
      <c r="BE94" s="169" t="n"/>
      <c r="BF94" s="169" t="n"/>
      <c r="BG94" s="169" t="n"/>
      <c r="BH94" s="169" t="n"/>
      <c r="BI94" s="169" t="n"/>
      <c r="BJ94" s="169" t="n"/>
      <c r="BK94" s="169" t="n"/>
      <c r="BL94" s="169" t="n"/>
      <c r="BM94" s="169" t="n"/>
      <c r="BN94" s="169" t="n"/>
      <c r="BO94" s="169" t="n"/>
      <c r="BP94" s="169" t="n"/>
      <c r="BQ94" s="169" t="n"/>
      <c r="BR94" s="169" t="n"/>
      <c r="BS94" s="169" t="n"/>
      <c r="BT94" s="169" t="n"/>
      <c r="BU94" s="169" t="n"/>
      <c r="BV94" s="169" t="n"/>
      <c r="BW94" s="169" t="n"/>
      <c r="BX94" s="169" t="n"/>
      <c r="BY94" s="169" t="n"/>
      <c r="BZ94" s="169" t="n"/>
      <c r="CA94" s="169" t="n"/>
      <c r="CB94" s="169" t="n"/>
      <c r="CC94" s="169" t="n"/>
      <c r="CD94" s="169" t="n"/>
      <c r="CE94" s="169" t="n"/>
      <c r="CF94" s="169" t="n"/>
      <c r="CG94" s="169" t="n"/>
      <c r="CH94" s="169" t="n"/>
      <c r="CI94" s="169" t="n"/>
      <c r="CJ94" s="169" t="n"/>
      <c r="CK94" s="169" t="n"/>
      <c r="CL94" s="169" t="n"/>
      <c r="CM94" s="169" t="n"/>
      <c r="CN94" s="169" t="n"/>
      <c r="CO94" s="169" t="n"/>
      <c r="CP94" s="169" t="n"/>
      <c r="CQ94" s="169" t="n"/>
      <c r="CR94" s="169" t="n"/>
      <c r="CS94" s="169" t="n"/>
      <c r="CT94" s="169" t="n"/>
      <c r="CU94" s="169" t="n"/>
      <c r="CV94" s="169" t="n"/>
      <c r="CW94" s="169" t="n"/>
      <c r="CX94" s="169" t="n"/>
      <c r="CY94" s="169" t="n"/>
      <c r="CZ94" s="169" t="n"/>
      <c r="DA94" s="169" t="n"/>
      <c r="DB94" s="169" t="n"/>
      <c r="DC94" s="169" t="n"/>
      <c r="DD94" s="169" t="n"/>
      <c r="DE94" s="169" t="n"/>
      <c r="DF94" s="169" t="n"/>
      <c r="DG94" s="169" t="n"/>
      <c r="DH94" s="169" t="n"/>
      <c r="DI94" s="169" t="n"/>
      <c r="DJ94" s="169" t="n"/>
      <c r="DK94" s="169" t="n"/>
      <c r="DL94" s="169" t="n"/>
      <c r="DM94" s="169" t="n"/>
      <c r="DN94" s="169" t="n"/>
      <c r="DO94" s="169" t="n"/>
      <c r="DP94" s="169" t="n"/>
      <c r="DQ94" s="169" t="n"/>
      <c r="DR94" s="169" t="n"/>
      <c r="DS94" s="169" t="n"/>
      <c r="DT94" s="169" t="n"/>
      <c r="DU94" s="169" t="n"/>
      <c r="DV94" s="169" t="n"/>
      <c r="DW94" s="169" t="n"/>
      <c r="DX94" s="169" t="n"/>
      <c r="DY94" s="169" t="n"/>
      <c r="DZ94" s="169" t="n"/>
      <c r="EA94" s="169" t="n"/>
      <c r="EB94" s="169" t="n"/>
      <c r="EC94" s="169" t="n"/>
      <c r="ED94" s="169" t="n"/>
      <c r="EE94" s="169" t="n"/>
      <c r="EF94" s="169" t="n"/>
      <c r="EG94" s="169" t="n"/>
      <c r="EH94" s="169" t="n"/>
      <c r="EI94" s="169" t="n"/>
      <c r="EJ94" s="169" t="n"/>
      <c r="EK94" s="169" t="n"/>
      <c r="EL94" s="169" t="n"/>
      <c r="EM94" s="169" t="n"/>
      <c r="EN94" s="169" t="n"/>
      <c r="EO94" s="169" t="n"/>
      <c r="EP94" s="169" t="n"/>
      <c r="EQ94" s="169" t="n"/>
      <c r="ER94" s="169" t="n"/>
      <c r="ES94" s="169" t="n"/>
      <c r="ET94" s="169" t="n"/>
      <c r="EU94" s="169" t="n"/>
      <c r="EV94" s="169" t="n"/>
      <c r="EW94" s="169" t="n"/>
      <c r="EX94" s="169" t="n"/>
      <c r="EY94" s="169" t="n"/>
      <c r="EZ94" s="169" t="n"/>
      <c r="FA94" s="169" t="n"/>
      <c r="FB94" s="169" t="n"/>
      <c r="FC94" s="169" t="n"/>
      <c r="FD94" s="169" t="n"/>
      <c r="FE94" s="169" t="n"/>
      <c r="FF94" s="169" t="n"/>
      <c r="FG94" s="169" t="n"/>
      <c r="FH94" s="169" t="n"/>
      <c r="FI94" s="169" t="n"/>
      <c r="FJ94" s="169" t="n"/>
      <c r="FK94" s="169" t="n"/>
      <c r="FL94" s="169" t="n"/>
      <c r="FM94" s="169" t="n"/>
      <c r="FN94" s="169" t="n"/>
      <c r="FO94" s="169" t="n"/>
      <c r="FP94" s="169" t="n"/>
      <c r="FQ94" s="169" t="n"/>
      <c r="FR94" s="169" t="n"/>
      <c r="FS94" s="169" t="n"/>
      <c r="FT94" s="169" t="n"/>
      <c r="FU94" s="169" t="n"/>
      <c r="FV94" s="169" t="n"/>
      <c r="FW94" s="169" t="n"/>
      <c r="FX94" s="169" t="n"/>
      <c r="FY94" s="169" t="n"/>
      <c r="FZ94" s="169" t="n"/>
      <c r="GA94" s="169" t="n"/>
      <c r="GB94" s="169" t="n"/>
      <c r="GC94" s="169" t="n"/>
      <c r="GD94" s="169" t="n"/>
      <c r="GE94" s="169" t="n"/>
      <c r="GF94" s="169" t="n"/>
    </row>
    <row r="95" customFormat="1" s="50">
      <c r="A95" s="61" t="n"/>
      <c r="B95" s="60" t="n"/>
      <c r="C95" s="94">
        <f>E95*D$5</f>
        <v/>
      </c>
      <c r="D95" s="80" t="n"/>
      <c r="E95" s="94">
        <f>SUM(G95:HY95)</f>
        <v/>
      </c>
      <c r="M95" s="169" t="n"/>
      <c r="N95" s="169" t="n"/>
      <c r="O95" s="169" t="n"/>
      <c r="P95" s="169" t="n"/>
      <c r="Q95" s="169" t="n"/>
      <c r="R95" s="169" t="n"/>
      <c r="S95" s="169" t="n"/>
      <c r="T95" s="169" t="n"/>
      <c r="U95" s="169" t="n"/>
      <c r="V95" s="169" t="n"/>
      <c r="W95" s="169" t="n"/>
      <c r="X95" s="169" t="n"/>
      <c r="Y95" s="169" t="n"/>
      <c r="Z95" s="169" t="n"/>
      <c r="AA95" s="169" t="n"/>
      <c r="AB95" s="169" t="n"/>
      <c r="AC95" s="169" t="n"/>
      <c r="AD95" s="169" t="n"/>
      <c r="AE95" s="169" t="n"/>
      <c r="AF95" s="169" t="n"/>
      <c r="AG95" s="169" t="n"/>
      <c r="AH95" s="169" t="n"/>
      <c r="AI95" s="169" t="n"/>
      <c r="AJ95" s="169" t="n"/>
      <c r="AK95" s="169" t="n"/>
      <c r="AL95" s="169" t="n"/>
      <c r="AM95" s="169" t="n"/>
      <c r="AN95" s="169" t="n"/>
      <c r="AO95" s="169" t="n"/>
      <c r="AP95" s="169" t="n"/>
      <c r="AQ95" s="169" t="n"/>
      <c r="AR95" s="169" t="n"/>
      <c r="AS95" s="169" t="n"/>
      <c r="AT95" s="169" t="n"/>
      <c r="AU95" s="169" t="n"/>
      <c r="AV95" s="169" t="n"/>
      <c r="AW95" s="169" t="n"/>
      <c r="AX95" s="169" t="n"/>
      <c r="AY95" s="169" t="n"/>
      <c r="AZ95" s="169" t="n"/>
      <c r="BA95" s="169" t="n"/>
      <c r="BB95" s="169" t="n"/>
      <c r="BC95" s="169" t="n"/>
      <c r="BD95" s="169" t="n"/>
      <c r="BE95" s="169" t="n"/>
      <c r="BF95" s="169" t="n"/>
      <c r="BG95" s="169" t="n"/>
      <c r="BH95" s="169" t="n"/>
      <c r="BI95" s="169" t="n"/>
      <c r="BJ95" s="169" t="n"/>
      <c r="BK95" s="169" t="n"/>
      <c r="BL95" s="169" t="n"/>
      <c r="BM95" s="169" t="n"/>
      <c r="BN95" s="169" t="n"/>
      <c r="BO95" s="169" t="n"/>
      <c r="BP95" s="169" t="n"/>
      <c r="BQ95" s="169" t="n"/>
      <c r="BR95" s="169" t="n"/>
      <c r="BS95" s="169" t="n"/>
      <c r="BT95" s="169" t="n"/>
      <c r="BU95" s="169" t="n"/>
      <c r="BV95" s="169" t="n"/>
      <c r="BW95" s="169" t="n"/>
      <c r="BX95" s="169" t="n"/>
      <c r="BY95" s="169" t="n"/>
      <c r="BZ95" s="169" t="n"/>
      <c r="CA95" s="169" t="n"/>
      <c r="CB95" s="169" t="n"/>
      <c r="CC95" s="169" t="n"/>
      <c r="CD95" s="169" t="n"/>
      <c r="CE95" s="169" t="n"/>
      <c r="CF95" s="169" t="n"/>
      <c r="CG95" s="169" t="n"/>
      <c r="CH95" s="169" t="n"/>
      <c r="CI95" s="169" t="n"/>
      <c r="CJ95" s="169" t="n"/>
      <c r="CK95" s="169" t="n"/>
      <c r="CL95" s="169" t="n"/>
      <c r="CM95" s="169" t="n"/>
      <c r="CN95" s="169" t="n"/>
      <c r="CO95" s="169" t="n"/>
      <c r="CP95" s="169" t="n"/>
      <c r="CQ95" s="169" t="n"/>
      <c r="CR95" s="169" t="n"/>
      <c r="CS95" s="169" t="n"/>
      <c r="CT95" s="169" t="n"/>
      <c r="CU95" s="169" t="n"/>
      <c r="CV95" s="169" t="n"/>
      <c r="CW95" s="169" t="n"/>
      <c r="CX95" s="169" t="n"/>
      <c r="CY95" s="169" t="n"/>
      <c r="CZ95" s="169" t="n"/>
      <c r="DA95" s="169" t="n"/>
      <c r="DB95" s="169" t="n"/>
      <c r="DC95" s="169" t="n"/>
      <c r="DD95" s="169" t="n"/>
      <c r="DE95" s="169" t="n"/>
      <c r="DF95" s="169" t="n"/>
      <c r="DG95" s="169" t="n"/>
      <c r="DH95" s="169" t="n"/>
      <c r="DI95" s="169" t="n"/>
      <c r="DJ95" s="169" t="n"/>
      <c r="DK95" s="169" t="n"/>
      <c r="DL95" s="169" t="n"/>
      <c r="DM95" s="169" t="n"/>
      <c r="DN95" s="169" t="n"/>
      <c r="DO95" s="169" t="n"/>
      <c r="DP95" s="169" t="n"/>
      <c r="DQ95" s="169" t="n"/>
      <c r="DR95" s="169" t="n"/>
      <c r="DS95" s="169" t="n"/>
      <c r="DT95" s="169" t="n"/>
      <c r="DU95" s="169" t="n"/>
      <c r="DV95" s="169" t="n"/>
      <c r="DW95" s="169" t="n"/>
      <c r="DX95" s="169" t="n"/>
      <c r="DY95" s="169" t="n"/>
      <c r="DZ95" s="169" t="n"/>
      <c r="EA95" s="169" t="n"/>
      <c r="EB95" s="169" t="n"/>
      <c r="EC95" s="169" t="n"/>
      <c r="ED95" s="169" t="n"/>
      <c r="EE95" s="169" t="n"/>
      <c r="EF95" s="169" t="n"/>
      <c r="EG95" s="169" t="n"/>
      <c r="EH95" s="169" t="n"/>
      <c r="EI95" s="169" t="n"/>
      <c r="EJ95" s="169" t="n"/>
      <c r="EK95" s="169" t="n"/>
      <c r="EL95" s="169" t="n"/>
      <c r="EM95" s="169" t="n"/>
      <c r="EN95" s="169" t="n"/>
      <c r="EO95" s="169" t="n"/>
      <c r="EP95" s="169" t="n"/>
      <c r="EQ95" s="169" t="n"/>
      <c r="ER95" s="169" t="n"/>
      <c r="ES95" s="169" t="n"/>
      <c r="ET95" s="169" t="n"/>
      <c r="EU95" s="169" t="n"/>
      <c r="EV95" s="169" t="n"/>
      <c r="EW95" s="169" t="n"/>
      <c r="EX95" s="169" t="n"/>
      <c r="EY95" s="169" t="n"/>
      <c r="EZ95" s="169" t="n"/>
      <c r="FA95" s="169" t="n"/>
      <c r="FB95" s="169" t="n"/>
      <c r="FC95" s="169" t="n"/>
      <c r="FD95" s="169" t="n"/>
      <c r="FE95" s="169" t="n"/>
      <c r="FF95" s="169" t="n"/>
      <c r="FG95" s="169" t="n"/>
      <c r="FH95" s="169" t="n"/>
      <c r="FI95" s="169" t="n"/>
      <c r="FJ95" s="169" t="n"/>
      <c r="FK95" s="169" t="n"/>
      <c r="FL95" s="169" t="n"/>
      <c r="FM95" s="169" t="n"/>
      <c r="FN95" s="169" t="n"/>
      <c r="FO95" s="169" t="n"/>
      <c r="FP95" s="169" t="n"/>
      <c r="FQ95" s="169" t="n"/>
      <c r="FR95" s="169" t="n"/>
      <c r="FS95" s="169" t="n"/>
      <c r="FT95" s="169" t="n"/>
      <c r="FU95" s="169" t="n"/>
      <c r="FV95" s="169" t="n"/>
      <c r="FW95" s="169" t="n"/>
      <c r="FX95" s="169" t="n"/>
      <c r="FY95" s="169" t="n"/>
      <c r="FZ95" s="169" t="n"/>
      <c r="GA95" s="169" t="n"/>
      <c r="GB95" s="169" t="n"/>
      <c r="GC95" s="169" t="n"/>
      <c r="GD95" s="169" t="n"/>
      <c r="GE95" s="169" t="n"/>
      <c r="GF95" s="169" t="n"/>
    </row>
    <row r="96" customFormat="1" s="50">
      <c r="A96" s="61" t="n"/>
      <c r="B96" s="60" t="n"/>
      <c r="C96" s="59">
        <f>E96*D$5</f>
        <v/>
      </c>
      <c r="D96" s="80" t="n"/>
      <c r="E96" s="94">
        <f>SUM(G96:HY96)</f>
        <v/>
      </c>
      <c r="M96" s="169" t="n"/>
      <c r="N96" s="169" t="n"/>
      <c r="O96" s="169" t="n"/>
      <c r="P96" s="169" t="n"/>
      <c r="Q96" s="169" t="n"/>
      <c r="R96" s="169" t="n"/>
      <c r="S96" s="169" t="n"/>
      <c r="T96" s="169" t="n"/>
      <c r="U96" s="169" t="n"/>
      <c r="V96" s="169" t="n"/>
      <c r="W96" s="169" t="n"/>
      <c r="X96" s="169" t="n"/>
      <c r="Y96" s="169" t="n"/>
      <c r="Z96" s="169" t="n"/>
      <c r="AA96" s="169" t="n"/>
      <c r="AB96" s="169" t="n"/>
      <c r="AC96" s="169" t="n"/>
      <c r="AD96" s="169" t="n"/>
      <c r="AE96" s="169" t="n"/>
      <c r="AF96" s="169" t="n"/>
      <c r="AG96" s="169" t="n"/>
      <c r="AH96" s="169" t="n"/>
      <c r="AI96" s="169" t="n"/>
      <c r="AJ96" s="169" t="n"/>
      <c r="AK96" s="169" t="n"/>
      <c r="AL96" s="169" t="n"/>
      <c r="AM96" s="169" t="n"/>
      <c r="AN96" s="169" t="n"/>
      <c r="AO96" s="169" t="n"/>
      <c r="AP96" s="169" t="n"/>
      <c r="AQ96" s="169" t="n"/>
      <c r="AR96" s="169" t="n"/>
      <c r="AS96" s="169" t="n"/>
      <c r="AT96" s="169" t="n"/>
      <c r="AU96" s="169" t="n"/>
      <c r="AV96" s="169" t="n"/>
      <c r="AW96" s="169" t="n"/>
      <c r="AX96" s="169" t="n"/>
      <c r="AY96" s="169" t="n"/>
      <c r="AZ96" s="169" t="n"/>
      <c r="BA96" s="169" t="n"/>
      <c r="BB96" s="169" t="n"/>
      <c r="BC96" s="169" t="n"/>
      <c r="BD96" s="169" t="n"/>
      <c r="BE96" s="169" t="n"/>
      <c r="BF96" s="169" t="n"/>
      <c r="BG96" s="169" t="n"/>
      <c r="BH96" s="169" t="n"/>
      <c r="BI96" s="169" t="n"/>
      <c r="BJ96" s="169" t="n"/>
      <c r="BK96" s="169" t="n"/>
      <c r="BL96" s="169" t="n"/>
      <c r="BM96" s="169" t="n"/>
      <c r="BN96" s="169" t="n"/>
      <c r="BO96" s="169" t="n"/>
      <c r="BP96" s="169" t="n"/>
      <c r="BQ96" s="169" t="n"/>
      <c r="BR96" s="169" t="n"/>
      <c r="BS96" s="169" t="n"/>
      <c r="BT96" s="169" t="n"/>
      <c r="BU96" s="169" t="n"/>
      <c r="BV96" s="169" t="n"/>
      <c r="BW96" s="169" t="n"/>
      <c r="BX96" s="169" t="n"/>
      <c r="BY96" s="169" t="n"/>
      <c r="BZ96" s="169" t="n"/>
      <c r="CA96" s="169" t="n"/>
      <c r="CB96" s="169" t="n"/>
      <c r="CC96" s="169" t="n"/>
      <c r="CD96" s="169" t="n"/>
      <c r="CE96" s="169" t="n"/>
      <c r="CF96" s="169" t="n"/>
      <c r="CG96" s="169" t="n"/>
      <c r="CH96" s="169" t="n"/>
      <c r="CI96" s="169" t="n"/>
      <c r="CJ96" s="169" t="n"/>
      <c r="CK96" s="169" t="n"/>
      <c r="CL96" s="169" t="n"/>
      <c r="CM96" s="169" t="n"/>
      <c r="CN96" s="169" t="n"/>
      <c r="CO96" s="169" t="n"/>
      <c r="CP96" s="169" t="n"/>
      <c r="CQ96" s="169" t="n"/>
      <c r="CR96" s="169" t="n"/>
      <c r="CS96" s="169" t="n"/>
      <c r="CT96" s="169" t="n"/>
      <c r="CU96" s="169" t="n"/>
      <c r="CV96" s="169" t="n"/>
      <c r="CW96" s="169" t="n"/>
      <c r="CX96" s="169" t="n"/>
      <c r="CY96" s="169" t="n"/>
      <c r="CZ96" s="169" t="n"/>
      <c r="DA96" s="169" t="n"/>
      <c r="DB96" s="169" t="n"/>
      <c r="DC96" s="169" t="n"/>
      <c r="DD96" s="169" t="n"/>
      <c r="DE96" s="169" t="n"/>
      <c r="DF96" s="169" t="n"/>
      <c r="DG96" s="169" t="n"/>
      <c r="DH96" s="169" t="n"/>
      <c r="DI96" s="169" t="n"/>
      <c r="DJ96" s="169" t="n"/>
      <c r="DK96" s="169" t="n"/>
      <c r="DL96" s="169" t="n"/>
      <c r="DM96" s="169" t="n"/>
      <c r="DN96" s="169" t="n"/>
      <c r="DO96" s="169" t="n"/>
      <c r="DP96" s="169" t="n"/>
      <c r="DQ96" s="169" t="n"/>
      <c r="DR96" s="169" t="n"/>
      <c r="DS96" s="169" t="n"/>
      <c r="DT96" s="169" t="n"/>
      <c r="DU96" s="169" t="n"/>
      <c r="DV96" s="169" t="n"/>
      <c r="DW96" s="169" t="n"/>
      <c r="DX96" s="169" t="n"/>
      <c r="DY96" s="169" t="n"/>
      <c r="DZ96" s="169" t="n"/>
      <c r="EA96" s="169" t="n"/>
      <c r="EB96" s="169" t="n"/>
      <c r="EC96" s="169" t="n"/>
      <c r="ED96" s="169" t="n"/>
      <c r="EE96" s="169" t="n"/>
      <c r="EF96" s="169" t="n"/>
      <c r="EG96" s="169" t="n"/>
      <c r="EH96" s="169" t="n"/>
      <c r="EI96" s="169" t="n"/>
      <c r="EJ96" s="169" t="n"/>
      <c r="EK96" s="169" t="n"/>
      <c r="EL96" s="169" t="n"/>
      <c r="EM96" s="169" t="n"/>
      <c r="EN96" s="169" t="n"/>
      <c r="EO96" s="169" t="n"/>
      <c r="EP96" s="169" t="n"/>
      <c r="EQ96" s="169" t="n"/>
      <c r="ER96" s="169" t="n"/>
      <c r="ES96" s="169" t="n"/>
      <c r="ET96" s="169" t="n"/>
      <c r="EU96" s="169" t="n"/>
      <c r="EV96" s="169" t="n"/>
      <c r="EW96" s="169" t="n"/>
      <c r="EX96" s="169" t="n"/>
      <c r="EY96" s="169" t="n"/>
      <c r="EZ96" s="169" t="n"/>
      <c r="FA96" s="169" t="n"/>
      <c r="FB96" s="169" t="n"/>
      <c r="FC96" s="169" t="n"/>
      <c r="FD96" s="169" t="n"/>
      <c r="FE96" s="169" t="n"/>
      <c r="FF96" s="169" t="n"/>
      <c r="FG96" s="169" t="n"/>
      <c r="FH96" s="169" t="n"/>
      <c r="FI96" s="169" t="n"/>
      <c r="FJ96" s="169" t="n"/>
      <c r="FK96" s="169" t="n"/>
      <c r="FL96" s="169" t="n"/>
      <c r="FM96" s="169" t="n"/>
      <c r="FN96" s="169" t="n"/>
      <c r="FO96" s="169" t="n"/>
      <c r="FP96" s="169" t="n"/>
      <c r="FQ96" s="169" t="n"/>
      <c r="FR96" s="169" t="n"/>
      <c r="FS96" s="169" t="n"/>
      <c r="FT96" s="169" t="n"/>
      <c r="FU96" s="169" t="n"/>
      <c r="FV96" s="169" t="n"/>
      <c r="FW96" s="169" t="n"/>
      <c r="FX96" s="169" t="n"/>
      <c r="FY96" s="169" t="n"/>
      <c r="FZ96" s="169" t="n"/>
      <c r="GA96" s="169" t="n"/>
      <c r="GB96" s="169" t="n"/>
      <c r="GC96" s="169" t="n"/>
      <c r="GD96" s="169" t="n"/>
      <c r="GE96" s="169" t="n"/>
      <c r="GF96" s="169" t="n"/>
    </row>
    <row r="97" customFormat="1" s="50">
      <c r="A97" s="61" t="n"/>
      <c r="B97" s="60" t="n"/>
      <c r="C97" s="94">
        <f>E97*D$5</f>
        <v/>
      </c>
      <c r="D97" s="80" t="n"/>
      <c r="E97" s="94">
        <f>SUM(G97:HY97)</f>
        <v/>
      </c>
      <c r="M97" s="169" t="n"/>
      <c r="N97" s="169" t="n"/>
      <c r="O97" s="169" t="n"/>
      <c r="P97" s="169" t="n"/>
      <c r="Q97" s="169" t="n"/>
      <c r="R97" s="169" t="n"/>
      <c r="S97" s="169" t="n"/>
      <c r="T97" s="169" t="n"/>
      <c r="U97" s="169" t="n"/>
      <c r="V97" s="169" t="n"/>
      <c r="W97" s="169" t="n"/>
      <c r="X97" s="169" t="n"/>
      <c r="Y97" s="169" t="n"/>
      <c r="Z97" s="169" t="n"/>
      <c r="AA97" s="169" t="n"/>
      <c r="AB97" s="169" t="n"/>
      <c r="AC97" s="169" t="n"/>
      <c r="AD97" s="169" t="n"/>
      <c r="AE97" s="169" t="n"/>
      <c r="AF97" s="169" t="n"/>
      <c r="AG97" s="169" t="n"/>
      <c r="AH97" s="169" t="n"/>
      <c r="AI97" s="169" t="n"/>
      <c r="AJ97" s="169" t="n"/>
      <c r="AK97" s="169" t="n"/>
      <c r="AL97" s="169" t="n"/>
      <c r="AM97" s="169" t="n"/>
      <c r="AN97" s="169" t="n"/>
      <c r="AO97" s="169" t="n"/>
      <c r="AP97" s="169" t="n"/>
      <c r="AQ97" s="169" t="n"/>
      <c r="AR97" s="169" t="n"/>
      <c r="AS97" s="169" t="n"/>
      <c r="AT97" s="169" t="n"/>
      <c r="AU97" s="169" t="n"/>
      <c r="AV97" s="169" t="n"/>
      <c r="AW97" s="169" t="n"/>
      <c r="AX97" s="169" t="n"/>
      <c r="AY97" s="169" t="n"/>
      <c r="AZ97" s="169" t="n"/>
      <c r="BA97" s="169" t="n"/>
      <c r="BB97" s="169" t="n"/>
      <c r="BC97" s="169" t="n"/>
      <c r="BD97" s="169" t="n"/>
      <c r="BE97" s="169" t="n"/>
      <c r="BF97" s="169" t="n"/>
      <c r="BG97" s="169" t="n"/>
      <c r="BH97" s="169" t="n"/>
      <c r="BI97" s="169" t="n"/>
      <c r="BJ97" s="169" t="n"/>
      <c r="BK97" s="169" t="n"/>
      <c r="BL97" s="169" t="n"/>
      <c r="BM97" s="169" t="n"/>
      <c r="BN97" s="169" t="n"/>
      <c r="BO97" s="169" t="n"/>
      <c r="BP97" s="169" t="n"/>
      <c r="BQ97" s="169" t="n"/>
      <c r="BR97" s="169" t="n"/>
      <c r="BS97" s="169" t="n"/>
      <c r="BT97" s="169" t="n"/>
      <c r="BU97" s="169" t="n"/>
      <c r="BV97" s="169" t="n"/>
      <c r="BW97" s="169" t="n"/>
      <c r="BX97" s="169" t="n"/>
      <c r="BY97" s="169" t="n"/>
      <c r="BZ97" s="169" t="n"/>
      <c r="CA97" s="169" t="n"/>
      <c r="CB97" s="169" t="n"/>
      <c r="CC97" s="169" t="n"/>
      <c r="CD97" s="169" t="n"/>
      <c r="CE97" s="169" t="n"/>
      <c r="CF97" s="169" t="n"/>
      <c r="CG97" s="169" t="n"/>
      <c r="CH97" s="169" t="n"/>
      <c r="CI97" s="169" t="n"/>
      <c r="CJ97" s="169" t="n"/>
      <c r="CK97" s="169" t="n"/>
      <c r="CL97" s="169" t="n"/>
      <c r="CM97" s="169" t="n"/>
      <c r="CN97" s="169" t="n"/>
      <c r="CO97" s="169" t="n"/>
      <c r="CP97" s="169" t="n"/>
      <c r="CQ97" s="169" t="n"/>
      <c r="CR97" s="169" t="n"/>
      <c r="CS97" s="169" t="n"/>
      <c r="CT97" s="169" t="n"/>
      <c r="CU97" s="169" t="n"/>
      <c r="CV97" s="169" t="n"/>
      <c r="CW97" s="169" t="n"/>
      <c r="CX97" s="169" t="n"/>
      <c r="CY97" s="169" t="n"/>
      <c r="CZ97" s="169" t="n"/>
      <c r="DA97" s="169" t="n"/>
      <c r="DB97" s="169" t="n"/>
      <c r="DC97" s="169" t="n"/>
      <c r="DD97" s="169" t="n"/>
      <c r="DE97" s="169" t="n"/>
      <c r="DF97" s="169" t="n"/>
      <c r="DG97" s="169" t="n"/>
      <c r="DH97" s="169" t="n"/>
      <c r="DI97" s="169" t="n"/>
      <c r="DJ97" s="169" t="n"/>
      <c r="DK97" s="169" t="n"/>
      <c r="DL97" s="169" t="n"/>
      <c r="DM97" s="169" t="n"/>
      <c r="DN97" s="169" t="n"/>
      <c r="DO97" s="169" t="n"/>
      <c r="DP97" s="169" t="n"/>
      <c r="DQ97" s="169" t="n"/>
      <c r="DR97" s="169" t="n"/>
      <c r="DS97" s="169" t="n"/>
      <c r="DT97" s="169" t="n"/>
      <c r="DU97" s="169" t="n"/>
      <c r="DV97" s="169" t="n"/>
      <c r="DW97" s="169" t="n"/>
      <c r="DX97" s="169" t="n"/>
      <c r="DY97" s="169" t="n"/>
      <c r="DZ97" s="169" t="n"/>
      <c r="EA97" s="169" t="n"/>
      <c r="EB97" s="169" t="n"/>
      <c r="EC97" s="169" t="n"/>
      <c r="ED97" s="169" t="n"/>
      <c r="EE97" s="169" t="n"/>
      <c r="EF97" s="169" t="n"/>
      <c r="EG97" s="169" t="n"/>
      <c r="EH97" s="169" t="n"/>
      <c r="EI97" s="169" t="n"/>
      <c r="EJ97" s="169" t="n"/>
      <c r="EK97" s="169" t="n"/>
      <c r="EL97" s="169" t="n"/>
      <c r="EM97" s="169" t="n"/>
      <c r="EN97" s="169" t="n"/>
      <c r="EO97" s="169" t="n"/>
      <c r="EP97" s="169" t="n"/>
      <c r="EQ97" s="169" t="n"/>
      <c r="ER97" s="169" t="n"/>
      <c r="ES97" s="169" t="n"/>
      <c r="ET97" s="169" t="n"/>
      <c r="EU97" s="169" t="n"/>
      <c r="EV97" s="169" t="n"/>
      <c r="EW97" s="169" t="n"/>
      <c r="EX97" s="169" t="n"/>
      <c r="EY97" s="169" t="n"/>
      <c r="EZ97" s="169" t="n"/>
      <c r="FA97" s="169" t="n"/>
      <c r="FB97" s="169" t="n"/>
      <c r="FC97" s="169" t="n"/>
      <c r="FD97" s="169" t="n"/>
      <c r="FE97" s="169" t="n"/>
      <c r="FF97" s="169" t="n"/>
      <c r="FG97" s="169" t="n"/>
      <c r="FH97" s="169" t="n"/>
      <c r="FI97" s="169" t="n"/>
      <c r="FJ97" s="169" t="n"/>
      <c r="FK97" s="169" t="n"/>
      <c r="FL97" s="169" t="n"/>
      <c r="FM97" s="169" t="n"/>
      <c r="FN97" s="169" t="n"/>
      <c r="FO97" s="169" t="n"/>
      <c r="FP97" s="169" t="n"/>
      <c r="FQ97" s="169" t="n"/>
      <c r="FR97" s="169" t="n"/>
      <c r="FS97" s="169" t="n"/>
      <c r="FT97" s="169" t="n"/>
      <c r="FU97" s="169" t="n"/>
      <c r="FV97" s="169" t="n"/>
      <c r="FW97" s="169" t="n"/>
      <c r="FX97" s="169" t="n"/>
      <c r="FY97" s="169" t="n"/>
      <c r="FZ97" s="169" t="n"/>
      <c r="GA97" s="169" t="n"/>
      <c r="GB97" s="169" t="n"/>
      <c r="GC97" s="169" t="n"/>
      <c r="GD97" s="169" t="n"/>
      <c r="GE97" s="169" t="n"/>
      <c r="GF97" s="169" t="n"/>
    </row>
    <row r="98" customFormat="1" s="50">
      <c r="A98" s="61" t="n"/>
      <c r="B98" s="60" t="n"/>
      <c r="C98" s="59">
        <f>E98*D$5</f>
        <v/>
      </c>
      <c r="D98" s="80" t="n"/>
      <c r="E98" s="59">
        <f>SUM(G98:HY98)</f>
        <v/>
      </c>
      <c r="M98" s="169" t="n"/>
      <c r="N98" s="169" t="n"/>
      <c r="O98" s="169" t="n"/>
      <c r="P98" s="169" t="n"/>
      <c r="Q98" s="169" t="n"/>
      <c r="R98" s="169" t="n"/>
      <c r="S98" s="169" t="n"/>
      <c r="T98" s="169" t="n"/>
      <c r="U98" s="169" t="n"/>
      <c r="V98" s="169" t="n"/>
      <c r="W98" s="169" t="n"/>
      <c r="X98" s="169" t="n"/>
      <c r="Y98" s="169" t="n"/>
      <c r="Z98" s="169" t="n"/>
      <c r="AA98" s="169" t="n"/>
      <c r="AB98" s="169" t="n"/>
      <c r="AC98" s="169" t="n"/>
      <c r="AD98" s="169" t="n"/>
      <c r="AE98" s="169" t="n"/>
      <c r="AF98" s="169" t="n"/>
      <c r="AG98" s="169" t="n"/>
      <c r="AH98" s="169" t="n"/>
      <c r="AI98" s="169" t="n"/>
      <c r="AJ98" s="169" t="n"/>
      <c r="AK98" s="169" t="n"/>
      <c r="AL98" s="169" t="n"/>
      <c r="AM98" s="169" t="n"/>
      <c r="AN98" s="169" t="n"/>
      <c r="AO98" s="169" t="n"/>
      <c r="AP98" s="169" t="n"/>
      <c r="AQ98" s="169" t="n"/>
      <c r="AR98" s="169" t="n"/>
      <c r="AS98" s="169" t="n"/>
      <c r="AT98" s="169" t="n"/>
      <c r="AU98" s="169" t="n"/>
      <c r="AV98" s="169" t="n"/>
      <c r="AW98" s="169" t="n"/>
      <c r="AX98" s="169" t="n"/>
      <c r="AY98" s="169" t="n"/>
      <c r="AZ98" s="169" t="n"/>
      <c r="BA98" s="169" t="n"/>
      <c r="BB98" s="169" t="n"/>
      <c r="BC98" s="169" t="n"/>
      <c r="BD98" s="169" t="n"/>
      <c r="BE98" s="169" t="n"/>
      <c r="BF98" s="169" t="n"/>
      <c r="BG98" s="169" t="n"/>
      <c r="BH98" s="169" t="n"/>
      <c r="BI98" s="169" t="n"/>
      <c r="BJ98" s="169" t="n"/>
      <c r="BK98" s="169" t="n"/>
      <c r="BL98" s="169" t="n"/>
      <c r="BM98" s="169" t="n"/>
      <c r="BN98" s="169" t="n"/>
      <c r="BO98" s="169" t="n"/>
      <c r="BP98" s="169" t="n"/>
      <c r="BQ98" s="169" t="n"/>
      <c r="BR98" s="169" t="n"/>
      <c r="BS98" s="169" t="n"/>
      <c r="BT98" s="169" t="n"/>
      <c r="BU98" s="169" t="n"/>
      <c r="BV98" s="169" t="n"/>
      <c r="BW98" s="169" t="n"/>
      <c r="BX98" s="169" t="n"/>
      <c r="BY98" s="169" t="n"/>
      <c r="BZ98" s="169" t="n"/>
      <c r="CA98" s="169" t="n"/>
      <c r="CB98" s="169" t="n"/>
      <c r="CC98" s="169" t="n"/>
      <c r="CD98" s="169" t="n"/>
      <c r="CE98" s="169" t="n"/>
      <c r="CF98" s="169" t="n"/>
      <c r="CG98" s="169" t="n"/>
      <c r="CH98" s="169" t="n"/>
      <c r="CI98" s="169" t="n"/>
      <c r="CJ98" s="169" t="n"/>
      <c r="CK98" s="169" t="n"/>
      <c r="CL98" s="169" t="n"/>
      <c r="CM98" s="169" t="n"/>
      <c r="CN98" s="169" t="n"/>
      <c r="CO98" s="169" t="n"/>
      <c r="CP98" s="169" t="n"/>
      <c r="CQ98" s="169" t="n"/>
      <c r="CR98" s="169" t="n"/>
      <c r="CS98" s="169" t="n"/>
      <c r="CT98" s="169" t="n"/>
      <c r="CU98" s="169" t="n"/>
      <c r="CV98" s="169" t="n"/>
      <c r="CW98" s="169" t="n"/>
      <c r="CX98" s="169" t="n"/>
      <c r="CY98" s="169" t="n"/>
      <c r="CZ98" s="169" t="n"/>
      <c r="DA98" s="169" t="n"/>
      <c r="DB98" s="169" t="n"/>
      <c r="DC98" s="169" t="n"/>
      <c r="DD98" s="169" t="n"/>
      <c r="DE98" s="169" t="n"/>
      <c r="DF98" s="169" t="n"/>
      <c r="DG98" s="169" t="n"/>
      <c r="DH98" s="169" t="n"/>
      <c r="DI98" s="169" t="n"/>
      <c r="DJ98" s="169" t="n"/>
      <c r="DK98" s="169" t="n"/>
      <c r="DL98" s="169" t="n"/>
      <c r="DM98" s="169" t="n"/>
      <c r="DN98" s="169" t="n"/>
      <c r="DO98" s="169" t="n"/>
      <c r="DP98" s="169" t="n"/>
      <c r="DQ98" s="169" t="n"/>
      <c r="DR98" s="169" t="n"/>
      <c r="DS98" s="169" t="n"/>
      <c r="DT98" s="169" t="n"/>
      <c r="DU98" s="169" t="n"/>
      <c r="DV98" s="169" t="n"/>
      <c r="DW98" s="169" t="n"/>
      <c r="DX98" s="169" t="n"/>
      <c r="DY98" s="169" t="n"/>
      <c r="DZ98" s="169" t="n"/>
      <c r="EA98" s="169" t="n"/>
      <c r="EB98" s="169" t="n"/>
      <c r="EC98" s="169" t="n"/>
      <c r="ED98" s="169" t="n"/>
      <c r="EE98" s="169" t="n"/>
      <c r="EF98" s="169" t="n"/>
      <c r="EG98" s="169" t="n"/>
      <c r="EH98" s="169" t="n"/>
      <c r="EI98" s="169" t="n"/>
      <c r="EJ98" s="169" t="n"/>
      <c r="EK98" s="169" t="n"/>
      <c r="EL98" s="169" t="n"/>
      <c r="EM98" s="169" t="n"/>
      <c r="EN98" s="169" t="n"/>
      <c r="EO98" s="169" t="n"/>
      <c r="EP98" s="169" t="n"/>
      <c r="EQ98" s="169" t="n"/>
      <c r="ER98" s="169" t="n"/>
      <c r="ES98" s="169" t="n"/>
      <c r="ET98" s="169" t="n"/>
      <c r="EU98" s="169" t="n"/>
      <c r="EV98" s="169" t="n"/>
      <c r="EW98" s="169" t="n"/>
      <c r="EX98" s="169" t="n"/>
      <c r="EY98" s="169" t="n"/>
      <c r="EZ98" s="169" t="n"/>
      <c r="FA98" s="169" t="n"/>
      <c r="FB98" s="169" t="n"/>
      <c r="FC98" s="169" t="n"/>
      <c r="FD98" s="169" t="n"/>
      <c r="FE98" s="169" t="n"/>
      <c r="FF98" s="169" t="n"/>
      <c r="FG98" s="169" t="n"/>
      <c r="FH98" s="169" t="n"/>
      <c r="FI98" s="169" t="n"/>
      <c r="FJ98" s="169" t="n"/>
      <c r="FK98" s="169" t="n"/>
      <c r="FL98" s="169" t="n"/>
      <c r="FM98" s="169" t="n"/>
      <c r="FN98" s="169" t="n"/>
      <c r="FO98" s="169" t="n"/>
      <c r="FP98" s="169" t="n"/>
      <c r="FQ98" s="169" t="n"/>
      <c r="FR98" s="169" t="n"/>
      <c r="FS98" s="169" t="n"/>
      <c r="FT98" s="169" t="n"/>
      <c r="FU98" s="169" t="n"/>
      <c r="FV98" s="169" t="n"/>
      <c r="FW98" s="169" t="n"/>
      <c r="FX98" s="169" t="n"/>
      <c r="FY98" s="169" t="n"/>
      <c r="FZ98" s="169" t="n"/>
      <c r="GA98" s="169" t="n"/>
      <c r="GB98" s="169" t="n"/>
      <c r="GC98" s="169" t="n"/>
      <c r="GD98" s="169" t="n"/>
      <c r="GE98" s="169" t="n"/>
      <c r="GF98" s="169" t="n"/>
    </row>
    <row r="99" customFormat="1" s="50">
      <c r="A99" s="61" t="n"/>
      <c r="B99" s="60" t="n"/>
      <c r="C99" s="59">
        <f>E99*D$5</f>
        <v/>
      </c>
      <c r="D99" s="80" t="n"/>
      <c r="E99" s="59">
        <f>SUM(G99:HY99)</f>
        <v/>
      </c>
      <c r="M99" s="169" t="n"/>
      <c r="N99" s="169" t="n"/>
      <c r="O99" s="169" t="n"/>
      <c r="P99" s="169" t="n"/>
      <c r="Q99" s="169" t="n"/>
      <c r="R99" s="169" t="n"/>
      <c r="S99" s="169" t="n"/>
      <c r="T99" s="169" t="n"/>
      <c r="U99" s="169" t="n"/>
      <c r="V99" s="169" t="n"/>
      <c r="W99" s="169" t="n"/>
      <c r="X99" s="169" t="n"/>
      <c r="Y99" s="169" t="n"/>
      <c r="Z99" s="169" t="n"/>
      <c r="AA99" s="169" t="n"/>
      <c r="AB99" s="169" t="n"/>
      <c r="AC99" s="169" t="n"/>
      <c r="AD99" s="169" t="n"/>
      <c r="AE99" s="169" t="n"/>
      <c r="AF99" s="169" t="n"/>
      <c r="AG99" s="169" t="n"/>
      <c r="AH99" s="169" t="n"/>
      <c r="AI99" s="169" t="n"/>
      <c r="AJ99" s="169" t="n"/>
      <c r="AK99" s="169" t="n"/>
      <c r="AL99" s="169" t="n"/>
      <c r="AM99" s="169" t="n"/>
      <c r="AN99" s="169" t="n"/>
      <c r="AO99" s="169" t="n"/>
      <c r="AP99" s="169" t="n"/>
      <c r="AQ99" s="169" t="n"/>
      <c r="AR99" s="169" t="n"/>
      <c r="AS99" s="169" t="n"/>
      <c r="AT99" s="169" t="n"/>
      <c r="AU99" s="169" t="n"/>
      <c r="AV99" s="169" t="n"/>
      <c r="AW99" s="169" t="n"/>
      <c r="AX99" s="169" t="n"/>
      <c r="AY99" s="169" t="n"/>
      <c r="AZ99" s="169" t="n"/>
      <c r="BA99" s="169" t="n"/>
      <c r="BB99" s="169" t="n"/>
      <c r="BC99" s="169" t="n"/>
      <c r="BD99" s="169" t="n"/>
      <c r="BE99" s="169" t="n"/>
      <c r="BF99" s="169" t="n"/>
      <c r="BG99" s="169" t="n"/>
      <c r="BH99" s="169" t="n"/>
      <c r="BI99" s="169" t="n"/>
      <c r="BJ99" s="169" t="n"/>
      <c r="BK99" s="169" t="n"/>
      <c r="BL99" s="169" t="n"/>
      <c r="BM99" s="169" t="n"/>
      <c r="BN99" s="169" t="n"/>
      <c r="BO99" s="169" t="n"/>
      <c r="BP99" s="169" t="n"/>
      <c r="BQ99" s="169" t="n"/>
      <c r="BR99" s="169" t="n"/>
      <c r="BS99" s="169" t="n"/>
      <c r="BT99" s="169" t="n"/>
      <c r="BU99" s="169" t="n"/>
      <c r="BV99" s="169" t="n"/>
      <c r="BW99" s="169" t="n"/>
      <c r="BX99" s="169" t="n"/>
      <c r="BY99" s="169" t="n"/>
      <c r="BZ99" s="169" t="n"/>
      <c r="CA99" s="169" t="n"/>
      <c r="CB99" s="169" t="n"/>
      <c r="CC99" s="169" t="n"/>
      <c r="CD99" s="169" t="n"/>
      <c r="CE99" s="169" t="n"/>
      <c r="CF99" s="169" t="n"/>
      <c r="CG99" s="169" t="n"/>
      <c r="CH99" s="169" t="n"/>
      <c r="CI99" s="169" t="n"/>
      <c r="CJ99" s="169" t="n"/>
      <c r="CK99" s="169" t="n"/>
      <c r="CL99" s="169" t="n"/>
      <c r="CM99" s="169" t="n"/>
      <c r="CN99" s="169" t="n"/>
      <c r="CO99" s="169" t="n"/>
      <c r="CP99" s="169" t="n"/>
      <c r="CQ99" s="169" t="n"/>
      <c r="CR99" s="169" t="n"/>
      <c r="CS99" s="169" t="n"/>
      <c r="CT99" s="169" t="n"/>
      <c r="CU99" s="169" t="n"/>
      <c r="CV99" s="169" t="n"/>
      <c r="CW99" s="169" t="n"/>
      <c r="CX99" s="169" t="n"/>
      <c r="CY99" s="169" t="n"/>
      <c r="CZ99" s="169" t="n"/>
      <c r="DA99" s="169" t="n"/>
      <c r="DB99" s="169" t="n"/>
      <c r="DC99" s="169" t="n"/>
      <c r="DD99" s="169" t="n"/>
      <c r="DE99" s="169" t="n"/>
      <c r="DF99" s="169" t="n"/>
      <c r="DG99" s="169" t="n"/>
      <c r="DH99" s="169" t="n"/>
      <c r="DI99" s="169" t="n"/>
      <c r="DJ99" s="169" t="n"/>
      <c r="DK99" s="169" t="n"/>
      <c r="DL99" s="169" t="n"/>
      <c r="DM99" s="169" t="n"/>
      <c r="DN99" s="169" t="n"/>
      <c r="DO99" s="169" t="n"/>
      <c r="DP99" s="169" t="n"/>
      <c r="DQ99" s="169" t="n"/>
      <c r="DR99" s="169" t="n"/>
      <c r="DS99" s="169" t="n"/>
      <c r="DT99" s="169" t="n"/>
      <c r="DU99" s="169" t="n"/>
      <c r="DV99" s="169" t="n"/>
      <c r="DW99" s="169" t="n"/>
      <c r="DX99" s="169" t="n"/>
      <c r="DY99" s="169" t="n"/>
      <c r="DZ99" s="169" t="n"/>
      <c r="EA99" s="169" t="n"/>
      <c r="EB99" s="169" t="n"/>
      <c r="EC99" s="169" t="n"/>
      <c r="ED99" s="169" t="n"/>
      <c r="EE99" s="169" t="n"/>
      <c r="EF99" s="169" t="n"/>
      <c r="EG99" s="169" t="n"/>
      <c r="EH99" s="169" t="n"/>
      <c r="EI99" s="169" t="n"/>
      <c r="EJ99" s="169" t="n"/>
      <c r="EK99" s="169" t="n"/>
      <c r="EL99" s="169" t="n"/>
      <c r="EM99" s="169" t="n"/>
      <c r="EN99" s="169" t="n"/>
      <c r="EO99" s="169" t="n"/>
      <c r="EP99" s="169" t="n"/>
      <c r="EQ99" s="169" t="n"/>
      <c r="ER99" s="169" t="n"/>
      <c r="ES99" s="169" t="n"/>
      <c r="ET99" s="169" t="n"/>
      <c r="EU99" s="169" t="n"/>
      <c r="EV99" s="169" t="n"/>
      <c r="EW99" s="169" t="n"/>
      <c r="EX99" s="169" t="n"/>
      <c r="EY99" s="169" t="n"/>
      <c r="EZ99" s="169" t="n"/>
      <c r="FA99" s="169" t="n"/>
      <c r="FB99" s="169" t="n"/>
      <c r="FC99" s="169" t="n"/>
      <c r="FD99" s="169" t="n"/>
      <c r="FE99" s="169" t="n"/>
      <c r="FF99" s="169" t="n"/>
      <c r="FG99" s="169" t="n"/>
      <c r="FH99" s="169" t="n"/>
      <c r="FI99" s="169" t="n"/>
      <c r="FJ99" s="169" t="n"/>
      <c r="FK99" s="169" t="n"/>
      <c r="FL99" s="169" t="n"/>
      <c r="FM99" s="169" t="n"/>
      <c r="FN99" s="169" t="n"/>
      <c r="FO99" s="169" t="n"/>
      <c r="FP99" s="169" t="n"/>
      <c r="FQ99" s="169" t="n"/>
      <c r="FR99" s="169" t="n"/>
      <c r="FS99" s="169" t="n"/>
      <c r="FT99" s="169" t="n"/>
      <c r="FU99" s="169" t="n"/>
      <c r="FV99" s="169" t="n"/>
      <c r="FW99" s="169" t="n"/>
      <c r="FX99" s="169" t="n"/>
      <c r="FY99" s="169" t="n"/>
      <c r="FZ99" s="169" t="n"/>
      <c r="GA99" s="169" t="n"/>
      <c r="GB99" s="169" t="n"/>
      <c r="GC99" s="169" t="n"/>
      <c r="GD99" s="169" t="n"/>
      <c r="GE99" s="169" t="n"/>
      <c r="GF99" s="169" t="n"/>
    </row>
    <row r="100" customFormat="1" s="50">
      <c r="A100" s="61" t="n"/>
      <c r="B100" s="60" t="n"/>
      <c r="C100" s="59">
        <f>E100*D$5</f>
        <v/>
      </c>
      <c r="D100" s="80" t="n"/>
      <c r="E100" s="59">
        <f>SUM(G100:HY100)</f>
        <v/>
      </c>
      <c r="M100" s="169" t="n"/>
      <c r="N100" s="169" t="n"/>
      <c r="O100" s="169" t="n"/>
      <c r="P100" s="169" t="n"/>
      <c r="Q100" s="169" t="n"/>
      <c r="R100" s="169" t="n"/>
      <c r="S100" s="169" t="n"/>
      <c r="T100" s="169" t="n"/>
      <c r="U100" s="169" t="n"/>
      <c r="V100" s="169" t="n"/>
      <c r="W100" s="169" t="n"/>
      <c r="X100" s="169" t="n"/>
      <c r="Y100" s="169" t="n"/>
      <c r="Z100" s="169" t="n"/>
      <c r="AA100" s="169" t="n"/>
      <c r="AB100" s="169" t="n"/>
      <c r="AC100" s="169" t="n"/>
      <c r="AD100" s="169" t="n"/>
      <c r="AE100" s="169" t="n"/>
      <c r="AF100" s="169" t="n"/>
      <c r="AG100" s="169" t="n"/>
      <c r="AH100" s="169" t="n"/>
      <c r="AI100" s="169" t="n"/>
      <c r="AJ100" s="169" t="n"/>
      <c r="AK100" s="169" t="n"/>
      <c r="AL100" s="169" t="n"/>
      <c r="AM100" s="169" t="n"/>
      <c r="AN100" s="169" t="n"/>
      <c r="AO100" s="169" t="n"/>
      <c r="AP100" s="169" t="n"/>
      <c r="AQ100" s="169" t="n"/>
      <c r="AR100" s="169" t="n"/>
      <c r="AS100" s="169" t="n"/>
      <c r="AT100" s="169" t="n"/>
      <c r="AU100" s="169" t="n"/>
      <c r="AV100" s="169" t="n"/>
      <c r="AW100" s="169" t="n"/>
      <c r="AX100" s="169" t="n"/>
      <c r="AY100" s="169" t="n"/>
      <c r="AZ100" s="169" t="n"/>
      <c r="BA100" s="169" t="n"/>
      <c r="BB100" s="169" t="n"/>
      <c r="BC100" s="169" t="n"/>
      <c r="BD100" s="169" t="n"/>
      <c r="BE100" s="169" t="n"/>
      <c r="BF100" s="169" t="n"/>
      <c r="BG100" s="169" t="n"/>
      <c r="BH100" s="169" t="n"/>
      <c r="BI100" s="169" t="n"/>
      <c r="BJ100" s="169" t="n"/>
      <c r="BK100" s="169" t="n"/>
      <c r="BL100" s="169" t="n"/>
      <c r="BM100" s="169" t="n"/>
      <c r="BN100" s="169" t="n"/>
      <c r="BO100" s="169" t="n"/>
      <c r="BP100" s="169" t="n"/>
      <c r="BQ100" s="169" t="n"/>
      <c r="BR100" s="169" t="n"/>
      <c r="BS100" s="169" t="n"/>
      <c r="BT100" s="169" t="n"/>
      <c r="BU100" s="169" t="n"/>
      <c r="BV100" s="169" t="n"/>
      <c r="BW100" s="169" t="n"/>
      <c r="BX100" s="169" t="n"/>
      <c r="BY100" s="169" t="n"/>
      <c r="BZ100" s="169" t="n"/>
      <c r="CA100" s="169" t="n"/>
      <c r="CB100" s="169" t="n"/>
      <c r="CC100" s="169" t="n"/>
      <c r="CD100" s="169" t="n"/>
      <c r="CE100" s="169" t="n"/>
      <c r="CF100" s="169" t="n"/>
      <c r="CG100" s="169" t="n"/>
      <c r="CH100" s="169" t="n"/>
      <c r="CI100" s="169" t="n"/>
      <c r="CJ100" s="169" t="n"/>
      <c r="CK100" s="169" t="n"/>
      <c r="CL100" s="169" t="n"/>
      <c r="CM100" s="169" t="n"/>
      <c r="CN100" s="169" t="n"/>
      <c r="CO100" s="169" t="n"/>
      <c r="CP100" s="169" t="n"/>
      <c r="CQ100" s="169" t="n"/>
      <c r="CR100" s="169" t="n"/>
      <c r="CS100" s="169" t="n"/>
      <c r="CT100" s="169" t="n"/>
      <c r="CU100" s="169" t="n"/>
      <c r="CV100" s="169" t="n"/>
      <c r="CW100" s="169" t="n"/>
      <c r="CX100" s="169" t="n"/>
      <c r="CY100" s="169" t="n"/>
      <c r="CZ100" s="169" t="n"/>
      <c r="DA100" s="169" t="n"/>
      <c r="DB100" s="169" t="n"/>
      <c r="DC100" s="169" t="n"/>
      <c r="DD100" s="169" t="n"/>
      <c r="DE100" s="169" t="n"/>
      <c r="DF100" s="169" t="n"/>
      <c r="DG100" s="169" t="n"/>
      <c r="DH100" s="169" t="n"/>
      <c r="DI100" s="169" t="n"/>
      <c r="DJ100" s="169" t="n"/>
      <c r="DK100" s="169" t="n"/>
      <c r="DL100" s="169" t="n"/>
      <c r="DM100" s="169" t="n"/>
      <c r="DN100" s="169" t="n"/>
      <c r="DO100" s="169" t="n"/>
      <c r="DP100" s="169" t="n"/>
      <c r="DQ100" s="169" t="n"/>
      <c r="DR100" s="169" t="n"/>
      <c r="DS100" s="169" t="n"/>
      <c r="DT100" s="169" t="n"/>
      <c r="DU100" s="169" t="n"/>
      <c r="DV100" s="169" t="n"/>
      <c r="DW100" s="169" t="n"/>
      <c r="DX100" s="169" t="n"/>
      <c r="DY100" s="169" t="n"/>
      <c r="DZ100" s="169" t="n"/>
      <c r="EA100" s="169" t="n"/>
      <c r="EB100" s="169" t="n"/>
      <c r="EC100" s="169" t="n"/>
      <c r="ED100" s="169" t="n"/>
      <c r="EE100" s="169" t="n"/>
      <c r="EF100" s="169" t="n"/>
      <c r="EG100" s="169" t="n"/>
      <c r="EH100" s="169" t="n"/>
      <c r="EI100" s="169" t="n"/>
      <c r="EJ100" s="169" t="n"/>
      <c r="EK100" s="169" t="n"/>
      <c r="EL100" s="169" t="n"/>
      <c r="EM100" s="169" t="n"/>
      <c r="EN100" s="169" t="n"/>
      <c r="EO100" s="169" t="n"/>
      <c r="EP100" s="169" t="n"/>
      <c r="EQ100" s="169" t="n"/>
      <c r="ER100" s="169" t="n"/>
      <c r="ES100" s="169" t="n"/>
      <c r="ET100" s="169" t="n"/>
      <c r="EU100" s="169" t="n"/>
      <c r="EV100" s="169" t="n"/>
      <c r="EW100" s="169" t="n"/>
      <c r="EX100" s="169" t="n"/>
      <c r="EY100" s="169" t="n"/>
      <c r="EZ100" s="169" t="n"/>
      <c r="FA100" s="169" t="n"/>
      <c r="FB100" s="169" t="n"/>
      <c r="FC100" s="169" t="n"/>
      <c r="FD100" s="169" t="n"/>
      <c r="FE100" s="169" t="n"/>
      <c r="FF100" s="169" t="n"/>
      <c r="FG100" s="169" t="n"/>
      <c r="FH100" s="169" t="n"/>
      <c r="FI100" s="169" t="n"/>
      <c r="FJ100" s="169" t="n"/>
      <c r="FK100" s="169" t="n"/>
      <c r="FL100" s="169" t="n"/>
      <c r="FM100" s="169" t="n"/>
      <c r="FN100" s="169" t="n"/>
      <c r="FO100" s="169" t="n"/>
      <c r="FP100" s="169" t="n"/>
      <c r="FQ100" s="169" t="n"/>
      <c r="FR100" s="169" t="n"/>
      <c r="FS100" s="169" t="n"/>
      <c r="FT100" s="169" t="n"/>
      <c r="FU100" s="169" t="n"/>
      <c r="FV100" s="169" t="n"/>
      <c r="FW100" s="169" t="n"/>
      <c r="FX100" s="169" t="n"/>
      <c r="FY100" s="169" t="n"/>
      <c r="FZ100" s="169" t="n"/>
      <c r="GA100" s="169" t="n"/>
      <c r="GB100" s="169" t="n"/>
      <c r="GC100" s="169" t="n"/>
      <c r="GD100" s="169" t="n"/>
      <c r="GE100" s="169" t="n"/>
      <c r="GF100" s="169" t="n"/>
    </row>
    <row r="101" customFormat="1" s="50">
      <c r="A101" s="61" t="n"/>
      <c r="B101" s="60" t="n"/>
      <c r="C101" s="59">
        <f>E101*D$5</f>
        <v/>
      </c>
      <c r="D101" s="26" t="n"/>
      <c r="E101" s="59">
        <f>SUM(G101:HY101)</f>
        <v/>
      </c>
      <c r="M101" s="169" t="n"/>
      <c r="N101" s="169" t="n"/>
      <c r="O101" s="169" t="n"/>
      <c r="P101" s="169" t="n"/>
      <c r="Q101" s="169" t="n"/>
      <c r="R101" s="169" t="n"/>
      <c r="S101" s="169" t="n"/>
      <c r="T101" s="169" t="n"/>
      <c r="U101" s="169" t="n"/>
      <c r="V101" s="169" t="n"/>
      <c r="W101" s="169" t="n"/>
      <c r="X101" s="169" t="n"/>
      <c r="Y101" s="169" t="n"/>
      <c r="Z101" s="169" t="n"/>
      <c r="AA101" s="169" t="n"/>
      <c r="AB101" s="169" t="n"/>
      <c r="AC101" s="169" t="n"/>
      <c r="AD101" s="169" t="n"/>
      <c r="AE101" s="169" t="n"/>
      <c r="AF101" s="169" t="n"/>
      <c r="AG101" s="169" t="n"/>
      <c r="AH101" s="169" t="n"/>
      <c r="AI101" s="169" t="n"/>
      <c r="AJ101" s="169" t="n"/>
      <c r="AK101" s="169" t="n"/>
      <c r="AL101" s="169" t="n"/>
      <c r="AM101" s="169" t="n"/>
      <c r="AN101" s="169" t="n"/>
      <c r="AO101" s="169" t="n"/>
      <c r="AP101" s="169" t="n"/>
      <c r="AQ101" s="169" t="n"/>
      <c r="AR101" s="169" t="n"/>
      <c r="AS101" s="169" t="n"/>
      <c r="AT101" s="169" t="n"/>
      <c r="AU101" s="169" t="n"/>
      <c r="AV101" s="169" t="n"/>
      <c r="AW101" s="169" t="n"/>
      <c r="AX101" s="169" t="n"/>
      <c r="AY101" s="169" t="n"/>
      <c r="AZ101" s="169" t="n"/>
      <c r="BA101" s="169" t="n"/>
      <c r="BB101" s="169" t="n"/>
      <c r="BC101" s="169" t="n"/>
      <c r="BD101" s="169" t="n"/>
      <c r="BE101" s="169" t="n"/>
      <c r="BF101" s="169" t="n"/>
      <c r="BG101" s="169" t="n"/>
      <c r="BH101" s="169" t="n"/>
      <c r="BI101" s="169" t="n"/>
      <c r="BJ101" s="169" t="n"/>
      <c r="BK101" s="169" t="n"/>
      <c r="BL101" s="169" t="n"/>
      <c r="BM101" s="169" t="n"/>
      <c r="BN101" s="169" t="n"/>
      <c r="BO101" s="169" t="n"/>
      <c r="BP101" s="169" t="n"/>
      <c r="BQ101" s="169" t="n"/>
      <c r="BR101" s="169" t="n"/>
      <c r="BS101" s="169" t="n"/>
      <c r="BT101" s="169" t="n"/>
      <c r="BU101" s="169" t="n"/>
      <c r="BV101" s="169" t="n"/>
      <c r="BW101" s="169" t="n"/>
      <c r="BX101" s="169" t="n"/>
      <c r="BY101" s="169" t="n"/>
      <c r="BZ101" s="169" t="n"/>
      <c r="CA101" s="169" t="n"/>
      <c r="CB101" s="169" t="n"/>
      <c r="CC101" s="169" t="n"/>
      <c r="CD101" s="169" t="n"/>
      <c r="CE101" s="169" t="n"/>
      <c r="CF101" s="169" t="n"/>
      <c r="CG101" s="169" t="n"/>
      <c r="CH101" s="169" t="n"/>
      <c r="CI101" s="169" t="n"/>
      <c r="CJ101" s="169" t="n"/>
      <c r="CK101" s="169" t="n"/>
      <c r="CL101" s="169" t="n"/>
      <c r="CM101" s="169" t="n"/>
      <c r="CN101" s="169" t="n"/>
      <c r="CO101" s="169" t="n"/>
      <c r="CP101" s="169" t="n"/>
      <c r="CQ101" s="169" t="n"/>
      <c r="CR101" s="169" t="n"/>
      <c r="CS101" s="169" t="n"/>
      <c r="CT101" s="169" t="n"/>
      <c r="CU101" s="169" t="n"/>
      <c r="CV101" s="169" t="n"/>
      <c r="CW101" s="169" t="n"/>
      <c r="CX101" s="169" t="n"/>
      <c r="CY101" s="169" t="n"/>
      <c r="CZ101" s="169" t="n"/>
      <c r="DA101" s="169" t="n"/>
      <c r="DB101" s="169" t="n"/>
      <c r="DC101" s="169" t="n"/>
      <c r="DD101" s="169" t="n"/>
      <c r="DE101" s="169" t="n"/>
      <c r="DF101" s="169" t="n"/>
      <c r="DG101" s="169" t="n"/>
      <c r="DH101" s="169" t="n"/>
      <c r="DI101" s="169" t="n"/>
      <c r="DJ101" s="169" t="n"/>
      <c r="DK101" s="169" t="n"/>
      <c r="DL101" s="169" t="n"/>
      <c r="DM101" s="169" t="n"/>
      <c r="DN101" s="169" t="n"/>
      <c r="DO101" s="169" t="n"/>
      <c r="DP101" s="169" t="n"/>
      <c r="DQ101" s="169" t="n"/>
      <c r="DR101" s="169" t="n"/>
      <c r="DS101" s="169" t="n"/>
      <c r="DT101" s="169" t="n"/>
      <c r="DU101" s="169" t="n"/>
      <c r="DV101" s="169" t="n"/>
      <c r="DW101" s="169" t="n"/>
      <c r="DX101" s="169" t="n"/>
      <c r="DY101" s="169" t="n"/>
      <c r="DZ101" s="169" t="n"/>
      <c r="EA101" s="169" t="n"/>
      <c r="EB101" s="169" t="n"/>
      <c r="EC101" s="169" t="n"/>
      <c r="ED101" s="169" t="n"/>
      <c r="EE101" s="169" t="n"/>
      <c r="EF101" s="169" t="n"/>
      <c r="EG101" s="169" t="n"/>
      <c r="EH101" s="169" t="n"/>
      <c r="EI101" s="169" t="n"/>
      <c r="EJ101" s="169" t="n"/>
      <c r="EK101" s="169" t="n"/>
      <c r="EL101" s="169" t="n"/>
      <c r="EM101" s="169" t="n"/>
      <c r="EN101" s="169" t="n"/>
      <c r="EO101" s="169" t="n"/>
      <c r="EP101" s="169" t="n"/>
      <c r="EQ101" s="169" t="n"/>
      <c r="ER101" s="169" t="n"/>
      <c r="ES101" s="169" t="n"/>
      <c r="ET101" s="169" t="n"/>
      <c r="EU101" s="169" t="n"/>
      <c r="EV101" s="169" t="n"/>
      <c r="EW101" s="169" t="n"/>
      <c r="EX101" s="169" t="n"/>
      <c r="EY101" s="169" t="n"/>
      <c r="EZ101" s="169" t="n"/>
      <c r="FA101" s="169" t="n"/>
      <c r="FB101" s="169" t="n"/>
      <c r="FC101" s="169" t="n"/>
      <c r="FD101" s="169" t="n"/>
      <c r="FE101" s="169" t="n"/>
      <c r="FF101" s="169" t="n"/>
      <c r="FG101" s="169" t="n"/>
      <c r="FH101" s="169" t="n"/>
      <c r="FI101" s="169" t="n"/>
      <c r="FJ101" s="169" t="n"/>
      <c r="FK101" s="169" t="n"/>
      <c r="FL101" s="169" t="n"/>
      <c r="FM101" s="169" t="n"/>
      <c r="FN101" s="169" t="n"/>
      <c r="FO101" s="169" t="n"/>
      <c r="FP101" s="169" t="n"/>
      <c r="FQ101" s="169" t="n"/>
      <c r="FR101" s="169" t="n"/>
      <c r="FS101" s="169" t="n"/>
      <c r="FT101" s="169" t="n"/>
      <c r="FU101" s="169" t="n"/>
      <c r="FV101" s="169" t="n"/>
      <c r="FW101" s="169" t="n"/>
      <c r="FX101" s="169" t="n"/>
      <c r="FY101" s="169" t="n"/>
      <c r="FZ101" s="169" t="n"/>
      <c r="GA101" s="169" t="n"/>
      <c r="GB101" s="169" t="n"/>
      <c r="GC101" s="169" t="n"/>
      <c r="GD101" s="169" t="n"/>
      <c r="GE101" s="169" t="n"/>
      <c r="GF101" s="169" t="n"/>
    </row>
    <row r="102" customFormat="1" s="50">
      <c r="A102" s="61" t="n"/>
      <c r="B102" s="60" t="n"/>
      <c r="C102" s="59">
        <f>E102*D$5</f>
        <v/>
      </c>
      <c r="D102" s="26" t="n"/>
      <c r="E102" s="59">
        <f>SUM(G102:HY102)</f>
        <v/>
      </c>
      <c r="M102" s="169" t="n"/>
      <c r="N102" s="169" t="n"/>
      <c r="O102" s="169" t="n"/>
      <c r="P102" s="169" t="n"/>
      <c r="Q102" s="169" t="n"/>
      <c r="R102" s="169" t="n"/>
      <c r="S102" s="169" t="n"/>
      <c r="T102" s="169" t="n"/>
      <c r="U102" s="169" t="n"/>
      <c r="V102" s="169" t="n"/>
      <c r="W102" s="169" t="n"/>
      <c r="X102" s="169" t="n"/>
      <c r="Y102" s="169" t="n"/>
      <c r="Z102" s="169" t="n"/>
      <c r="AA102" s="169" t="n"/>
      <c r="AB102" s="169" t="n"/>
      <c r="AC102" s="169" t="n"/>
      <c r="AD102" s="169" t="n"/>
      <c r="AE102" s="169" t="n"/>
      <c r="AF102" s="169" t="n"/>
      <c r="AG102" s="169" t="n"/>
      <c r="AH102" s="169" t="n"/>
      <c r="AI102" s="169" t="n"/>
      <c r="AJ102" s="169" t="n"/>
      <c r="AK102" s="169" t="n"/>
      <c r="AL102" s="169" t="n"/>
      <c r="AM102" s="169" t="n"/>
      <c r="AN102" s="169" t="n"/>
      <c r="AO102" s="169" t="n"/>
      <c r="AP102" s="169" t="n"/>
      <c r="AQ102" s="169" t="n"/>
      <c r="AR102" s="169" t="n"/>
      <c r="AS102" s="169" t="n"/>
      <c r="AT102" s="169" t="n"/>
      <c r="AU102" s="169" t="n"/>
      <c r="AV102" s="169" t="n"/>
      <c r="AW102" s="169" t="n"/>
      <c r="AX102" s="169" t="n"/>
      <c r="AY102" s="169" t="n"/>
      <c r="AZ102" s="169" t="n"/>
      <c r="BA102" s="169" t="n"/>
      <c r="BB102" s="169" t="n"/>
      <c r="BC102" s="169" t="n"/>
      <c r="BD102" s="169" t="n"/>
      <c r="BE102" s="169" t="n"/>
      <c r="BF102" s="169" t="n"/>
      <c r="BG102" s="169" t="n"/>
      <c r="BH102" s="169" t="n"/>
      <c r="BI102" s="169" t="n"/>
      <c r="BJ102" s="169" t="n"/>
      <c r="BK102" s="169" t="n"/>
      <c r="BL102" s="169" t="n"/>
      <c r="BM102" s="169" t="n"/>
      <c r="BN102" s="169" t="n"/>
      <c r="BO102" s="169" t="n"/>
      <c r="BP102" s="169" t="n"/>
      <c r="BQ102" s="169" t="n"/>
      <c r="BR102" s="169" t="n"/>
      <c r="BS102" s="169" t="n"/>
      <c r="BT102" s="169" t="n"/>
      <c r="BU102" s="169" t="n"/>
      <c r="BV102" s="169" t="n"/>
      <c r="BW102" s="169" t="n"/>
      <c r="BX102" s="169" t="n"/>
      <c r="BY102" s="169" t="n"/>
      <c r="BZ102" s="169" t="n"/>
      <c r="CA102" s="169" t="n"/>
      <c r="CB102" s="169" t="n"/>
      <c r="CC102" s="169" t="n"/>
      <c r="CD102" s="169" t="n"/>
      <c r="CE102" s="169" t="n"/>
      <c r="CF102" s="169" t="n"/>
      <c r="CG102" s="169" t="n"/>
      <c r="CH102" s="169" t="n"/>
      <c r="CI102" s="169" t="n"/>
      <c r="CJ102" s="169" t="n"/>
      <c r="CK102" s="169" t="n"/>
      <c r="CL102" s="169" t="n"/>
      <c r="CM102" s="169" t="n"/>
      <c r="CN102" s="169" t="n"/>
      <c r="CO102" s="169" t="n"/>
      <c r="CP102" s="169" t="n"/>
      <c r="CQ102" s="169" t="n"/>
      <c r="CR102" s="169" t="n"/>
      <c r="CS102" s="169" t="n"/>
      <c r="CT102" s="169" t="n"/>
      <c r="CU102" s="169" t="n"/>
      <c r="CV102" s="169" t="n"/>
      <c r="CW102" s="169" t="n"/>
      <c r="CX102" s="169" t="n"/>
      <c r="CY102" s="169" t="n"/>
      <c r="CZ102" s="169" t="n"/>
      <c r="DA102" s="169" t="n"/>
      <c r="DB102" s="169" t="n"/>
      <c r="DC102" s="169" t="n"/>
      <c r="DD102" s="169" t="n"/>
      <c r="DE102" s="169" t="n"/>
      <c r="DF102" s="169" t="n"/>
      <c r="DG102" s="169" t="n"/>
      <c r="DH102" s="169" t="n"/>
      <c r="DI102" s="169" t="n"/>
      <c r="DJ102" s="169" t="n"/>
      <c r="DK102" s="169" t="n"/>
      <c r="DL102" s="169" t="n"/>
      <c r="DM102" s="169" t="n"/>
      <c r="DN102" s="169" t="n"/>
      <c r="DO102" s="169" t="n"/>
      <c r="DP102" s="169" t="n"/>
      <c r="DQ102" s="169" t="n"/>
      <c r="DR102" s="169" t="n"/>
      <c r="DS102" s="169" t="n"/>
      <c r="DT102" s="169" t="n"/>
      <c r="DU102" s="169" t="n"/>
      <c r="DV102" s="169" t="n"/>
      <c r="DW102" s="169" t="n"/>
      <c r="DX102" s="169" t="n"/>
      <c r="DY102" s="169" t="n"/>
      <c r="DZ102" s="169" t="n"/>
      <c r="EA102" s="169" t="n"/>
      <c r="EB102" s="169" t="n"/>
      <c r="EC102" s="169" t="n"/>
      <c r="ED102" s="169" t="n"/>
      <c r="EE102" s="169" t="n"/>
      <c r="EF102" s="169" t="n"/>
      <c r="EG102" s="169" t="n"/>
      <c r="EH102" s="169" t="n"/>
      <c r="EI102" s="169" t="n"/>
      <c r="EJ102" s="169" t="n"/>
      <c r="EK102" s="169" t="n"/>
      <c r="EL102" s="169" t="n"/>
      <c r="EM102" s="169" t="n"/>
      <c r="EN102" s="169" t="n"/>
      <c r="EO102" s="169" t="n"/>
      <c r="EP102" s="169" t="n"/>
      <c r="EQ102" s="169" t="n"/>
      <c r="ER102" s="169" t="n"/>
      <c r="ES102" s="169" t="n"/>
      <c r="ET102" s="169" t="n"/>
      <c r="EU102" s="169" t="n"/>
      <c r="EV102" s="169" t="n"/>
      <c r="EW102" s="169" t="n"/>
      <c r="EX102" s="169" t="n"/>
      <c r="EY102" s="169" t="n"/>
      <c r="EZ102" s="169" t="n"/>
      <c r="FA102" s="169" t="n"/>
      <c r="FB102" s="169" t="n"/>
      <c r="FC102" s="169" t="n"/>
      <c r="FD102" s="169" t="n"/>
      <c r="FE102" s="169" t="n"/>
      <c r="FF102" s="169" t="n"/>
      <c r="FG102" s="169" t="n"/>
      <c r="FH102" s="169" t="n"/>
      <c r="FI102" s="169" t="n"/>
      <c r="FJ102" s="169" t="n"/>
      <c r="FK102" s="169" t="n"/>
      <c r="FL102" s="169" t="n"/>
      <c r="FM102" s="169" t="n"/>
      <c r="FN102" s="169" t="n"/>
      <c r="FO102" s="169" t="n"/>
      <c r="FP102" s="169" t="n"/>
      <c r="FQ102" s="169" t="n"/>
      <c r="FR102" s="169" t="n"/>
      <c r="FS102" s="169" t="n"/>
      <c r="FT102" s="169" t="n"/>
      <c r="FU102" s="169" t="n"/>
      <c r="FV102" s="169" t="n"/>
      <c r="FW102" s="169" t="n"/>
      <c r="FX102" s="169" t="n"/>
      <c r="FY102" s="169" t="n"/>
      <c r="FZ102" s="169" t="n"/>
      <c r="GA102" s="169" t="n"/>
      <c r="GB102" s="169" t="n"/>
      <c r="GC102" s="169" t="n"/>
      <c r="GD102" s="169" t="n"/>
      <c r="GE102" s="169" t="n"/>
      <c r="GF102" s="169" t="n"/>
    </row>
    <row r="103" customFormat="1" s="50">
      <c r="A103" s="61" t="n"/>
      <c r="B103" s="60" t="n"/>
      <c r="C103" s="59">
        <f>E103*D$5</f>
        <v/>
      </c>
      <c r="D103" s="43" t="n"/>
      <c r="E103" s="59">
        <f>SUM(G103:HY103)</f>
        <v/>
      </c>
      <c r="M103" s="169" t="n"/>
      <c r="N103" s="169" t="n"/>
      <c r="O103" s="169" t="n"/>
      <c r="P103" s="169" t="n"/>
      <c r="Q103" s="169" t="n"/>
      <c r="R103" s="169" t="n"/>
      <c r="S103" s="169" t="n"/>
      <c r="T103" s="169" t="n"/>
      <c r="U103" s="169" t="n"/>
      <c r="V103" s="169" t="n"/>
      <c r="W103" s="169" t="n"/>
      <c r="X103" s="169" t="n"/>
      <c r="Y103" s="169" t="n"/>
      <c r="Z103" s="169" t="n"/>
      <c r="AA103" s="169" t="n"/>
      <c r="AB103" s="169" t="n"/>
      <c r="AC103" s="169" t="n"/>
      <c r="AD103" s="169" t="n"/>
      <c r="AE103" s="169" t="n"/>
      <c r="AF103" s="169" t="n"/>
      <c r="AG103" s="169" t="n"/>
      <c r="AH103" s="169" t="n"/>
      <c r="AI103" s="169" t="n"/>
      <c r="AJ103" s="169" t="n"/>
      <c r="AK103" s="169" t="n"/>
      <c r="AL103" s="169" t="n"/>
      <c r="AM103" s="169" t="n"/>
      <c r="AN103" s="169" t="n"/>
      <c r="AO103" s="169" t="n"/>
      <c r="AP103" s="169" t="n"/>
      <c r="AQ103" s="169" t="n"/>
      <c r="AR103" s="169" t="n"/>
      <c r="AS103" s="169" t="n"/>
      <c r="AT103" s="169" t="n"/>
      <c r="AU103" s="169" t="n"/>
      <c r="AV103" s="169" t="n"/>
      <c r="AW103" s="169" t="n"/>
      <c r="AX103" s="169" t="n"/>
      <c r="AY103" s="169" t="n"/>
      <c r="AZ103" s="169" t="n"/>
      <c r="BA103" s="169" t="n"/>
      <c r="BB103" s="169" t="n"/>
      <c r="BC103" s="169" t="n"/>
      <c r="BD103" s="169" t="n"/>
      <c r="BE103" s="169" t="n"/>
      <c r="BF103" s="169" t="n"/>
      <c r="BG103" s="169" t="n"/>
      <c r="BH103" s="169" t="n"/>
      <c r="BI103" s="169" t="n"/>
      <c r="BJ103" s="169" t="n"/>
      <c r="BK103" s="169" t="n"/>
      <c r="BL103" s="169" t="n"/>
      <c r="BM103" s="169" t="n"/>
      <c r="BN103" s="169" t="n"/>
      <c r="BO103" s="169" t="n"/>
      <c r="BP103" s="169" t="n"/>
      <c r="BQ103" s="169" t="n"/>
      <c r="BR103" s="169" t="n"/>
      <c r="BS103" s="169" t="n"/>
      <c r="BT103" s="169" t="n"/>
      <c r="BU103" s="169" t="n"/>
      <c r="BV103" s="169" t="n"/>
      <c r="BW103" s="169" t="n"/>
      <c r="BX103" s="169" t="n"/>
      <c r="BY103" s="169" t="n"/>
      <c r="BZ103" s="169" t="n"/>
      <c r="CA103" s="169" t="n"/>
      <c r="CB103" s="169" t="n"/>
      <c r="CC103" s="169" t="n"/>
      <c r="CD103" s="169" t="n"/>
      <c r="CE103" s="169" t="n"/>
      <c r="CF103" s="169" t="n"/>
      <c r="CG103" s="169" t="n"/>
      <c r="CH103" s="169" t="n"/>
      <c r="CI103" s="169" t="n"/>
      <c r="CJ103" s="169" t="n"/>
      <c r="CK103" s="169" t="n"/>
      <c r="CL103" s="169" t="n"/>
      <c r="CM103" s="169" t="n"/>
      <c r="CN103" s="169" t="n"/>
      <c r="CO103" s="169" t="n"/>
      <c r="CP103" s="169" t="n"/>
      <c r="CQ103" s="169" t="n"/>
      <c r="CR103" s="169" t="n"/>
      <c r="CS103" s="169" t="n"/>
      <c r="CT103" s="169" t="n"/>
      <c r="CU103" s="169" t="n"/>
      <c r="CV103" s="169" t="n"/>
      <c r="CW103" s="169" t="n"/>
      <c r="CX103" s="169" t="n"/>
      <c r="CY103" s="169" t="n"/>
      <c r="CZ103" s="169" t="n"/>
      <c r="DA103" s="169" t="n"/>
      <c r="DB103" s="169" t="n"/>
      <c r="DC103" s="169" t="n"/>
      <c r="DD103" s="169" t="n"/>
      <c r="DE103" s="169" t="n"/>
      <c r="DF103" s="169" t="n"/>
      <c r="DG103" s="169" t="n"/>
      <c r="DH103" s="169" t="n"/>
      <c r="DI103" s="169" t="n"/>
      <c r="DJ103" s="169" t="n"/>
      <c r="DK103" s="169" t="n"/>
      <c r="DL103" s="169" t="n"/>
      <c r="DM103" s="169" t="n"/>
      <c r="DN103" s="169" t="n"/>
      <c r="DO103" s="169" t="n"/>
      <c r="DP103" s="169" t="n"/>
      <c r="DQ103" s="169" t="n"/>
      <c r="DR103" s="169" t="n"/>
      <c r="DS103" s="169" t="n"/>
      <c r="DT103" s="169" t="n"/>
      <c r="DU103" s="169" t="n"/>
      <c r="DV103" s="169" t="n"/>
      <c r="DW103" s="169" t="n"/>
      <c r="DX103" s="169" t="n"/>
      <c r="DY103" s="169" t="n"/>
      <c r="DZ103" s="169" t="n"/>
      <c r="EA103" s="169" t="n"/>
      <c r="EB103" s="169" t="n"/>
      <c r="EC103" s="169" t="n"/>
      <c r="ED103" s="169" t="n"/>
      <c r="EE103" s="169" t="n"/>
      <c r="EF103" s="169" t="n"/>
      <c r="EG103" s="169" t="n"/>
      <c r="EH103" s="169" t="n"/>
      <c r="EI103" s="169" t="n"/>
      <c r="EJ103" s="169" t="n"/>
      <c r="EK103" s="169" t="n"/>
      <c r="EL103" s="169" t="n"/>
      <c r="EM103" s="169" t="n"/>
      <c r="EN103" s="169" t="n"/>
      <c r="EO103" s="169" t="n"/>
      <c r="EP103" s="169" t="n"/>
      <c r="EQ103" s="169" t="n"/>
      <c r="ER103" s="169" t="n"/>
      <c r="ES103" s="169" t="n"/>
      <c r="ET103" s="169" t="n"/>
      <c r="EU103" s="169" t="n"/>
      <c r="EV103" s="169" t="n"/>
      <c r="EW103" s="169" t="n"/>
      <c r="EX103" s="169" t="n"/>
      <c r="EY103" s="169" t="n"/>
      <c r="EZ103" s="169" t="n"/>
      <c r="FA103" s="169" t="n"/>
      <c r="FB103" s="169" t="n"/>
      <c r="FC103" s="169" t="n"/>
      <c r="FD103" s="169" t="n"/>
      <c r="FE103" s="169" t="n"/>
      <c r="FF103" s="169" t="n"/>
      <c r="FG103" s="169" t="n"/>
      <c r="FH103" s="169" t="n"/>
      <c r="FI103" s="169" t="n"/>
      <c r="FJ103" s="169" t="n"/>
      <c r="FK103" s="169" t="n"/>
      <c r="FL103" s="169" t="n"/>
      <c r="FM103" s="169" t="n"/>
      <c r="FN103" s="169" t="n"/>
      <c r="FO103" s="169" t="n"/>
      <c r="FP103" s="169" t="n"/>
      <c r="FQ103" s="169" t="n"/>
      <c r="FR103" s="169" t="n"/>
      <c r="FS103" s="169" t="n"/>
      <c r="FT103" s="169" t="n"/>
      <c r="FU103" s="169" t="n"/>
      <c r="FV103" s="169" t="n"/>
      <c r="FW103" s="169" t="n"/>
      <c r="FX103" s="169" t="n"/>
      <c r="FY103" s="169" t="n"/>
      <c r="FZ103" s="169" t="n"/>
      <c r="GA103" s="169" t="n"/>
      <c r="GB103" s="169" t="n"/>
      <c r="GC103" s="169" t="n"/>
      <c r="GD103" s="169" t="n"/>
      <c r="GE103" s="169" t="n"/>
      <c r="GF103" s="169" t="n"/>
    </row>
    <row r="104" customFormat="1" s="50">
      <c r="A104" s="61" t="n"/>
      <c r="B104" s="60" t="n"/>
      <c r="C104" s="59">
        <f>E104*D$5</f>
        <v/>
      </c>
      <c r="D104" s="43" t="n"/>
      <c r="E104" s="59">
        <f>SUM(G104:HY104)</f>
        <v/>
      </c>
      <c r="M104" s="169" t="n"/>
      <c r="N104" s="169" t="n"/>
      <c r="O104" s="169" t="n"/>
      <c r="P104" s="169" t="n"/>
      <c r="Q104" s="169" t="n"/>
      <c r="R104" s="169" t="n"/>
      <c r="S104" s="169" t="n"/>
      <c r="T104" s="169" t="n"/>
      <c r="U104" s="169" t="n"/>
      <c r="V104" s="169" t="n"/>
      <c r="W104" s="169" t="n"/>
      <c r="X104" s="169" t="n"/>
      <c r="Y104" s="169" t="n"/>
      <c r="Z104" s="169" t="n"/>
      <c r="AA104" s="169" t="n"/>
      <c r="AB104" s="169" t="n"/>
      <c r="AC104" s="169" t="n"/>
      <c r="AD104" s="169" t="n"/>
      <c r="AE104" s="169" t="n"/>
      <c r="AF104" s="169" t="n"/>
      <c r="AG104" s="169" t="n"/>
      <c r="AH104" s="169" t="n"/>
      <c r="AI104" s="169" t="n"/>
      <c r="AJ104" s="169" t="n"/>
      <c r="AK104" s="169" t="n"/>
      <c r="AL104" s="169" t="n"/>
      <c r="AM104" s="169" t="n"/>
      <c r="AN104" s="169" t="n"/>
      <c r="AO104" s="169" t="n"/>
      <c r="AP104" s="169" t="n"/>
      <c r="AQ104" s="169" t="n"/>
      <c r="AR104" s="169" t="n"/>
      <c r="AS104" s="169" t="n"/>
      <c r="AT104" s="169" t="n"/>
      <c r="AU104" s="169" t="n"/>
      <c r="AV104" s="169" t="n"/>
      <c r="AW104" s="169" t="n"/>
      <c r="AX104" s="169" t="n"/>
      <c r="AY104" s="169" t="n"/>
      <c r="AZ104" s="169" t="n"/>
      <c r="BA104" s="169" t="n"/>
      <c r="BB104" s="169" t="n"/>
      <c r="BC104" s="169" t="n"/>
      <c r="BD104" s="169" t="n"/>
      <c r="BE104" s="169" t="n"/>
      <c r="BF104" s="169" t="n"/>
      <c r="BG104" s="169" t="n"/>
      <c r="BH104" s="169" t="n"/>
      <c r="BI104" s="169" t="n"/>
      <c r="BJ104" s="169" t="n"/>
      <c r="BK104" s="169" t="n"/>
      <c r="BL104" s="169" t="n"/>
      <c r="BM104" s="169" t="n"/>
      <c r="BN104" s="169" t="n"/>
      <c r="BO104" s="169" t="n"/>
      <c r="BP104" s="169" t="n"/>
      <c r="BQ104" s="169" t="n"/>
      <c r="BR104" s="169" t="n"/>
      <c r="BS104" s="169" t="n"/>
      <c r="BT104" s="169" t="n"/>
      <c r="BU104" s="169" t="n"/>
      <c r="BV104" s="169" t="n"/>
      <c r="BW104" s="169" t="n"/>
      <c r="BX104" s="169" t="n"/>
      <c r="BY104" s="169" t="n"/>
      <c r="BZ104" s="169" t="n"/>
      <c r="CA104" s="169" t="n"/>
      <c r="CB104" s="169" t="n"/>
      <c r="CC104" s="169" t="n"/>
      <c r="CD104" s="169" t="n"/>
      <c r="CE104" s="169" t="n"/>
      <c r="CF104" s="169" t="n"/>
      <c r="CG104" s="169" t="n"/>
      <c r="CH104" s="169" t="n"/>
      <c r="CI104" s="169" t="n"/>
      <c r="CJ104" s="169" t="n"/>
      <c r="CK104" s="169" t="n"/>
      <c r="CL104" s="169" t="n"/>
      <c r="CM104" s="169" t="n"/>
      <c r="CN104" s="169" t="n"/>
      <c r="CO104" s="169" t="n"/>
      <c r="CP104" s="169" t="n"/>
      <c r="CQ104" s="169" t="n"/>
      <c r="CR104" s="169" t="n"/>
      <c r="CS104" s="169" t="n"/>
      <c r="CT104" s="169" t="n"/>
      <c r="CU104" s="169" t="n"/>
      <c r="CV104" s="169" t="n"/>
      <c r="CW104" s="169" t="n"/>
      <c r="CX104" s="169" t="n"/>
      <c r="CY104" s="169" t="n"/>
      <c r="CZ104" s="169" t="n"/>
      <c r="DA104" s="169" t="n"/>
      <c r="DB104" s="169" t="n"/>
      <c r="DC104" s="169" t="n"/>
      <c r="DD104" s="169" t="n"/>
      <c r="DE104" s="169" t="n"/>
      <c r="DF104" s="169" t="n"/>
      <c r="DG104" s="169" t="n"/>
      <c r="DH104" s="169" t="n"/>
      <c r="DI104" s="169" t="n"/>
      <c r="DJ104" s="169" t="n"/>
      <c r="DK104" s="169" t="n"/>
      <c r="DL104" s="169" t="n"/>
      <c r="DM104" s="169" t="n"/>
      <c r="DN104" s="169" t="n"/>
      <c r="DO104" s="169" t="n"/>
      <c r="DP104" s="169" t="n"/>
      <c r="DQ104" s="169" t="n"/>
      <c r="DR104" s="169" t="n"/>
      <c r="DS104" s="169" t="n"/>
      <c r="DT104" s="169" t="n"/>
      <c r="DU104" s="169" t="n"/>
      <c r="DV104" s="169" t="n"/>
      <c r="DW104" s="169" t="n"/>
      <c r="DX104" s="169" t="n"/>
      <c r="DY104" s="169" t="n"/>
      <c r="DZ104" s="169" t="n"/>
      <c r="EA104" s="169" t="n"/>
      <c r="EB104" s="169" t="n"/>
      <c r="EC104" s="169" t="n"/>
      <c r="ED104" s="169" t="n"/>
      <c r="EE104" s="169" t="n"/>
      <c r="EF104" s="169" t="n"/>
      <c r="EG104" s="169" t="n"/>
      <c r="EH104" s="169" t="n"/>
      <c r="EI104" s="169" t="n"/>
      <c r="EJ104" s="169" t="n"/>
      <c r="EK104" s="169" t="n"/>
      <c r="EL104" s="169" t="n"/>
      <c r="EM104" s="169" t="n"/>
      <c r="EN104" s="169" t="n"/>
      <c r="EO104" s="169" t="n"/>
      <c r="EP104" s="169" t="n"/>
      <c r="EQ104" s="169" t="n"/>
      <c r="ER104" s="169" t="n"/>
      <c r="ES104" s="169" t="n"/>
      <c r="ET104" s="169" t="n"/>
      <c r="EU104" s="169" t="n"/>
      <c r="EV104" s="169" t="n"/>
      <c r="EW104" s="169" t="n"/>
      <c r="EX104" s="169" t="n"/>
      <c r="EY104" s="169" t="n"/>
      <c r="EZ104" s="169" t="n"/>
      <c r="FA104" s="169" t="n"/>
      <c r="FB104" s="169" t="n"/>
      <c r="FC104" s="169" t="n"/>
      <c r="FD104" s="169" t="n"/>
      <c r="FE104" s="169" t="n"/>
      <c r="FF104" s="169" t="n"/>
      <c r="FG104" s="169" t="n"/>
      <c r="FH104" s="169" t="n"/>
      <c r="FI104" s="169" t="n"/>
      <c r="FJ104" s="169" t="n"/>
      <c r="FK104" s="169" t="n"/>
      <c r="FL104" s="169" t="n"/>
      <c r="FM104" s="169" t="n"/>
      <c r="FN104" s="169" t="n"/>
      <c r="FO104" s="169" t="n"/>
      <c r="FP104" s="169" t="n"/>
      <c r="FQ104" s="169" t="n"/>
      <c r="FR104" s="169" t="n"/>
      <c r="FS104" s="169" t="n"/>
      <c r="FT104" s="169" t="n"/>
      <c r="FU104" s="169" t="n"/>
      <c r="FV104" s="169" t="n"/>
      <c r="FW104" s="169" t="n"/>
      <c r="FX104" s="169" t="n"/>
      <c r="FY104" s="169" t="n"/>
      <c r="FZ104" s="169" t="n"/>
      <c r="GA104" s="169" t="n"/>
      <c r="GB104" s="169" t="n"/>
      <c r="GC104" s="169" t="n"/>
      <c r="GD104" s="169" t="n"/>
      <c r="GE104" s="169" t="n"/>
      <c r="GF104" s="169" t="n"/>
    </row>
    <row r="105" customFormat="1" s="50">
      <c r="A105" s="61" t="n"/>
      <c r="B105" s="60" t="n"/>
      <c r="C105" s="59">
        <f>E105*D$5</f>
        <v/>
      </c>
      <c r="D105" s="43" t="n"/>
      <c r="E105" s="59">
        <f>SUM(G105:HY105)</f>
        <v/>
      </c>
      <c r="M105" s="169" t="n"/>
      <c r="N105" s="169" t="n"/>
      <c r="O105" s="169" t="n"/>
      <c r="P105" s="169" t="n"/>
      <c r="Q105" s="169" t="n"/>
      <c r="R105" s="169" t="n"/>
      <c r="S105" s="169" t="n"/>
      <c r="T105" s="169" t="n"/>
      <c r="U105" s="169" t="n"/>
      <c r="V105" s="169" t="n"/>
      <c r="W105" s="169" t="n"/>
      <c r="X105" s="169" t="n"/>
      <c r="Y105" s="169" t="n"/>
      <c r="Z105" s="169" t="n"/>
      <c r="AA105" s="169" t="n"/>
      <c r="AB105" s="169" t="n"/>
      <c r="AC105" s="169" t="n"/>
      <c r="AD105" s="169" t="n"/>
      <c r="AE105" s="169" t="n"/>
      <c r="AF105" s="169" t="n"/>
      <c r="AG105" s="169" t="n"/>
      <c r="AH105" s="169" t="n"/>
      <c r="AI105" s="169" t="n"/>
      <c r="AJ105" s="169" t="n"/>
      <c r="AK105" s="169" t="n"/>
      <c r="AL105" s="169" t="n"/>
      <c r="AM105" s="169" t="n"/>
      <c r="AN105" s="169" t="n"/>
      <c r="AO105" s="169" t="n"/>
      <c r="AP105" s="169" t="n"/>
      <c r="AQ105" s="169" t="n"/>
      <c r="AR105" s="169" t="n"/>
      <c r="AS105" s="169" t="n"/>
      <c r="AT105" s="169" t="n"/>
      <c r="AU105" s="169" t="n"/>
      <c r="AV105" s="169" t="n"/>
      <c r="AW105" s="169" t="n"/>
      <c r="AX105" s="169" t="n"/>
      <c r="AY105" s="169" t="n"/>
      <c r="AZ105" s="169" t="n"/>
      <c r="BA105" s="169" t="n"/>
      <c r="BB105" s="169" t="n"/>
      <c r="BC105" s="169" t="n"/>
      <c r="BD105" s="169" t="n"/>
      <c r="BE105" s="169" t="n"/>
      <c r="BF105" s="169" t="n"/>
      <c r="BG105" s="169" t="n"/>
      <c r="BH105" s="169" t="n"/>
      <c r="BI105" s="169" t="n"/>
      <c r="BJ105" s="169" t="n"/>
      <c r="BK105" s="169" t="n"/>
      <c r="BL105" s="169" t="n"/>
      <c r="BM105" s="169" t="n"/>
      <c r="BN105" s="169" t="n"/>
      <c r="BO105" s="169" t="n"/>
      <c r="BP105" s="169" t="n"/>
      <c r="BQ105" s="169" t="n"/>
      <c r="BR105" s="169" t="n"/>
      <c r="BS105" s="169" t="n"/>
      <c r="BT105" s="169" t="n"/>
      <c r="BU105" s="169" t="n"/>
      <c r="BV105" s="169" t="n"/>
      <c r="BW105" s="169" t="n"/>
      <c r="BX105" s="169" t="n"/>
      <c r="BY105" s="169" t="n"/>
      <c r="BZ105" s="169" t="n"/>
      <c r="CA105" s="169" t="n"/>
      <c r="CB105" s="169" t="n"/>
      <c r="CC105" s="169" t="n"/>
      <c r="CD105" s="169" t="n"/>
      <c r="CE105" s="169" t="n"/>
      <c r="CF105" s="169" t="n"/>
      <c r="CG105" s="169" t="n"/>
      <c r="CH105" s="169" t="n"/>
      <c r="CI105" s="169" t="n"/>
      <c r="CJ105" s="169" t="n"/>
      <c r="CK105" s="169" t="n"/>
      <c r="CL105" s="169" t="n"/>
      <c r="CM105" s="169" t="n"/>
      <c r="CN105" s="169" t="n"/>
      <c r="CO105" s="169" t="n"/>
      <c r="CP105" s="169" t="n"/>
      <c r="CQ105" s="169" t="n"/>
      <c r="CR105" s="169" t="n"/>
      <c r="CS105" s="169" t="n"/>
      <c r="CT105" s="169" t="n"/>
      <c r="CU105" s="169" t="n"/>
      <c r="CV105" s="169" t="n"/>
      <c r="CW105" s="169" t="n"/>
      <c r="CX105" s="169" t="n"/>
      <c r="CY105" s="169" t="n"/>
      <c r="CZ105" s="169" t="n"/>
      <c r="DA105" s="169" t="n"/>
      <c r="DB105" s="169" t="n"/>
      <c r="DC105" s="169" t="n"/>
      <c r="DD105" s="169" t="n"/>
      <c r="DE105" s="169" t="n"/>
      <c r="DF105" s="169" t="n"/>
      <c r="DG105" s="169" t="n"/>
      <c r="DH105" s="169" t="n"/>
      <c r="DI105" s="169" t="n"/>
      <c r="DJ105" s="169" t="n"/>
      <c r="DK105" s="169" t="n"/>
      <c r="DL105" s="169" t="n"/>
      <c r="DM105" s="169" t="n"/>
      <c r="DN105" s="169" t="n"/>
      <c r="DO105" s="169" t="n"/>
      <c r="DP105" s="169" t="n"/>
      <c r="DQ105" s="169" t="n"/>
      <c r="DR105" s="169" t="n"/>
      <c r="DS105" s="169" t="n"/>
      <c r="DT105" s="169" t="n"/>
      <c r="DU105" s="169" t="n"/>
      <c r="DV105" s="169" t="n"/>
      <c r="DW105" s="169" t="n"/>
      <c r="DX105" s="169" t="n"/>
      <c r="DY105" s="169" t="n"/>
      <c r="DZ105" s="169" t="n"/>
      <c r="EA105" s="169" t="n"/>
      <c r="EB105" s="169" t="n"/>
      <c r="EC105" s="169" t="n"/>
      <c r="ED105" s="169" t="n"/>
      <c r="EE105" s="169" t="n"/>
      <c r="EF105" s="169" t="n"/>
      <c r="EG105" s="169" t="n"/>
      <c r="EH105" s="169" t="n"/>
      <c r="EI105" s="169" t="n"/>
      <c r="EJ105" s="169" t="n"/>
      <c r="EK105" s="169" t="n"/>
      <c r="EL105" s="169" t="n"/>
      <c r="EM105" s="169" t="n"/>
      <c r="EN105" s="169" t="n"/>
      <c r="EO105" s="169" t="n"/>
      <c r="EP105" s="169" t="n"/>
      <c r="EQ105" s="169" t="n"/>
      <c r="ER105" s="169" t="n"/>
      <c r="ES105" s="169" t="n"/>
      <c r="ET105" s="169" t="n"/>
      <c r="EU105" s="169" t="n"/>
      <c r="EV105" s="169" t="n"/>
      <c r="EW105" s="169" t="n"/>
      <c r="EX105" s="169" t="n"/>
      <c r="EY105" s="169" t="n"/>
      <c r="EZ105" s="169" t="n"/>
      <c r="FA105" s="169" t="n"/>
      <c r="FB105" s="169" t="n"/>
      <c r="FC105" s="169" t="n"/>
      <c r="FD105" s="169" t="n"/>
      <c r="FE105" s="169" t="n"/>
      <c r="FF105" s="169" t="n"/>
      <c r="FG105" s="169" t="n"/>
      <c r="FH105" s="169" t="n"/>
      <c r="FI105" s="169" t="n"/>
      <c r="FJ105" s="169" t="n"/>
      <c r="FK105" s="169" t="n"/>
      <c r="FL105" s="169" t="n"/>
      <c r="FM105" s="169" t="n"/>
      <c r="FN105" s="169" t="n"/>
      <c r="FO105" s="169" t="n"/>
      <c r="FP105" s="169" t="n"/>
      <c r="FQ105" s="169" t="n"/>
      <c r="FR105" s="169" t="n"/>
      <c r="FS105" s="169" t="n"/>
      <c r="FT105" s="169" t="n"/>
      <c r="FU105" s="169" t="n"/>
      <c r="FV105" s="169" t="n"/>
      <c r="FW105" s="169" t="n"/>
      <c r="FX105" s="169" t="n"/>
      <c r="FY105" s="169" t="n"/>
      <c r="FZ105" s="169" t="n"/>
      <c r="GA105" s="169" t="n"/>
      <c r="GB105" s="169" t="n"/>
      <c r="GC105" s="169" t="n"/>
      <c r="GD105" s="169" t="n"/>
      <c r="GE105" s="169" t="n"/>
      <c r="GF105" s="169" t="n"/>
    </row>
    <row r="106" customFormat="1" s="50">
      <c r="A106" s="61" t="n"/>
      <c r="B106" s="60" t="n"/>
      <c r="C106" s="59">
        <f>E106*D$5</f>
        <v/>
      </c>
      <c r="D106" s="43" t="n"/>
      <c r="E106" s="59">
        <f>SUM(G106:HY106)</f>
        <v/>
      </c>
      <c r="M106" s="169" t="n"/>
      <c r="N106" s="169" t="n"/>
      <c r="O106" s="169" t="n"/>
      <c r="P106" s="169" t="n"/>
      <c r="Q106" s="169" t="n"/>
      <c r="R106" s="169" t="n"/>
      <c r="S106" s="169" t="n"/>
      <c r="T106" s="169" t="n"/>
      <c r="U106" s="169" t="n"/>
      <c r="V106" s="169" t="n"/>
      <c r="W106" s="169" t="n"/>
      <c r="X106" s="169" t="n"/>
      <c r="Y106" s="169" t="n"/>
      <c r="Z106" s="169" t="n"/>
      <c r="AA106" s="169" t="n"/>
      <c r="AB106" s="169" t="n"/>
      <c r="AC106" s="169" t="n"/>
      <c r="AD106" s="169" t="n"/>
      <c r="AE106" s="169" t="n"/>
      <c r="AF106" s="169" t="n"/>
      <c r="AG106" s="169" t="n"/>
      <c r="AH106" s="169" t="n"/>
      <c r="AI106" s="169" t="n"/>
      <c r="AJ106" s="169" t="n"/>
      <c r="AK106" s="169" t="n"/>
      <c r="AL106" s="169" t="n"/>
      <c r="AM106" s="169" t="n"/>
      <c r="AN106" s="169" t="n"/>
      <c r="AO106" s="169" t="n"/>
      <c r="AP106" s="169" t="n"/>
      <c r="AQ106" s="169" t="n"/>
      <c r="AR106" s="169" t="n"/>
      <c r="AS106" s="169" t="n"/>
      <c r="AT106" s="169" t="n"/>
      <c r="AU106" s="169" t="n"/>
      <c r="AV106" s="169" t="n"/>
      <c r="AW106" s="169" t="n"/>
      <c r="AX106" s="169" t="n"/>
      <c r="AY106" s="169" t="n"/>
      <c r="AZ106" s="169" t="n"/>
      <c r="BA106" s="169" t="n"/>
      <c r="BB106" s="169" t="n"/>
      <c r="BC106" s="169" t="n"/>
      <c r="BD106" s="169" t="n"/>
      <c r="BE106" s="169" t="n"/>
      <c r="BF106" s="169" t="n"/>
      <c r="BG106" s="169" t="n"/>
      <c r="BH106" s="169" t="n"/>
      <c r="BI106" s="169" t="n"/>
      <c r="BJ106" s="169" t="n"/>
      <c r="BK106" s="169" t="n"/>
      <c r="BL106" s="169" t="n"/>
      <c r="BM106" s="169" t="n"/>
      <c r="BN106" s="169" t="n"/>
      <c r="BO106" s="169" t="n"/>
      <c r="BP106" s="169" t="n"/>
      <c r="BQ106" s="169" t="n"/>
      <c r="BR106" s="169" t="n"/>
      <c r="BS106" s="169" t="n"/>
      <c r="BT106" s="169" t="n"/>
      <c r="BU106" s="169" t="n"/>
      <c r="BV106" s="169" t="n"/>
      <c r="BW106" s="169" t="n"/>
      <c r="BX106" s="169" t="n"/>
      <c r="BY106" s="169" t="n"/>
      <c r="BZ106" s="169" t="n"/>
      <c r="CA106" s="169" t="n"/>
      <c r="CB106" s="169" t="n"/>
      <c r="CC106" s="169" t="n"/>
      <c r="CD106" s="169" t="n"/>
      <c r="CE106" s="169" t="n"/>
      <c r="CF106" s="169" t="n"/>
      <c r="CG106" s="169" t="n"/>
      <c r="CH106" s="169" t="n"/>
      <c r="CI106" s="169" t="n"/>
      <c r="CJ106" s="169" t="n"/>
      <c r="CK106" s="169" t="n"/>
      <c r="CL106" s="169" t="n"/>
      <c r="CM106" s="169" t="n"/>
      <c r="CN106" s="169" t="n"/>
      <c r="CO106" s="169" t="n"/>
      <c r="CP106" s="169" t="n"/>
      <c r="CQ106" s="169" t="n"/>
      <c r="CR106" s="169" t="n"/>
      <c r="CS106" s="169" t="n"/>
      <c r="CT106" s="169" t="n"/>
      <c r="CU106" s="169" t="n"/>
      <c r="CV106" s="169" t="n"/>
      <c r="CW106" s="169" t="n"/>
      <c r="CX106" s="169" t="n"/>
      <c r="CY106" s="169" t="n"/>
      <c r="CZ106" s="169" t="n"/>
      <c r="DA106" s="169" t="n"/>
      <c r="DB106" s="169" t="n"/>
      <c r="DC106" s="169" t="n"/>
      <c r="DD106" s="169" t="n"/>
      <c r="DE106" s="169" t="n"/>
      <c r="DF106" s="169" t="n"/>
      <c r="DG106" s="169" t="n"/>
      <c r="DH106" s="169" t="n"/>
      <c r="DI106" s="169" t="n"/>
      <c r="DJ106" s="169" t="n"/>
      <c r="DK106" s="169" t="n"/>
      <c r="DL106" s="169" t="n"/>
      <c r="DM106" s="169" t="n"/>
      <c r="DN106" s="169" t="n"/>
      <c r="DO106" s="169" t="n"/>
      <c r="DP106" s="169" t="n"/>
      <c r="DQ106" s="169" t="n"/>
      <c r="DR106" s="169" t="n"/>
      <c r="DS106" s="169" t="n"/>
      <c r="DT106" s="169" t="n"/>
      <c r="DU106" s="169" t="n"/>
      <c r="DV106" s="169" t="n"/>
      <c r="DW106" s="169" t="n"/>
      <c r="DX106" s="169" t="n"/>
      <c r="DY106" s="169" t="n"/>
      <c r="DZ106" s="169" t="n"/>
      <c r="EA106" s="169" t="n"/>
      <c r="EB106" s="169" t="n"/>
      <c r="EC106" s="169" t="n"/>
      <c r="ED106" s="169" t="n"/>
      <c r="EE106" s="169" t="n"/>
      <c r="EF106" s="169" t="n"/>
      <c r="EG106" s="169" t="n"/>
      <c r="EH106" s="169" t="n"/>
      <c r="EI106" s="169" t="n"/>
      <c r="EJ106" s="169" t="n"/>
      <c r="EK106" s="169" t="n"/>
      <c r="EL106" s="169" t="n"/>
      <c r="EM106" s="169" t="n"/>
      <c r="EN106" s="169" t="n"/>
      <c r="EO106" s="169" t="n"/>
      <c r="EP106" s="169" t="n"/>
      <c r="EQ106" s="169" t="n"/>
      <c r="ER106" s="169" t="n"/>
      <c r="ES106" s="169" t="n"/>
      <c r="ET106" s="169" t="n"/>
      <c r="EU106" s="169" t="n"/>
      <c r="EV106" s="169" t="n"/>
      <c r="EW106" s="169" t="n"/>
      <c r="EX106" s="169" t="n"/>
      <c r="EY106" s="169" t="n"/>
      <c r="EZ106" s="169" t="n"/>
      <c r="FA106" s="169" t="n"/>
      <c r="FB106" s="169" t="n"/>
      <c r="FC106" s="169" t="n"/>
      <c r="FD106" s="169" t="n"/>
      <c r="FE106" s="169" t="n"/>
      <c r="FF106" s="169" t="n"/>
      <c r="FG106" s="169" t="n"/>
      <c r="FH106" s="169" t="n"/>
      <c r="FI106" s="169" t="n"/>
      <c r="FJ106" s="169" t="n"/>
      <c r="FK106" s="169" t="n"/>
      <c r="FL106" s="169" t="n"/>
      <c r="FM106" s="169" t="n"/>
      <c r="FN106" s="169" t="n"/>
      <c r="FO106" s="169" t="n"/>
      <c r="FP106" s="169" t="n"/>
      <c r="FQ106" s="169" t="n"/>
      <c r="FR106" s="169" t="n"/>
      <c r="FS106" s="169" t="n"/>
      <c r="FT106" s="169" t="n"/>
      <c r="FU106" s="169" t="n"/>
      <c r="FV106" s="169" t="n"/>
      <c r="FW106" s="169" t="n"/>
      <c r="FX106" s="169" t="n"/>
      <c r="FY106" s="169" t="n"/>
      <c r="FZ106" s="169" t="n"/>
      <c r="GA106" s="169" t="n"/>
      <c r="GB106" s="169" t="n"/>
      <c r="GC106" s="169" t="n"/>
      <c r="GD106" s="169" t="n"/>
      <c r="GE106" s="169" t="n"/>
      <c r="GF106" s="169" t="n"/>
    </row>
    <row r="107" customFormat="1" s="50">
      <c r="A107" s="61" t="n"/>
      <c r="B107" s="60" t="n"/>
      <c r="C107" s="59">
        <f>E107*D$5</f>
        <v/>
      </c>
      <c r="D107" s="43" t="n"/>
      <c r="E107" s="59">
        <f>SUM(G107:HY107)</f>
        <v/>
      </c>
      <c r="M107" s="169" t="n"/>
      <c r="N107" s="169" t="n"/>
      <c r="O107" s="169" t="n"/>
      <c r="P107" s="169" t="n"/>
      <c r="Q107" s="169" t="n"/>
      <c r="R107" s="169" t="n"/>
      <c r="S107" s="169" t="n"/>
      <c r="T107" s="169" t="n"/>
      <c r="U107" s="169" t="n"/>
      <c r="V107" s="169" t="n"/>
      <c r="W107" s="169" t="n"/>
      <c r="X107" s="169" t="n"/>
      <c r="Y107" s="169" t="n"/>
      <c r="Z107" s="169" t="n"/>
      <c r="AA107" s="169" t="n"/>
      <c r="AB107" s="169" t="n"/>
      <c r="AC107" s="169" t="n"/>
      <c r="AD107" s="169" t="n"/>
      <c r="AE107" s="169" t="n"/>
      <c r="AF107" s="169" t="n"/>
      <c r="AG107" s="169" t="n"/>
      <c r="AH107" s="169" t="n"/>
      <c r="AI107" s="169" t="n"/>
      <c r="AJ107" s="169" t="n"/>
      <c r="AK107" s="169" t="n"/>
      <c r="AL107" s="169" t="n"/>
      <c r="AM107" s="169" t="n"/>
      <c r="AN107" s="169" t="n"/>
      <c r="AO107" s="169" t="n"/>
      <c r="AP107" s="169" t="n"/>
      <c r="AQ107" s="169" t="n"/>
      <c r="AR107" s="169" t="n"/>
      <c r="AS107" s="169" t="n"/>
      <c r="AT107" s="169" t="n"/>
      <c r="AU107" s="169" t="n"/>
      <c r="AV107" s="169" t="n"/>
      <c r="AW107" s="169" t="n"/>
      <c r="AX107" s="169" t="n"/>
      <c r="AY107" s="169" t="n"/>
      <c r="AZ107" s="169" t="n"/>
      <c r="BA107" s="169" t="n"/>
      <c r="BB107" s="169" t="n"/>
      <c r="BC107" s="169" t="n"/>
      <c r="BD107" s="169" t="n"/>
      <c r="BE107" s="169" t="n"/>
      <c r="BF107" s="169" t="n"/>
      <c r="BG107" s="169" t="n"/>
      <c r="BH107" s="169" t="n"/>
      <c r="BI107" s="169" t="n"/>
      <c r="BJ107" s="169" t="n"/>
      <c r="BK107" s="169" t="n"/>
      <c r="BL107" s="169" t="n"/>
      <c r="BM107" s="169" t="n"/>
      <c r="BN107" s="169" t="n"/>
      <c r="BO107" s="169" t="n"/>
      <c r="BP107" s="169" t="n"/>
      <c r="BQ107" s="169" t="n"/>
      <c r="BR107" s="169" t="n"/>
      <c r="BS107" s="169" t="n"/>
      <c r="BT107" s="169" t="n"/>
      <c r="BU107" s="169" t="n"/>
      <c r="BV107" s="169" t="n"/>
      <c r="BW107" s="169" t="n"/>
      <c r="BX107" s="169" t="n"/>
      <c r="BY107" s="169" t="n"/>
      <c r="BZ107" s="169" t="n"/>
      <c r="CA107" s="169" t="n"/>
      <c r="CB107" s="169" t="n"/>
      <c r="CC107" s="169" t="n"/>
      <c r="CD107" s="169" t="n"/>
      <c r="CE107" s="169" t="n"/>
      <c r="CF107" s="169" t="n"/>
      <c r="CG107" s="169" t="n"/>
      <c r="CH107" s="169" t="n"/>
      <c r="CI107" s="169" t="n"/>
      <c r="CJ107" s="169" t="n"/>
      <c r="CK107" s="169" t="n"/>
      <c r="CL107" s="169" t="n"/>
      <c r="CM107" s="169" t="n"/>
      <c r="CN107" s="169" t="n"/>
      <c r="CO107" s="169" t="n"/>
      <c r="CP107" s="169" t="n"/>
      <c r="CQ107" s="169" t="n"/>
      <c r="CR107" s="169" t="n"/>
      <c r="CS107" s="169" t="n"/>
      <c r="CT107" s="169" t="n"/>
      <c r="CU107" s="169" t="n"/>
      <c r="CV107" s="169" t="n"/>
      <c r="CW107" s="169" t="n"/>
      <c r="CX107" s="169" t="n"/>
      <c r="CY107" s="169" t="n"/>
      <c r="CZ107" s="169" t="n"/>
      <c r="DA107" s="169" t="n"/>
      <c r="DB107" s="169" t="n"/>
      <c r="DC107" s="169" t="n"/>
      <c r="DD107" s="169" t="n"/>
      <c r="DE107" s="169" t="n"/>
      <c r="DF107" s="169" t="n"/>
      <c r="DG107" s="169" t="n"/>
      <c r="DH107" s="169" t="n"/>
      <c r="DI107" s="169" t="n"/>
      <c r="DJ107" s="169" t="n"/>
      <c r="DK107" s="169" t="n"/>
      <c r="DL107" s="169" t="n"/>
      <c r="DM107" s="169" t="n"/>
      <c r="DN107" s="169" t="n"/>
      <c r="DO107" s="169" t="n"/>
      <c r="DP107" s="169" t="n"/>
      <c r="DQ107" s="169" t="n"/>
      <c r="DR107" s="169" t="n"/>
      <c r="DS107" s="169" t="n"/>
      <c r="DT107" s="169" t="n"/>
      <c r="DU107" s="169" t="n"/>
      <c r="DV107" s="169" t="n"/>
      <c r="DW107" s="169" t="n"/>
      <c r="DX107" s="169" t="n"/>
      <c r="DY107" s="169" t="n"/>
      <c r="DZ107" s="169" t="n"/>
      <c r="EA107" s="169" t="n"/>
      <c r="EB107" s="169" t="n"/>
      <c r="EC107" s="169" t="n"/>
      <c r="ED107" s="169" t="n"/>
      <c r="EE107" s="169" t="n"/>
      <c r="EF107" s="169" t="n"/>
      <c r="EG107" s="169" t="n"/>
      <c r="EH107" s="169" t="n"/>
      <c r="EI107" s="169" t="n"/>
      <c r="EJ107" s="169" t="n"/>
      <c r="EK107" s="169" t="n"/>
      <c r="EL107" s="169" t="n"/>
      <c r="EM107" s="169" t="n"/>
      <c r="EN107" s="169" t="n"/>
      <c r="EO107" s="169" t="n"/>
      <c r="EP107" s="169" t="n"/>
      <c r="EQ107" s="169" t="n"/>
      <c r="ER107" s="169" t="n"/>
      <c r="ES107" s="169" t="n"/>
      <c r="ET107" s="169" t="n"/>
      <c r="EU107" s="169" t="n"/>
      <c r="EV107" s="169" t="n"/>
      <c r="EW107" s="169" t="n"/>
      <c r="EX107" s="169" t="n"/>
      <c r="EY107" s="169" t="n"/>
      <c r="EZ107" s="169" t="n"/>
      <c r="FA107" s="169" t="n"/>
      <c r="FB107" s="169" t="n"/>
      <c r="FC107" s="169" t="n"/>
      <c r="FD107" s="169" t="n"/>
      <c r="FE107" s="169" t="n"/>
      <c r="FF107" s="169" t="n"/>
      <c r="FG107" s="169" t="n"/>
      <c r="FH107" s="169" t="n"/>
      <c r="FI107" s="169" t="n"/>
      <c r="FJ107" s="169" t="n"/>
      <c r="FK107" s="169" t="n"/>
      <c r="FL107" s="169" t="n"/>
      <c r="FM107" s="169" t="n"/>
      <c r="FN107" s="169" t="n"/>
      <c r="FO107" s="169" t="n"/>
      <c r="FP107" s="169" t="n"/>
      <c r="FQ107" s="169" t="n"/>
      <c r="FR107" s="169" t="n"/>
      <c r="FS107" s="169" t="n"/>
      <c r="FT107" s="169" t="n"/>
      <c r="FU107" s="169" t="n"/>
      <c r="FV107" s="169" t="n"/>
      <c r="FW107" s="169" t="n"/>
      <c r="FX107" s="169" t="n"/>
      <c r="FY107" s="169" t="n"/>
      <c r="FZ107" s="169" t="n"/>
      <c r="GA107" s="169" t="n"/>
      <c r="GB107" s="169" t="n"/>
      <c r="GC107" s="169" t="n"/>
      <c r="GD107" s="169" t="n"/>
      <c r="GE107" s="169" t="n"/>
      <c r="GF107" s="169" t="n"/>
    </row>
    <row r="108" customFormat="1" s="50">
      <c r="A108" s="61" t="n"/>
      <c r="B108" s="60" t="n"/>
      <c r="C108" s="59">
        <f>E108*D$5</f>
        <v/>
      </c>
      <c r="D108" s="43" t="n"/>
      <c r="E108" s="59">
        <f>SUM(G108:HY108)</f>
        <v/>
      </c>
      <c r="M108" s="169" t="n"/>
      <c r="N108" s="169" t="n"/>
      <c r="O108" s="169" t="n"/>
      <c r="P108" s="169" t="n"/>
      <c r="Q108" s="169" t="n"/>
      <c r="R108" s="169" t="n"/>
      <c r="S108" s="169" t="n"/>
      <c r="T108" s="169" t="n"/>
      <c r="U108" s="169" t="n"/>
      <c r="V108" s="169" t="n"/>
      <c r="W108" s="169" t="n"/>
      <c r="X108" s="169" t="n"/>
      <c r="Y108" s="169" t="n"/>
      <c r="Z108" s="169" t="n"/>
      <c r="AA108" s="169" t="n"/>
      <c r="AB108" s="169" t="n"/>
      <c r="AC108" s="169" t="n"/>
      <c r="AD108" s="169" t="n"/>
      <c r="AE108" s="169" t="n"/>
      <c r="AF108" s="169" t="n"/>
      <c r="AG108" s="169" t="n"/>
      <c r="AH108" s="169" t="n"/>
      <c r="AI108" s="169" t="n"/>
      <c r="AJ108" s="169" t="n"/>
      <c r="AK108" s="169" t="n"/>
      <c r="AL108" s="169" t="n"/>
      <c r="AM108" s="169" t="n"/>
      <c r="AN108" s="169" t="n"/>
      <c r="AO108" s="169" t="n"/>
      <c r="AP108" s="169" t="n"/>
      <c r="AQ108" s="169" t="n"/>
      <c r="AR108" s="169" t="n"/>
      <c r="AS108" s="169" t="n"/>
      <c r="AT108" s="169" t="n"/>
      <c r="AU108" s="169" t="n"/>
      <c r="AV108" s="169" t="n"/>
      <c r="AW108" s="169" t="n"/>
      <c r="AX108" s="169" t="n"/>
      <c r="AY108" s="169" t="n"/>
      <c r="AZ108" s="169" t="n"/>
      <c r="BA108" s="169" t="n"/>
      <c r="BB108" s="169" t="n"/>
      <c r="BC108" s="169" t="n"/>
      <c r="BD108" s="169" t="n"/>
      <c r="BE108" s="169" t="n"/>
      <c r="BF108" s="169" t="n"/>
      <c r="BG108" s="169" t="n"/>
      <c r="BH108" s="169" t="n"/>
      <c r="BI108" s="169" t="n"/>
      <c r="BJ108" s="169" t="n"/>
      <c r="BK108" s="169" t="n"/>
      <c r="BL108" s="169" t="n"/>
      <c r="BM108" s="169" t="n"/>
      <c r="BN108" s="169" t="n"/>
      <c r="BO108" s="169" t="n"/>
      <c r="BP108" s="169" t="n"/>
      <c r="BQ108" s="169" t="n"/>
      <c r="BR108" s="169" t="n"/>
      <c r="BS108" s="169" t="n"/>
      <c r="BT108" s="169" t="n"/>
      <c r="BU108" s="169" t="n"/>
      <c r="BV108" s="169" t="n"/>
      <c r="BW108" s="169" t="n"/>
      <c r="BX108" s="169" t="n"/>
      <c r="BY108" s="169" t="n"/>
      <c r="BZ108" s="169" t="n"/>
      <c r="CA108" s="169" t="n"/>
      <c r="CB108" s="169" t="n"/>
      <c r="CC108" s="169" t="n"/>
      <c r="CD108" s="169" t="n"/>
      <c r="CE108" s="169" t="n"/>
      <c r="CF108" s="169" t="n"/>
      <c r="CG108" s="169" t="n"/>
      <c r="CH108" s="169" t="n"/>
      <c r="CI108" s="169" t="n"/>
      <c r="CJ108" s="169" t="n"/>
      <c r="CK108" s="169" t="n"/>
      <c r="CL108" s="169" t="n"/>
      <c r="CM108" s="169" t="n"/>
      <c r="CN108" s="169" t="n"/>
      <c r="CO108" s="169" t="n"/>
      <c r="CP108" s="169" t="n"/>
      <c r="CQ108" s="169" t="n"/>
      <c r="CR108" s="169" t="n"/>
      <c r="CS108" s="169" t="n"/>
      <c r="CT108" s="169" t="n"/>
      <c r="CU108" s="169" t="n"/>
      <c r="CV108" s="169" t="n"/>
      <c r="CW108" s="169" t="n"/>
      <c r="CX108" s="169" t="n"/>
      <c r="CY108" s="169" t="n"/>
      <c r="CZ108" s="169" t="n"/>
      <c r="DA108" s="169" t="n"/>
      <c r="DB108" s="169" t="n"/>
      <c r="DC108" s="169" t="n"/>
      <c r="DD108" s="169" t="n"/>
      <c r="DE108" s="169" t="n"/>
      <c r="DF108" s="169" t="n"/>
      <c r="DG108" s="169" t="n"/>
      <c r="DH108" s="169" t="n"/>
      <c r="DI108" s="169" t="n"/>
      <c r="DJ108" s="169" t="n"/>
      <c r="DK108" s="169" t="n"/>
      <c r="DL108" s="169" t="n"/>
      <c r="DM108" s="169" t="n"/>
      <c r="DN108" s="169" t="n"/>
      <c r="DO108" s="169" t="n"/>
      <c r="DP108" s="169" t="n"/>
      <c r="DQ108" s="169" t="n"/>
      <c r="DR108" s="169" t="n"/>
      <c r="DS108" s="169" t="n"/>
      <c r="DT108" s="169" t="n"/>
      <c r="DU108" s="169" t="n"/>
      <c r="DV108" s="169" t="n"/>
      <c r="DW108" s="169" t="n"/>
      <c r="DX108" s="169" t="n"/>
      <c r="DY108" s="169" t="n"/>
      <c r="DZ108" s="169" t="n"/>
      <c r="EA108" s="169" t="n"/>
      <c r="EB108" s="169" t="n"/>
      <c r="EC108" s="169" t="n"/>
      <c r="ED108" s="169" t="n"/>
      <c r="EE108" s="169" t="n"/>
      <c r="EF108" s="169" t="n"/>
      <c r="EG108" s="169" t="n"/>
      <c r="EH108" s="169" t="n"/>
      <c r="EI108" s="169" t="n"/>
      <c r="EJ108" s="169" t="n"/>
      <c r="EK108" s="169" t="n"/>
      <c r="EL108" s="169" t="n"/>
      <c r="EM108" s="169" t="n"/>
      <c r="EN108" s="169" t="n"/>
      <c r="EO108" s="169" t="n"/>
      <c r="EP108" s="169" t="n"/>
      <c r="EQ108" s="169" t="n"/>
      <c r="ER108" s="169" t="n"/>
      <c r="ES108" s="169" t="n"/>
      <c r="ET108" s="169" t="n"/>
      <c r="EU108" s="169" t="n"/>
      <c r="EV108" s="169" t="n"/>
      <c r="EW108" s="169" t="n"/>
      <c r="EX108" s="169" t="n"/>
      <c r="EY108" s="169" t="n"/>
      <c r="EZ108" s="169" t="n"/>
      <c r="FA108" s="169" t="n"/>
      <c r="FB108" s="169" t="n"/>
      <c r="FC108" s="169" t="n"/>
      <c r="FD108" s="169" t="n"/>
      <c r="FE108" s="169" t="n"/>
      <c r="FF108" s="169" t="n"/>
      <c r="FG108" s="169" t="n"/>
      <c r="FH108" s="169" t="n"/>
      <c r="FI108" s="169" t="n"/>
      <c r="FJ108" s="169" t="n"/>
      <c r="FK108" s="169" t="n"/>
      <c r="FL108" s="169" t="n"/>
      <c r="FM108" s="169" t="n"/>
      <c r="FN108" s="169" t="n"/>
      <c r="FO108" s="169" t="n"/>
      <c r="FP108" s="169" t="n"/>
      <c r="FQ108" s="169" t="n"/>
      <c r="FR108" s="169" t="n"/>
      <c r="FS108" s="169" t="n"/>
      <c r="FT108" s="169" t="n"/>
      <c r="FU108" s="169" t="n"/>
      <c r="FV108" s="169" t="n"/>
      <c r="FW108" s="169" t="n"/>
      <c r="FX108" s="169" t="n"/>
      <c r="FY108" s="169" t="n"/>
      <c r="FZ108" s="169" t="n"/>
      <c r="GA108" s="169" t="n"/>
      <c r="GB108" s="169" t="n"/>
      <c r="GC108" s="169" t="n"/>
      <c r="GD108" s="169" t="n"/>
      <c r="GE108" s="169" t="n"/>
      <c r="GF108" s="169" t="n"/>
    </row>
    <row r="109" customFormat="1" s="50">
      <c r="A109" s="61" t="n"/>
      <c r="B109" s="60" t="n"/>
      <c r="C109" s="59">
        <f>E109*D$5</f>
        <v/>
      </c>
      <c r="D109" s="43" t="n"/>
      <c r="E109" s="59">
        <f>SUM(G109:HY109)</f>
        <v/>
      </c>
      <c r="M109" s="169" t="n"/>
      <c r="N109" s="169" t="n"/>
      <c r="O109" s="169" t="n"/>
      <c r="P109" s="169" t="n"/>
      <c r="Q109" s="169" t="n"/>
      <c r="R109" s="169" t="n"/>
      <c r="S109" s="169" t="n"/>
      <c r="T109" s="169" t="n"/>
      <c r="U109" s="169" t="n"/>
      <c r="V109" s="169" t="n"/>
      <c r="W109" s="169" t="n"/>
      <c r="X109" s="169" t="n"/>
      <c r="Y109" s="169" t="n"/>
      <c r="Z109" s="169" t="n"/>
      <c r="AA109" s="169" t="n"/>
      <c r="AB109" s="169" t="n"/>
      <c r="AC109" s="169" t="n"/>
      <c r="AD109" s="169" t="n"/>
      <c r="AE109" s="169" t="n"/>
      <c r="AF109" s="169" t="n"/>
      <c r="AG109" s="169" t="n"/>
      <c r="AH109" s="169" t="n"/>
      <c r="AI109" s="169" t="n"/>
      <c r="AJ109" s="169" t="n"/>
      <c r="AK109" s="169" t="n"/>
      <c r="AL109" s="169" t="n"/>
      <c r="AM109" s="169" t="n"/>
      <c r="AN109" s="169" t="n"/>
      <c r="AO109" s="169" t="n"/>
      <c r="AP109" s="169" t="n"/>
      <c r="AQ109" s="169" t="n"/>
      <c r="AR109" s="169" t="n"/>
      <c r="AS109" s="169" t="n"/>
      <c r="AT109" s="169" t="n"/>
      <c r="AU109" s="169" t="n"/>
      <c r="AV109" s="169" t="n"/>
      <c r="AW109" s="169" t="n"/>
      <c r="AX109" s="169" t="n"/>
      <c r="AY109" s="169" t="n"/>
      <c r="AZ109" s="169" t="n"/>
      <c r="BA109" s="169" t="n"/>
      <c r="BB109" s="169" t="n"/>
      <c r="BC109" s="169" t="n"/>
      <c r="BD109" s="169" t="n"/>
      <c r="BE109" s="169" t="n"/>
      <c r="BF109" s="169" t="n"/>
      <c r="BG109" s="169" t="n"/>
      <c r="BH109" s="169" t="n"/>
      <c r="BI109" s="169" t="n"/>
      <c r="BJ109" s="169" t="n"/>
      <c r="BK109" s="169" t="n"/>
      <c r="BL109" s="169" t="n"/>
      <c r="BM109" s="169" t="n"/>
      <c r="BN109" s="169" t="n"/>
      <c r="BO109" s="169" t="n"/>
      <c r="BP109" s="169" t="n"/>
      <c r="BQ109" s="169" t="n"/>
      <c r="BR109" s="169" t="n"/>
      <c r="BS109" s="169" t="n"/>
      <c r="BT109" s="169" t="n"/>
      <c r="BU109" s="169" t="n"/>
      <c r="BV109" s="169" t="n"/>
      <c r="BW109" s="169" t="n"/>
      <c r="BX109" s="169" t="n"/>
      <c r="BY109" s="169" t="n"/>
      <c r="BZ109" s="169" t="n"/>
      <c r="CA109" s="169" t="n"/>
      <c r="CB109" s="169" t="n"/>
      <c r="CC109" s="169" t="n"/>
      <c r="CD109" s="169" t="n"/>
      <c r="CE109" s="169" t="n"/>
      <c r="CF109" s="169" t="n"/>
      <c r="CG109" s="169" t="n"/>
      <c r="CH109" s="169" t="n"/>
      <c r="CI109" s="169" t="n"/>
      <c r="CJ109" s="169" t="n"/>
      <c r="CK109" s="169" t="n"/>
      <c r="CL109" s="169" t="n"/>
      <c r="CM109" s="169" t="n"/>
      <c r="CN109" s="169" t="n"/>
      <c r="CO109" s="169" t="n"/>
      <c r="CP109" s="169" t="n"/>
      <c r="CQ109" s="169" t="n"/>
      <c r="CR109" s="169" t="n"/>
      <c r="CS109" s="169" t="n"/>
      <c r="CT109" s="169" t="n"/>
      <c r="CU109" s="169" t="n"/>
      <c r="CV109" s="169" t="n"/>
      <c r="CW109" s="169" t="n"/>
      <c r="CX109" s="169" t="n"/>
      <c r="CY109" s="169" t="n"/>
      <c r="CZ109" s="169" t="n"/>
      <c r="DA109" s="169" t="n"/>
      <c r="DB109" s="169" t="n"/>
      <c r="DC109" s="169" t="n"/>
      <c r="DD109" s="169" t="n"/>
      <c r="DE109" s="169" t="n"/>
      <c r="DF109" s="169" t="n"/>
      <c r="DG109" s="169" t="n"/>
      <c r="DH109" s="169" t="n"/>
      <c r="DI109" s="169" t="n"/>
      <c r="DJ109" s="169" t="n"/>
      <c r="DK109" s="169" t="n"/>
      <c r="DL109" s="169" t="n"/>
      <c r="DM109" s="169" t="n"/>
      <c r="DN109" s="169" t="n"/>
      <c r="DO109" s="169" t="n"/>
      <c r="DP109" s="169" t="n"/>
      <c r="DQ109" s="169" t="n"/>
      <c r="DR109" s="169" t="n"/>
      <c r="DS109" s="169" t="n"/>
      <c r="DT109" s="169" t="n"/>
      <c r="DU109" s="169" t="n"/>
      <c r="DV109" s="169" t="n"/>
      <c r="DW109" s="169" t="n"/>
      <c r="DX109" s="169" t="n"/>
      <c r="DY109" s="169" t="n"/>
      <c r="DZ109" s="169" t="n"/>
      <c r="EA109" s="169" t="n"/>
      <c r="EB109" s="169" t="n"/>
      <c r="EC109" s="169" t="n"/>
      <c r="ED109" s="169" t="n"/>
      <c r="EE109" s="169" t="n"/>
      <c r="EF109" s="169" t="n"/>
      <c r="EG109" s="169" t="n"/>
      <c r="EH109" s="169" t="n"/>
      <c r="EI109" s="169" t="n"/>
      <c r="EJ109" s="169" t="n"/>
      <c r="EK109" s="169" t="n"/>
      <c r="EL109" s="169" t="n"/>
      <c r="EM109" s="169" t="n"/>
      <c r="EN109" s="169" t="n"/>
      <c r="EO109" s="169" t="n"/>
      <c r="EP109" s="169" t="n"/>
      <c r="EQ109" s="169" t="n"/>
      <c r="ER109" s="169" t="n"/>
      <c r="ES109" s="169" t="n"/>
      <c r="ET109" s="169" t="n"/>
      <c r="EU109" s="169" t="n"/>
      <c r="EV109" s="169" t="n"/>
      <c r="EW109" s="169" t="n"/>
      <c r="EX109" s="169" t="n"/>
      <c r="EY109" s="169" t="n"/>
      <c r="EZ109" s="169" t="n"/>
      <c r="FA109" s="169" t="n"/>
      <c r="FB109" s="169" t="n"/>
      <c r="FC109" s="169" t="n"/>
      <c r="FD109" s="169" t="n"/>
      <c r="FE109" s="169" t="n"/>
      <c r="FF109" s="169" t="n"/>
      <c r="FG109" s="169" t="n"/>
      <c r="FH109" s="169" t="n"/>
      <c r="FI109" s="169" t="n"/>
      <c r="FJ109" s="169" t="n"/>
      <c r="FK109" s="169" t="n"/>
      <c r="FL109" s="169" t="n"/>
      <c r="FM109" s="169" t="n"/>
      <c r="FN109" s="169" t="n"/>
      <c r="FO109" s="169" t="n"/>
      <c r="FP109" s="169" t="n"/>
      <c r="FQ109" s="169" t="n"/>
      <c r="FR109" s="169" t="n"/>
      <c r="FS109" s="169" t="n"/>
      <c r="FT109" s="169" t="n"/>
      <c r="FU109" s="169" t="n"/>
      <c r="FV109" s="169" t="n"/>
      <c r="FW109" s="169" t="n"/>
      <c r="FX109" s="169" t="n"/>
      <c r="FY109" s="169" t="n"/>
      <c r="FZ109" s="169" t="n"/>
      <c r="GA109" s="169" t="n"/>
      <c r="GB109" s="169" t="n"/>
      <c r="GC109" s="169" t="n"/>
      <c r="GD109" s="169" t="n"/>
      <c r="GE109" s="169" t="n"/>
      <c r="GF109" s="169" t="n"/>
    </row>
    <row r="110" customFormat="1" s="50">
      <c r="A110" s="61" t="n"/>
      <c r="B110" s="60" t="n"/>
      <c r="C110" s="59">
        <f>E110*D$5</f>
        <v/>
      </c>
      <c r="D110" s="43" t="n"/>
      <c r="E110" s="59">
        <f>SUM(G110:HY110)</f>
        <v/>
      </c>
      <c r="M110" s="169" t="n"/>
      <c r="N110" s="169" t="n"/>
      <c r="O110" s="169" t="n"/>
      <c r="P110" s="169" t="n"/>
      <c r="Q110" s="169" t="n"/>
      <c r="R110" s="169" t="n"/>
      <c r="S110" s="169" t="n"/>
      <c r="T110" s="169" t="n"/>
      <c r="U110" s="169" t="n"/>
      <c r="V110" s="169" t="n"/>
      <c r="W110" s="169" t="n"/>
      <c r="X110" s="169" t="n"/>
      <c r="Y110" s="169" t="n"/>
      <c r="Z110" s="169" t="n"/>
      <c r="AA110" s="169" t="n"/>
      <c r="AB110" s="169" t="n"/>
      <c r="AC110" s="169" t="n"/>
      <c r="AD110" s="169" t="n"/>
      <c r="AE110" s="169" t="n"/>
      <c r="AF110" s="169" t="n"/>
      <c r="AG110" s="169" t="n"/>
      <c r="AH110" s="169" t="n"/>
      <c r="AI110" s="169" t="n"/>
      <c r="AJ110" s="169" t="n"/>
      <c r="AK110" s="169" t="n"/>
      <c r="AL110" s="169" t="n"/>
      <c r="AM110" s="169" t="n"/>
      <c r="AN110" s="169" t="n"/>
      <c r="AO110" s="169" t="n"/>
      <c r="AP110" s="169" t="n"/>
      <c r="AQ110" s="169" t="n"/>
      <c r="AR110" s="169" t="n"/>
      <c r="AS110" s="169" t="n"/>
      <c r="AT110" s="169" t="n"/>
      <c r="AU110" s="169" t="n"/>
      <c r="AV110" s="169" t="n"/>
      <c r="AW110" s="169" t="n"/>
      <c r="AX110" s="169" t="n"/>
      <c r="AY110" s="169" t="n"/>
      <c r="AZ110" s="169" t="n"/>
      <c r="BA110" s="169" t="n"/>
      <c r="BB110" s="169" t="n"/>
      <c r="BC110" s="169" t="n"/>
      <c r="BD110" s="169" t="n"/>
      <c r="BE110" s="169" t="n"/>
      <c r="BF110" s="169" t="n"/>
      <c r="BG110" s="169" t="n"/>
      <c r="BH110" s="169" t="n"/>
      <c r="BI110" s="169" t="n"/>
      <c r="BJ110" s="169" t="n"/>
      <c r="BK110" s="169" t="n"/>
      <c r="BL110" s="169" t="n"/>
      <c r="BM110" s="169" t="n"/>
      <c r="BN110" s="169" t="n"/>
      <c r="BO110" s="169" t="n"/>
      <c r="BP110" s="169" t="n"/>
      <c r="BQ110" s="169" t="n"/>
      <c r="BR110" s="169" t="n"/>
      <c r="BS110" s="169" t="n"/>
      <c r="BT110" s="169" t="n"/>
      <c r="BU110" s="169" t="n"/>
      <c r="BV110" s="169" t="n"/>
      <c r="BW110" s="169" t="n"/>
      <c r="BX110" s="169" t="n"/>
      <c r="BY110" s="169" t="n"/>
      <c r="BZ110" s="169" t="n"/>
      <c r="CA110" s="169" t="n"/>
      <c r="CB110" s="169" t="n"/>
      <c r="CC110" s="169" t="n"/>
      <c r="CD110" s="169" t="n"/>
      <c r="CE110" s="169" t="n"/>
      <c r="CF110" s="169" t="n"/>
      <c r="CG110" s="169" t="n"/>
      <c r="CH110" s="169" t="n"/>
      <c r="CI110" s="169" t="n"/>
      <c r="CJ110" s="169" t="n"/>
      <c r="CK110" s="169" t="n"/>
      <c r="CL110" s="169" t="n"/>
      <c r="CM110" s="169" t="n"/>
      <c r="CN110" s="169" t="n"/>
      <c r="CO110" s="169" t="n"/>
      <c r="CP110" s="169" t="n"/>
      <c r="CQ110" s="169" t="n"/>
      <c r="CR110" s="169" t="n"/>
      <c r="CS110" s="169" t="n"/>
      <c r="CT110" s="169" t="n"/>
      <c r="CU110" s="169" t="n"/>
      <c r="CV110" s="169" t="n"/>
      <c r="CW110" s="169" t="n"/>
      <c r="CX110" s="169" t="n"/>
      <c r="CY110" s="169" t="n"/>
      <c r="CZ110" s="169" t="n"/>
      <c r="DA110" s="169" t="n"/>
      <c r="DB110" s="169" t="n"/>
      <c r="DC110" s="169" t="n"/>
      <c r="DD110" s="169" t="n"/>
      <c r="DE110" s="169" t="n"/>
      <c r="DF110" s="169" t="n"/>
      <c r="DG110" s="169" t="n"/>
      <c r="DH110" s="169" t="n"/>
      <c r="DI110" s="169" t="n"/>
      <c r="DJ110" s="169" t="n"/>
      <c r="DK110" s="169" t="n"/>
      <c r="DL110" s="169" t="n"/>
      <c r="DM110" s="169" t="n"/>
      <c r="DN110" s="169" t="n"/>
      <c r="DO110" s="169" t="n"/>
      <c r="DP110" s="169" t="n"/>
      <c r="DQ110" s="169" t="n"/>
      <c r="DR110" s="169" t="n"/>
      <c r="DS110" s="169" t="n"/>
      <c r="DT110" s="169" t="n"/>
      <c r="DU110" s="169" t="n"/>
      <c r="DV110" s="169" t="n"/>
      <c r="DW110" s="169" t="n"/>
      <c r="DX110" s="169" t="n"/>
      <c r="DY110" s="169" t="n"/>
      <c r="DZ110" s="169" t="n"/>
      <c r="EA110" s="169" t="n"/>
      <c r="EB110" s="169" t="n"/>
      <c r="EC110" s="169" t="n"/>
      <c r="ED110" s="169" t="n"/>
      <c r="EE110" s="169" t="n"/>
      <c r="EF110" s="169" t="n"/>
      <c r="EG110" s="169" t="n"/>
      <c r="EH110" s="169" t="n"/>
      <c r="EI110" s="169" t="n"/>
      <c r="EJ110" s="169" t="n"/>
      <c r="EK110" s="169" t="n"/>
      <c r="EL110" s="169" t="n"/>
      <c r="EM110" s="169" t="n"/>
      <c r="EN110" s="169" t="n"/>
      <c r="EO110" s="169" t="n"/>
      <c r="EP110" s="169" t="n"/>
      <c r="EQ110" s="169" t="n"/>
      <c r="ER110" s="169" t="n"/>
      <c r="ES110" s="169" t="n"/>
      <c r="ET110" s="169" t="n"/>
      <c r="EU110" s="169" t="n"/>
      <c r="EV110" s="169" t="n"/>
      <c r="EW110" s="169" t="n"/>
      <c r="EX110" s="169" t="n"/>
      <c r="EY110" s="169" t="n"/>
      <c r="EZ110" s="169" t="n"/>
      <c r="FA110" s="169" t="n"/>
      <c r="FB110" s="169" t="n"/>
      <c r="FC110" s="169" t="n"/>
      <c r="FD110" s="169" t="n"/>
      <c r="FE110" s="169" t="n"/>
      <c r="FF110" s="169" t="n"/>
      <c r="FG110" s="169" t="n"/>
      <c r="FH110" s="169" t="n"/>
      <c r="FI110" s="169" t="n"/>
      <c r="FJ110" s="169" t="n"/>
      <c r="FK110" s="169" t="n"/>
      <c r="FL110" s="169" t="n"/>
      <c r="FM110" s="169" t="n"/>
      <c r="FN110" s="169" t="n"/>
      <c r="FO110" s="169" t="n"/>
      <c r="FP110" s="169" t="n"/>
      <c r="FQ110" s="169" t="n"/>
      <c r="FR110" s="169" t="n"/>
      <c r="FS110" s="169" t="n"/>
      <c r="FT110" s="169" t="n"/>
      <c r="FU110" s="169" t="n"/>
      <c r="FV110" s="169" t="n"/>
      <c r="FW110" s="169" t="n"/>
      <c r="FX110" s="169" t="n"/>
      <c r="FY110" s="169" t="n"/>
      <c r="FZ110" s="169" t="n"/>
      <c r="GA110" s="169" t="n"/>
      <c r="GB110" s="169" t="n"/>
      <c r="GC110" s="169" t="n"/>
      <c r="GD110" s="169" t="n"/>
      <c r="GE110" s="169" t="n"/>
      <c r="GF110" s="169" t="n"/>
    </row>
    <row r="111" customFormat="1" s="50">
      <c r="A111" s="61" t="n"/>
      <c r="B111" s="60" t="n"/>
      <c r="C111" s="59">
        <f>E111*D$5</f>
        <v/>
      </c>
      <c r="D111" s="43" t="n"/>
      <c r="E111" s="59">
        <f>SUM(G111:HY111)</f>
        <v/>
      </c>
      <c r="M111" s="169" t="n"/>
      <c r="N111" s="169" t="n"/>
      <c r="O111" s="169" t="n"/>
      <c r="P111" s="169" t="n"/>
      <c r="Q111" s="169" t="n"/>
      <c r="R111" s="169" t="n"/>
      <c r="S111" s="169" t="n"/>
      <c r="T111" s="169" t="n"/>
      <c r="U111" s="169" t="n"/>
      <c r="V111" s="169" t="n"/>
      <c r="W111" s="169" t="n"/>
      <c r="X111" s="169" t="n"/>
      <c r="Y111" s="169" t="n"/>
      <c r="Z111" s="169" t="n"/>
      <c r="AA111" s="169" t="n"/>
      <c r="AB111" s="169" t="n"/>
      <c r="AC111" s="169" t="n"/>
      <c r="AD111" s="169" t="n"/>
      <c r="AE111" s="169" t="n"/>
      <c r="AF111" s="169" t="n"/>
      <c r="AG111" s="169" t="n"/>
      <c r="AH111" s="169" t="n"/>
      <c r="AI111" s="169" t="n"/>
      <c r="AJ111" s="169" t="n"/>
      <c r="AK111" s="169" t="n"/>
      <c r="AL111" s="169" t="n"/>
      <c r="AM111" s="169" t="n"/>
      <c r="AN111" s="169" t="n"/>
      <c r="AO111" s="169" t="n"/>
      <c r="AP111" s="169" t="n"/>
      <c r="AQ111" s="169" t="n"/>
      <c r="AR111" s="169" t="n"/>
      <c r="AS111" s="169" t="n"/>
      <c r="AT111" s="169" t="n"/>
      <c r="AU111" s="169" t="n"/>
      <c r="AV111" s="169" t="n"/>
      <c r="AW111" s="169" t="n"/>
      <c r="AX111" s="169" t="n"/>
      <c r="AY111" s="169" t="n"/>
      <c r="AZ111" s="169" t="n"/>
      <c r="BA111" s="169" t="n"/>
      <c r="BB111" s="169" t="n"/>
      <c r="BC111" s="169" t="n"/>
      <c r="BD111" s="169" t="n"/>
      <c r="BE111" s="169" t="n"/>
      <c r="BF111" s="169" t="n"/>
      <c r="BG111" s="169" t="n"/>
      <c r="BH111" s="169" t="n"/>
      <c r="BI111" s="169" t="n"/>
      <c r="BJ111" s="169" t="n"/>
      <c r="BK111" s="169" t="n"/>
      <c r="BL111" s="169" t="n"/>
      <c r="BM111" s="169" t="n"/>
      <c r="BN111" s="169" t="n"/>
      <c r="BO111" s="169" t="n"/>
      <c r="BP111" s="169" t="n"/>
      <c r="BQ111" s="169" t="n"/>
      <c r="BR111" s="169" t="n"/>
      <c r="BS111" s="169" t="n"/>
      <c r="BT111" s="169" t="n"/>
      <c r="BU111" s="169" t="n"/>
      <c r="BV111" s="169" t="n"/>
      <c r="BW111" s="169" t="n"/>
      <c r="BX111" s="169" t="n"/>
      <c r="BY111" s="169" t="n"/>
      <c r="BZ111" s="169" t="n"/>
      <c r="CA111" s="169" t="n"/>
      <c r="CB111" s="169" t="n"/>
      <c r="CC111" s="169" t="n"/>
      <c r="CD111" s="169" t="n"/>
      <c r="CE111" s="169" t="n"/>
      <c r="CF111" s="169" t="n"/>
      <c r="CG111" s="169" t="n"/>
      <c r="CH111" s="169" t="n"/>
      <c r="CI111" s="169" t="n"/>
      <c r="CJ111" s="169" t="n"/>
      <c r="CK111" s="169" t="n"/>
      <c r="CL111" s="169" t="n"/>
      <c r="CM111" s="169" t="n"/>
      <c r="CN111" s="169" t="n"/>
      <c r="CO111" s="169" t="n"/>
      <c r="CP111" s="169" t="n"/>
      <c r="CQ111" s="169" t="n"/>
      <c r="CR111" s="169" t="n"/>
      <c r="CS111" s="169" t="n"/>
      <c r="CT111" s="169" t="n"/>
      <c r="CU111" s="169" t="n"/>
      <c r="CV111" s="169" t="n"/>
      <c r="CW111" s="169" t="n"/>
      <c r="CX111" s="169" t="n"/>
      <c r="CY111" s="169" t="n"/>
      <c r="CZ111" s="169" t="n"/>
      <c r="DA111" s="169" t="n"/>
      <c r="DB111" s="169" t="n"/>
      <c r="DC111" s="169" t="n"/>
      <c r="DD111" s="169" t="n"/>
      <c r="DE111" s="169" t="n"/>
      <c r="DF111" s="169" t="n"/>
      <c r="DG111" s="169" t="n"/>
      <c r="DH111" s="169" t="n"/>
      <c r="DI111" s="169" t="n"/>
      <c r="DJ111" s="169" t="n"/>
      <c r="DK111" s="169" t="n"/>
      <c r="DL111" s="169" t="n"/>
      <c r="DM111" s="169" t="n"/>
      <c r="DN111" s="169" t="n"/>
      <c r="DO111" s="169" t="n"/>
      <c r="DP111" s="169" t="n"/>
      <c r="DQ111" s="169" t="n"/>
      <c r="DR111" s="169" t="n"/>
      <c r="DS111" s="169" t="n"/>
      <c r="DT111" s="169" t="n"/>
      <c r="DU111" s="169" t="n"/>
      <c r="DV111" s="169" t="n"/>
      <c r="DW111" s="169" t="n"/>
      <c r="DX111" s="169" t="n"/>
      <c r="DY111" s="169" t="n"/>
      <c r="DZ111" s="169" t="n"/>
      <c r="EA111" s="169" t="n"/>
      <c r="EB111" s="169" t="n"/>
      <c r="EC111" s="169" t="n"/>
      <c r="ED111" s="169" t="n"/>
      <c r="EE111" s="169" t="n"/>
      <c r="EF111" s="169" t="n"/>
      <c r="EG111" s="169" t="n"/>
      <c r="EH111" s="169" t="n"/>
      <c r="EI111" s="169" t="n"/>
      <c r="EJ111" s="169" t="n"/>
      <c r="EK111" s="169" t="n"/>
      <c r="EL111" s="169" t="n"/>
      <c r="EM111" s="169" t="n"/>
      <c r="EN111" s="169" t="n"/>
      <c r="EO111" s="169" t="n"/>
      <c r="EP111" s="169" t="n"/>
      <c r="EQ111" s="169" t="n"/>
      <c r="ER111" s="169" t="n"/>
      <c r="ES111" s="169" t="n"/>
      <c r="ET111" s="169" t="n"/>
      <c r="EU111" s="169" t="n"/>
      <c r="EV111" s="169" t="n"/>
      <c r="EW111" s="169" t="n"/>
      <c r="EX111" s="169" t="n"/>
      <c r="EY111" s="169" t="n"/>
      <c r="EZ111" s="169" t="n"/>
      <c r="FA111" s="169" t="n"/>
      <c r="FB111" s="169" t="n"/>
      <c r="FC111" s="169" t="n"/>
      <c r="FD111" s="169" t="n"/>
      <c r="FE111" s="169" t="n"/>
      <c r="FF111" s="169" t="n"/>
      <c r="FG111" s="169" t="n"/>
      <c r="FH111" s="169" t="n"/>
      <c r="FI111" s="169" t="n"/>
      <c r="FJ111" s="169" t="n"/>
      <c r="FK111" s="169" t="n"/>
      <c r="FL111" s="169" t="n"/>
      <c r="FM111" s="169" t="n"/>
      <c r="FN111" s="169" t="n"/>
      <c r="FO111" s="169" t="n"/>
      <c r="FP111" s="169" t="n"/>
      <c r="FQ111" s="169" t="n"/>
      <c r="FR111" s="169" t="n"/>
      <c r="FS111" s="169" t="n"/>
      <c r="FT111" s="169" t="n"/>
      <c r="FU111" s="169" t="n"/>
      <c r="FV111" s="169" t="n"/>
      <c r="FW111" s="169" t="n"/>
      <c r="FX111" s="169" t="n"/>
      <c r="FY111" s="169" t="n"/>
      <c r="FZ111" s="169" t="n"/>
      <c r="GA111" s="169" t="n"/>
      <c r="GB111" s="169" t="n"/>
      <c r="GC111" s="169" t="n"/>
      <c r="GD111" s="169" t="n"/>
      <c r="GE111" s="169" t="n"/>
      <c r="GF111" s="169" t="n"/>
    </row>
    <row r="112" customFormat="1" s="50">
      <c r="A112" s="61" t="n"/>
      <c r="B112" s="60" t="n"/>
      <c r="C112" s="59">
        <f>E112*D$5</f>
        <v/>
      </c>
      <c r="D112" s="43" t="n"/>
      <c r="E112" s="59">
        <f>SUM(G112:HY112)</f>
        <v/>
      </c>
      <c r="M112" s="169" t="n"/>
      <c r="N112" s="169" t="n"/>
      <c r="O112" s="169" t="n"/>
      <c r="P112" s="169" t="n"/>
      <c r="Q112" s="169" t="n"/>
      <c r="R112" s="169" t="n"/>
      <c r="S112" s="169" t="n"/>
      <c r="T112" s="169" t="n"/>
      <c r="U112" s="169" t="n"/>
      <c r="V112" s="169" t="n"/>
      <c r="W112" s="169" t="n"/>
      <c r="X112" s="169" t="n"/>
      <c r="Y112" s="169" t="n"/>
      <c r="Z112" s="169" t="n"/>
      <c r="AA112" s="169" t="n"/>
      <c r="AB112" s="169" t="n"/>
      <c r="AC112" s="169" t="n"/>
      <c r="AD112" s="169" t="n"/>
      <c r="AE112" s="169" t="n"/>
      <c r="AF112" s="169" t="n"/>
      <c r="AG112" s="169" t="n"/>
      <c r="AH112" s="169" t="n"/>
      <c r="AI112" s="169" t="n"/>
      <c r="AJ112" s="169" t="n"/>
      <c r="AK112" s="169" t="n"/>
      <c r="AL112" s="169" t="n"/>
      <c r="AM112" s="169" t="n"/>
      <c r="AN112" s="169" t="n"/>
      <c r="AO112" s="169" t="n"/>
      <c r="AP112" s="169" t="n"/>
      <c r="AQ112" s="169" t="n"/>
      <c r="AR112" s="169" t="n"/>
      <c r="AS112" s="169" t="n"/>
      <c r="AT112" s="169" t="n"/>
      <c r="AU112" s="169" t="n"/>
      <c r="AV112" s="169" t="n"/>
      <c r="AW112" s="169" t="n"/>
      <c r="AX112" s="169" t="n"/>
      <c r="AY112" s="169" t="n"/>
      <c r="AZ112" s="169" t="n"/>
      <c r="BA112" s="169" t="n"/>
      <c r="BB112" s="169" t="n"/>
      <c r="BC112" s="169" t="n"/>
      <c r="BD112" s="169" t="n"/>
      <c r="BE112" s="169" t="n"/>
      <c r="BF112" s="169" t="n"/>
      <c r="BG112" s="169" t="n"/>
      <c r="BH112" s="169" t="n"/>
      <c r="BI112" s="169" t="n"/>
      <c r="BJ112" s="169" t="n"/>
      <c r="BK112" s="169" t="n"/>
      <c r="BL112" s="169" t="n"/>
      <c r="BM112" s="169" t="n"/>
      <c r="BN112" s="169" t="n"/>
      <c r="BO112" s="169" t="n"/>
      <c r="BP112" s="169" t="n"/>
      <c r="BQ112" s="169" t="n"/>
      <c r="BR112" s="169" t="n"/>
      <c r="BS112" s="169" t="n"/>
      <c r="BT112" s="169" t="n"/>
      <c r="BU112" s="169" t="n"/>
      <c r="BV112" s="169" t="n"/>
      <c r="BW112" s="169" t="n"/>
      <c r="BX112" s="169" t="n"/>
      <c r="BY112" s="169" t="n"/>
      <c r="BZ112" s="169" t="n"/>
      <c r="CA112" s="169" t="n"/>
      <c r="CB112" s="169" t="n"/>
      <c r="CC112" s="169" t="n"/>
      <c r="CD112" s="169" t="n"/>
      <c r="CE112" s="169" t="n"/>
      <c r="CF112" s="169" t="n"/>
      <c r="CG112" s="169" t="n"/>
      <c r="CH112" s="169" t="n"/>
      <c r="CI112" s="169" t="n"/>
      <c r="CJ112" s="169" t="n"/>
      <c r="CK112" s="169" t="n"/>
      <c r="CL112" s="169" t="n"/>
      <c r="CM112" s="169" t="n"/>
      <c r="CN112" s="169" t="n"/>
      <c r="CO112" s="169" t="n"/>
      <c r="CP112" s="169" t="n"/>
      <c r="CQ112" s="169" t="n"/>
      <c r="CR112" s="169" t="n"/>
      <c r="CS112" s="169" t="n"/>
      <c r="CT112" s="169" t="n"/>
      <c r="CU112" s="169" t="n"/>
      <c r="CV112" s="169" t="n"/>
      <c r="CW112" s="169" t="n"/>
      <c r="CX112" s="169" t="n"/>
      <c r="CY112" s="169" t="n"/>
      <c r="CZ112" s="169" t="n"/>
      <c r="DA112" s="169" t="n"/>
      <c r="DB112" s="169" t="n"/>
      <c r="DC112" s="169" t="n"/>
      <c r="DD112" s="169" t="n"/>
      <c r="DE112" s="169" t="n"/>
      <c r="DF112" s="169" t="n"/>
      <c r="DG112" s="169" t="n"/>
      <c r="DH112" s="169" t="n"/>
      <c r="DI112" s="169" t="n"/>
      <c r="DJ112" s="169" t="n"/>
      <c r="DK112" s="169" t="n"/>
      <c r="DL112" s="169" t="n"/>
      <c r="DM112" s="169" t="n"/>
      <c r="DN112" s="169" t="n"/>
      <c r="DO112" s="169" t="n"/>
      <c r="DP112" s="169" t="n"/>
      <c r="DQ112" s="169" t="n"/>
      <c r="DR112" s="169" t="n"/>
      <c r="DS112" s="169" t="n"/>
      <c r="DT112" s="169" t="n"/>
      <c r="DU112" s="169" t="n"/>
      <c r="DV112" s="169" t="n"/>
      <c r="DW112" s="169" t="n"/>
      <c r="DX112" s="169" t="n"/>
      <c r="DY112" s="169" t="n"/>
      <c r="DZ112" s="169" t="n"/>
      <c r="EA112" s="169" t="n"/>
      <c r="EB112" s="169" t="n"/>
      <c r="EC112" s="169" t="n"/>
      <c r="ED112" s="169" t="n"/>
      <c r="EE112" s="169" t="n"/>
      <c r="EF112" s="169" t="n"/>
      <c r="EG112" s="169" t="n"/>
      <c r="EH112" s="169" t="n"/>
      <c r="EI112" s="169" t="n"/>
      <c r="EJ112" s="169" t="n"/>
      <c r="EK112" s="169" t="n"/>
      <c r="EL112" s="169" t="n"/>
      <c r="EM112" s="169" t="n"/>
      <c r="EN112" s="169" t="n"/>
      <c r="EO112" s="169" t="n"/>
      <c r="EP112" s="169" t="n"/>
      <c r="EQ112" s="169" t="n"/>
      <c r="ER112" s="169" t="n"/>
      <c r="ES112" s="169" t="n"/>
      <c r="ET112" s="169" t="n"/>
      <c r="EU112" s="169" t="n"/>
      <c r="EV112" s="169" t="n"/>
      <c r="EW112" s="169" t="n"/>
      <c r="EX112" s="169" t="n"/>
      <c r="EY112" s="169" t="n"/>
      <c r="EZ112" s="169" t="n"/>
      <c r="FA112" s="169" t="n"/>
      <c r="FB112" s="169" t="n"/>
      <c r="FC112" s="169" t="n"/>
      <c r="FD112" s="169" t="n"/>
      <c r="FE112" s="169" t="n"/>
      <c r="FF112" s="169" t="n"/>
      <c r="FG112" s="169" t="n"/>
      <c r="FH112" s="169" t="n"/>
      <c r="FI112" s="169" t="n"/>
      <c r="FJ112" s="169" t="n"/>
      <c r="FK112" s="169" t="n"/>
      <c r="FL112" s="169" t="n"/>
      <c r="FM112" s="169" t="n"/>
      <c r="FN112" s="169" t="n"/>
      <c r="FO112" s="169" t="n"/>
      <c r="FP112" s="169" t="n"/>
      <c r="FQ112" s="169" t="n"/>
      <c r="FR112" s="169" t="n"/>
      <c r="FS112" s="169" t="n"/>
      <c r="FT112" s="169" t="n"/>
      <c r="FU112" s="169" t="n"/>
      <c r="FV112" s="169" t="n"/>
      <c r="FW112" s="169" t="n"/>
      <c r="FX112" s="169" t="n"/>
      <c r="FY112" s="169" t="n"/>
      <c r="FZ112" s="169" t="n"/>
      <c r="GA112" s="169" t="n"/>
      <c r="GB112" s="169" t="n"/>
      <c r="GC112" s="169" t="n"/>
      <c r="GD112" s="169" t="n"/>
      <c r="GE112" s="169" t="n"/>
      <c r="GF112" s="169" t="n"/>
    </row>
    <row r="113" customFormat="1" s="50">
      <c r="A113" s="61" t="n"/>
      <c r="B113" s="60" t="n"/>
      <c r="C113" s="59">
        <f>E113*D$5</f>
        <v/>
      </c>
      <c r="D113" s="43" t="n"/>
      <c r="E113" s="59">
        <f>SUM(G113:HY113)</f>
        <v/>
      </c>
      <c r="M113" s="169" t="n"/>
      <c r="N113" s="169" t="n"/>
      <c r="O113" s="169" t="n"/>
      <c r="P113" s="169" t="n"/>
      <c r="Q113" s="169" t="n"/>
      <c r="R113" s="169" t="n"/>
      <c r="S113" s="169" t="n"/>
      <c r="T113" s="169" t="n"/>
      <c r="U113" s="169" t="n"/>
      <c r="V113" s="169" t="n"/>
      <c r="W113" s="169" t="n"/>
      <c r="X113" s="169" t="n"/>
      <c r="Y113" s="169" t="n"/>
      <c r="Z113" s="169" t="n"/>
      <c r="AA113" s="169" t="n"/>
      <c r="AB113" s="169" t="n"/>
      <c r="AC113" s="169" t="n"/>
      <c r="AD113" s="169" t="n"/>
      <c r="AE113" s="169" t="n"/>
      <c r="AF113" s="169" t="n"/>
      <c r="AG113" s="169" t="n"/>
      <c r="AH113" s="169" t="n"/>
      <c r="AI113" s="169" t="n"/>
      <c r="AJ113" s="169" t="n"/>
      <c r="AK113" s="169" t="n"/>
      <c r="AL113" s="169" t="n"/>
      <c r="AM113" s="169" t="n"/>
      <c r="AN113" s="169" t="n"/>
      <c r="AO113" s="169" t="n"/>
      <c r="AP113" s="169" t="n"/>
      <c r="AQ113" s="169" t="n"/>
      <c r="AR113" s="169" t="n"/>
      <c r="AS113" s="169" t="n"/>
      <c r="AT113" s="169" t="n"/>
      <c r="AU113" s="169" t="n"/>
      <c r="AV113" s="169" t="n"/>
      <c r="AW113" s="169" t="n"/>
      <c r="AX113" s="169" t="n"/>
      <c r="AY113" s="169" t="n"/>
      <c r="AZ113" s="169" t="n"/>
      <c r="BA113" s="169" t="n"/>
      <c r="BB113" s="169" t="n"/>
      <c r="BC113" s="169" t="n"/>
      <c r="BD113" s="169" t="n"/>
      <c r="BE113" s="169" t="n"/>
      <c r="BF113" s="169" t="n"/>
      <c r="BG113" s="169" t="n"/>
      <c r="BH113" s="169" t="n"/>
      <c r="BI113" s="169" t="n"/>
      <c r="BJ113" s="169" t="n"/>
      <c r="BK113" s="169" t="n"/>
      <c r="BL113" s="169" t="n"/>
      <c r="BM113" s="169" t="n"/>
      <c r="BN113" s="169" t="n"/>
      <c r="BO113" s="169" t="n"/>
      <c r="BP113" s="169" t="n"/>
      <c r="BQ113" s="169" t="n"/>
      <c r="BR113" s="169" t="n"/>
      <c r="BS113" s="169" t="n"/>
      <c r="BT113" s="169" t="n"/>
      <c r="BU113" s="169" t="n"/>
      <c r="BV113" s="169" t="n"/>
      <c r="BW113" s="169" t="n"/>
      <c r="BX113" s="169" t="n"/>
      <c r="BY113" s="169" t="n"/>
      <c r="BZ113" s="169" t="n"/>
      <c r="CA113" s="169" t="n"/>
      <c r="CB113" s="169" t="n"/>
      <c r="CC113" s="169" t="n"/>
      <c r="CD113" s="169" t="n"/>
      <c r="CE113" s="169" t="n"/>
      <c r="CF113" s="169" t="n"/>
      <c r="CG113" s="169" t="n"/>
      <c r="CH113" s="169" t="n"/>
      <c r="CI113" s="169" t="n"/>
      <c r="CJ113" s="169" t="n"/>
      <c r="CK113" s="169" t="n"/>
      <c r="CL113" s="169" t="n"/>
      <c r="CM113" s="169" t="n"/>
      <c r="CN113" s="169" t="n"/>
      <c r="CO113" s="169" t="n"/>
      <c r="CP113" s="169" t="n"/>
      <c r="CQ113" s="169" t="n"/>
      <c r="CR113" s="169" t="n"/>
      <c r="CS113" s="169" t="n"/>
      <c r="CT113" s="169" t="n"/>
      <c r="CU113" s="169" t="n"/>
      <c r="CV113" s="169" t="n"/>
      <c r="CW113" s="169" t="n"/>
      <c r="CX113" s="169" t="n"/>
      <c r="CY113" s="169" t="n"/>
      <c r="CZ113" s="169" t="n"/>
      <c r="DA113" s="169" t="n"/>
      <c r="DB113" s="169" t="n"/>
      <c r="DC113" s="169" t="n"/>
      <c r="DD113" s="169" t="n"/>
      <c r="DE113" s="169" t="n"/>
      <c r="DF113" s="169" t="n"/>
      <c r="DG113" s="169" t="n"/>
      <c r="DH113" s="169" t="n"/>
      <c r="DI113" s="169" t="n"/>
      <c r="DJ113" s="169" t="n"/>
      <c r="DK113" s="169" t="n"/>
      <c r="DL113" s="169" t="n"/>
      <c r="DM113" s="169" t="n"/>
      <c r="DN113" s="169" t="n"/>
      <c r="DO113" s="169" t="n"/>
      <c r="DP113" s="169" t="n"/>
      <c r="DQ113" s="169" t="n"/>
      <c r="DR113" s="169" t="n"/>
      <c r="DS113" s="169" t="n"/>
      <c r="DT113" s="169" t="n"/>
      <c r="DU113" s="169" t="n"/>
      <c r="DV113" s="169" t="n"/>
      <c r="DW113" s="169" t="n"/>
      <c r="DX113" s="169" t="n"/>
      <c r="DY113" s="169" t="n"/>
      <c r="DZ113" s="169" t="n"/>
      <c r="EA113" s="169" t="n"/>
      <c r="EB113" s="169" t="n"/>
      <c r="EC113" s="169" t="n"/>
      <c r="ED113" s="169" t="n"/>
      <c r="EE113" s="169" t="n"/>
      <c r="EF113" s="169" t="n"/>
      <c r="EG113" s="169" t="n"/>
      <c r="EH113" s="169" t="n"/>
      <c r="EI113" s="169" t="n"/>
      <c r="EJ113" s="169" t="n"/>
      <c r="EK113" s="169" t="n"/>
      <c r="EL113" s="169" t="n"/>
      <c r="EM113" s="169" t="n"/>
      <c r="EN113" s="169" t="n"/>
      <c r="EO113" s="169" t="n"/>
      <c r="EP113" s="169" t="n"/>
      <c r="EQ113" s="169" t="n"/>
      <c r="ER113" s="169" t="n"/>
      <c r="ES113" s="169" t="n"/>
      <c r="ET113" s="169" t="n"/>
      <c r="EU113" s="169" t="n"/>
      <c r="EV113" s="169" t="n"/>
      <c r="EW113" s="169" t="n"/>
      <c r="EX113" s="169" t="n"/>
      <c r="EY113" s="169" t="n"/>
      <c r="EZ113" s="169" t="n"/>
      <c r="FA113" s="169" t="n"/>
      <c r="FB113" s="169" t="n"/>
      <c r="FC113" s="169" t="n"/>
      <c r="FD113" s="169" t="n"/>
      <c r="FE113" s="169" t="n"/>
      <c r="FF113" s="169" t="n"/>
      <c r="FG113" s="169" t="n"/>
      <c r="FH113" s="169" t="n"/>
      <c r="FI113" s="169" t="n"/>
      <c r="FJ113" s="169" t="n"/>
      <c r="FK113" s="169" t="n"/>
      <c r="FL113" s="169" t="n"/>
      <c r="FM113" s="169" t="n"/>
      <c r="FN113" s="169" t="n"/>
      <c r="FO113" s="169" t="n"/>
      <c r="FP113" s="169" t="n"/>
      <c r="FQ113" s="169" t="n"/>
      <c r="FR113" s="169" t="n"/>
      <c r="FS113" s="169" t="n"/>
      <c r="FT113" s="169" t="n"/>
      <c r="FU113" s="169" t="n"/>
      <c r="FV113" s="169" t="n"/>
      <c r="FW113" s="169" t="n"/>
      <c r="FX113" s="169" t="n"/>
      <c r="FY113" s="169" t="n"/>
      <c r="FZ113" s="169" t="n"/>
      <c r="GA113" s="169" t="n"/>
      <c r="GB113" s="169" t="n"/>
      <c r="GC113" s="169" t="n"/>
      <c r="GD113" s="169" t="n"/>
      <c r="GE113" s="169" t="n"/>
      <c r="GF113" s="169" t="n"/>
    </row>
    <row r="114" customFormat="1" s="50">
      <c r="A114" s="61" t="n"/>
      <c r="B114" s="60" t="n"/>
      <c r="C114" s="59">
        <f>E114*D$5</f>
        <v/>
      </c>
      <c r="D114" s="43" t="n"/>
      <c r="E114" s="59">
        <f>SUM(G114:HY114)</f>
        <v/>
      </c>
      <c r="M114" s="169" t="n"/>
      <c r="N114" s="169" t="n"/>
      <c r="O114" s="169" t="n"/>
      <c r="P114" s="169" t="n"/>
      <c r="Q114" s="169" t="n"/>
      <c r="R114" s="169" t="n"/>
      <c r="S114" s="169" t="n"/>
      <c r="T114" s="169" t="n"/>
      <c r="U114" s="169" t="n"/>
      <c r="V114" s="169" t="n"/>
      <c r="W114" s="169" t="n"/>
      <c r="X114" s="169" t="n"/>
      <c r="Y114" s="169" t="n"/>
      <c r="Z114" s="169" t="n"/>
      <c r="AA114" s="169" t="n"/>
      <c r="AB114" s="169" t="n"/>
      <c r="AC114" s="169" t="n"/>
      <c r="AD114" s="169" t="n"/>
      <c r="AE114" s="169" t="n"/>
      <c r="AF114" s="169" t="n"/>
      <c r="AG114" s="169" t="n"/>
      <c r="AH114" s="169" t="n"/>
      <c r="AI114" s="169" t="n"/>
      <c r="AJ114" s="169" t="n"/>
      <c r="AK114" s="169" t="n"/>
      <c r="AL114" s="169" t="n"/>
      <c r="AM114" s="169" t="n"/>
      <c r="AN114" s="169" t="n"/>
      <c r="AO114" s="169" t="n"/>
      <c r="AP114" s="169" t="n"/>
      <c r="AQ114" s="169" t="n"/>
      <c r="AR114" s="169" t="n"/>
      <c r="AS114" s="169" t="n"/>
      <c r="AT114" s="169" t="n"/>
      <c r="AU114" s="169" t="n"/>
      <c r="AV114" s="169" t="n"/>
      <c r="AW114" s="169" t="n"/>
      <c r="AX114" s="169" t="n"/>
      <c r="AY114" s="169" t="n"/>
      <c r="AZ114" s="169" t="n"/>
      <c r="BA114" s="169" t="n"/>
      <c r="BB114" s="169" t="n"/>
      <c r="BC114" s="169" t="n"/>
      <c r="BD114" s="169" t="n"/>
      <c r="BE114" s="169" t="n"/>
      <c r="BF114" s="169" t="n"/>
      <c r="BG114" s="169" t="n"/>
      <c r="BH114" s="169" t="n"/>
      <c r="BI114" s="169" t="n"/>
      <c r="BJ114" s="169" t="n"/>
      <c r="BK114" s="169" t="n"/>
      <c r="BL114" s="169" t="n"/>
      <c r="BM114" s="169" t="n"/>
      <c r="BN114" s="169" t="n"/>
      <c r="BO114" s="169" t="n"/>
      <c r="BP114" s="169" t="n"/>
      <c r="BQ114" s="169" t="n"/>
      <c r="BR114" s="169" t="n"/>
      <c r="BS114" s="169" t="n"/>
      <c r="BT114" s="169" t="n"/>
      <c r="BU114" s="169" t="n"/>
      <c r="BV114" s="169" t="n"/>
      <c r="BW114" s="169" t="n"/>
      <c r="BX114" s="169" t="n"/>
      <c r="BY114" s="169" t="n"/>
      <c r="BZ114" s="169" t="n"/>
      <c r="CA114" s="169" t="n"/>
      <c r="CB114" s="169" t="n"/>
      <c r="CC114" s="169" t="n"/>
      <c r="CD114" s="169" t="n"/>
      <c r="CE114" s="169" t="n"/>
      <c r="CF114" s="169" t="n"/>
      <c r="CG114" s="169" t="n"/>
      <c r="CH114" s="169" t="n"/>
      <c r="CI114" s="169" t="n"/>
      <c r="CJ114" s="169" t="n"/>
      <c r="CK114" s="169" t="n"/>
      <c r="CL114" s="169" t="n"/>
      <c r="CM114" s="169" t="n"/>
      <c r="CN114" s="169" t="n"/>
      <c r="CO114" s="169" t="n"/>
      <c r="CP114" s="169" t="n"/>
      <c r="CQ114" s="169" t="n"/>
      <c r="CR114" s="169" t="n"/>
      <c r="CS114" s="169" t="n"/>
      <c r="CT114" s="169" t="n"/>
      <c r="CU114" s="169" t="n"/>
      <c r="CV114" s="169" t="n"/>
      <c r="CW114" s="169" t="n"/>
      <c r="CX114" s="169" t="n"/>
      <c r="CY114" s="169" t="n"/>
      <c r="CZ114" s="169" t="n"/>
      <c r="DA114" s="169" t="n"/>
      <c r="DB114" s="169" t="n"/>
      <c r="DC114" s="169" t="n"/>
      <c r="DD114" s="169" t="n"/>
      <c r="DE114" s="169" t="n"/>
      <c r="DF114" s="169" t="n"/>
      <c r="DG114" s="169" t="n"/>
      <c r="DH114" s="169" t="n"/>
      <c r="DI114" s="169" t="n"/>
      <c r="DJ114" s="169" t="n"/>
      <c r="DK114" s="169" t="n"/>
      <c r="DL114" s="169" t="n"/>
      <c r="DM114" s="169" t="n"/>
      <c r="DN114" s="169" t="n"/>
      <c r="DO114" s="169" t="n"/>
      <c r="DP114" s="169" t="n"/>
      <c r="DQ114" s="169" t="n"/>
      <c r="DR114" s="169" t="n"/>
      <c r="DS114" s="169" t="n"/>
      <c r="DT114" s="169" t="n"/>
      <c r="DU114" s="169" t="n"/>
      <c r="DV114" s="169" t="n"/>
      <c r="DW114" s="169" t="n"/>
      <c r="DX114" s="169" t="n"/>
      <c r="DY114" s="169" t="n"/>
      <c r="DZ114" s="169" t="n"/>
      <c r="EA114" s="169" t="n"/>
      <c r="EB114" s="169" t="n"/>
      <c r="EC114" s="169" t="n"/>
      <c r="ED114" s="169" t="n"/>
      <c r="EE114" s="169" t="n"/>
      <c r="EF114" s="169" t="n"/>
      <c r="EG114" s="169" t="n"/>
      <c r="EH114" s="169" t="n"/>
      <c r="EI114" s="169" t="n"/>
      <c r="EJ114" s="169" t="n"/>
      <c r="EK114" s="169" t="n"/>
      <c r="EL114" s="169" t="n"/>
      <c r="EM114" s="169" t="n"/>
      <c r="EN114" s="169" t="n"/>
      <c r="EO114" s="169" t="n"/>
      <c r="EP114" s="169" t="n"/>
      <c r="EQ114" s="169" t="n"/>
      <c r="ER114" s="169" t="n"/>
      <c r="ES114" s="169" t="n"/>
      <c r="ET114" s="169" t="n"/>
      <c r="EU114" s="169" t="n"/>
      <c r="EV114" s="169" t="n"/>
      <c r="EW114" s="169" t="n"/>
      <c r="EX114" s="169" t="n"/>
      <c r="EY114" s="169" t="n"/>
      <c r="EZ114" s="169" t="n"/>
      <c r="FA114" s="169" t="n"/>
      <c r="FB114" s="169" t="n"/>
      <c r="FC114" s="169" t="n"/>
      <c r="FD114" s="169" t="n"/>
      <c r="FE114" s="169" t="n"/>
      <c r="FF114" s="169" t="n"/>
      <c r="FG114" s="169" t="n"/>
      <c r="FH114" s="169" t="n"/>
      <c r="FI114" s="169" t="n"/>
      <c r="FJ114" s="169" t="n"/>
      <c r="FK114" s="169" t="n"/>
      <c r="FL114" s="169" t="n"/>
      <c r="FM114" s="169" t="n"/>
      <c r="FN114" s="169" t="n"/>
      <c r="FO114" s="169" t="n"/>
      <c r="FP114" s="169" t="n"/>
      <c r="FQ114" s="169" t="n"/>
      <c r="FR114" s="169" t="n"/>
      <c r="FS114" s="169" t="n"/>
      <c r="FT114" s="169" t="n"/>
      <c r="FU114" s="169" t="n"/>
      <c r="FV114" s="169" t="n"/>
      <c r="FW114" s="169" t="n"/>
      <c r="FX114" s="169" t="n"/>
      <c r="FY114" s="169" t="n"/>
      <c r="FZ114" s="169" t="n"/>
      <c r="GA114" s="169" t="n"/>
      <c r="GB114" s="169" t="n"/>
      <c r="GC114" s="169" t="n"/>
      <c r="GD114" s="169" t="n"/>
      <c r="GE114" s="169" t="n"/>
      <c r="GF114" s="169" t="n"/>
    </row>
    <row r="115" customFormat="1" s="50">
      <c r="A115" s="61" t="n"/>
      <c r="B115" s="60" t="n"/>
      <c r="C115" s="59">
        <f>E115*D$5</f>
        <v/>
      </c>
      <c r="D115" s="43" t="n"/>
      <c r="E115" s="59">
        <f>SUM(G115:HY115)</f>
        <v/>
      </c>
      <c r="M115" s="169" t="n"/>
      <c r="N115" s="169" t="n"/>
      <c r="O115" s="169" t="n"/>
      <c r="P115" s="169" t="n"/>
      <c r="Q115" s="169" t="n"/>
      <c r="R115" s="169" t="n"/>
      <c r="S115" s="169" t="n"/>
      <c r="T115" s="169" t="n"/>
      <c r="U115" s="169" t="n"/>
      <c r="V115" s="169" t="n"/>
      <c r="W115" s="169" t="n"/>
      <c r="X115" s="169" t="n"/>
      <c r="Y115" s="169" t="n"/>
      <c r="Z115" s="169" t="n"/>
      <c r="AA115" s="169" t="n"/>
      <c r="AB115" s="169" t="n"/>
      <c r="AC115" s="169" t="n"/>
      <c r="AD115" s="169" t="n"/>
      <c r="AE115" s="169" t="n"/>
      <c r="AF115" s="169" t="n"/>
      <c r="AG115" s="169" t="n"/>
      <c r="AH115" s="169" t="n"/>
      <c r="AI115" s="169" t="n"/>
      <c r="AJ115" s="169" t="n"/>
      <c r="AK115" s="169" t="n"/>
      <c r="AL115" s="169" t="n"/>
      <c r="AM115" s="169" t="n"/>
      <c r="AN115" s="169" t="n"/>
      <c r="AO115" s="169" t="n"/>
      <c r="AP115" s="169" t="n"/>
      <c r="AQ115" s="169" t="n"/>
      <c r="AR115" s="169" t="n"/>
      <c r="AS115" s="169" t="n"/>
      <c r="AT115" s="169" t="n"/>
      <c r="AU115" s="169" t="n"/>
      <c r="AV115" s="169" t="n"/>
      <c r="AW115" s="169" t="n"/>
      <c r="AX115" s="169" t="n"/>
      <c r="AY115" s="169" t="n"/>
      <c r="AZ115" s="169" t="n"/>
      <c r="BA115" s="169" t="n"/>
      <c r="BB115" s="169" t="n"/>
      <c r="BC115" s="169" t="n"/>
      <c r="BD115" s="169" t="n"/>
      <c r="BE115" s="169" t="n"/>
      <c r="BF115" s="169" t="n"/>
      <c r="BG115" s="169" t="n"/>
      <c r="BH115" s="169" t="n"/>
      <c r="BI115" s="169" t="n"/>
      <c r="BJ115" s="169" t="n"/>
      <c r="BK115" s="169" t="n"/>
      <c r="BL115" s="169" t="n"/>
      <c r="BM115" s="169" t="n"/>
      <c r="BN115" s="169" t="n"/>
      <c r="BO115" s="169" t="n"/>
      <c r="BP115" s="169" t="n"/>
      <c r="BQ115" s="169" t="n"/>
      <c r="BR115" s="169" t="n"/>
      <c r="BS115" s="169" t="n"/>
      <c r="BT115" s="169" t="n"/>
      <c r="BU115" s="169" t="n"/>
      <c r="BV115" s="169" t="n"/>
      <c r="BW115" s="169" t="n"/>
      <c r="BX115" s="169" t="n"/>
      <c r="BY115" s="169" t="n"/>
      <c r="BZ115" s="169" t="n"/>
      <c r="CA115" s="169" t="n"/>
      <c r="CB115" s="169" t="n"/>
      <c r="CC115" s="169" t="n"/>
      <c r="CD115" s="169" t="n"/>
      <c r="CE115" s="169" t="n"/>
      <c r="CF115" s="169" t="n"/>
      <c r="CG115" s="169" t="n"/>
      <c r="CH115" s="169" t="n"/>
      <c r="CI115" s="169" t="n"/>
      <c r="CJ115" s="169" t="n"/>
      <c r="CK115" s="169" t="n"/>
      <c r="CL115" s="169" t="n"/>
      <c r="CM115" s="169" t="n"/>
      <c r="CN115" s="169" t="n"/>
      <c r="CO115" s="169" t="n"/>
      <c r="CP115" s="169" t="n"/>
      <c r="CQ115" s="169" t="n"/>
      <c r="CR115" s="169" t="n"/>
      <c r="CS115" s="169" t="n"/>
      <c r="CT115" s="169" t="n"/>
      <c r="CU115" s="169" t="n"/>
      <c r="CV115" s="169" t="n"/>
      <c r="CW115" s="169" t="n"/>
      <c r="CX115" s="169" t="n"/>
      <c r="CY115" s="169" t="n"/>
      <c r="CZ115" s="169" t="n"/>
      <c r="DA115" s="169" t="n"/>
      <c r="DB115" s="169" t="n"/>
      <c r="DC115" s="169" t="n"/>
      <c r="DD115" s="169" t="n"/>
      <c r="DE115" s="169" t="n"/>
      <c r="DF115" s="169" t="n"/>
      <c r="DG115" s="169" t="n"/>
      <c r="DH115" s="169" t="n"/>
      <c r="DI115" s="169" t="n"/>
      <c r="DJ115" s="169" t="n"/>
      <c r="DK115" s="169" t="n"/>
      <c r="DL115" s="169" t="n"/>
      <c r="DM115" s="169" t="n"/>
      <c r="DN115" s="169" t="n"/>
      <c r="DO115" s="169" t="n"/>
      <c r="DP115" s="169" t="n"/>
      <c r="DQ115" s="169" t="n"/>
      <c r="DR115" s="169" t="n"/>
      <c r="DS115" s="169" t="n"/>
      <c r="DT115" s="169" t="n"/>
      <c r="DU115" s="169" t="n"/>
      <c r="DV115" s="169" t="n"/>
      <c r="DW115" s="169" t="n"/>
      <c r="DX115" s="169" t="n"/>
      <c r="DY115" s="169" t="n"/>
      <c r="DZ115" s="169" t="n"/>
      <c r="EA115" s="169" t="n"/>
      <c r="EB115" s="169" t="n"/>
      <c r="EC115" s="169" t="n"/>
      <c r="ED115" s="169" t="n"/>
      <c r="EE115" s="169" t="n"/>
      <c r="EF115" s="169" t="n"/>
      <c r="EG115" s="169" t="n"/>
      <c r="EH115" s="169" t="n"/>
      <c r="EI115" s="169" t="n"/>
      <c r="EJ115" s="169" t="n"/>
      <c r="EK115" s="169" t="n"/>
      <c r="EL115" s="169" t="n"/>
      <c r="EM115" s="169" t="n"/>
      <c r="EN115" s="169" t="n"/>
      <c r="EO115" s="169" t="n"/>
      <c r="EP115" s="169" t="n"/>
      <c r="EQ115" s="169" t="n"/>
      <c r="ER115" s="169" t="n"/>
      <c r="ES115" s="169" t="n"/>
      <c r="ET115" s="169" t="n"/>
      <c r="EU115" s="169" t="n"/>
      <c r="EV115" s="169" t="n"/>
      <c r="EW115" s="169" t="n"/>
      <c r="EX115" s="169" t="n"/>
      <c r="EY115" s="169" t="n"/>
      <c r="EZ115" s="169" t="n"/>
      <c r="FA115" s="169" t="n"/>
      <c r="FB115" s="169" t="n"/>
      <c r="FC115" s="169" t="n"/>
      <c r="FD115" s="169" t="n"/>
      <c r="FE115" s="169" t="n"/>
      <c r="FF115" s="169" t="n"/>
      <c r="FG115" s="169" t="n"/>
      <c r="FH115" s="169" t="n"/>
      <c r="FI115" s="169" t="n"/>
      <c r="FJ115" s="169" t="n"/>
      <c r="FK115" s="169" t="n"/>
      <c r="FL115" s="169" t="n"/>
      <c r="FM115" s="169" t="n"/>
      <c r="FN115" s="169" t="n"/>
      <c r="FO115" s="169" t="n"/>
      <c r="FP115" s="169" t="n"/>
      <c r="FQ115" s="169" t="n"/>
      <c r="FR115" s="169" t="n"/>
      <c r="FS115" s="169" t="n"/>
      <c r="FT115" s="169" t="n"/>
      <c r="FU115" s="169" t="n"/>
      <c r="FV115" s="169" t="n"/>
      <c r="FW115" s="169" t="n"/>
      <c r="FX115" s="169" t="n"/>
      <c r="FY115" s="169" t="n"/>
      <c r="FZ115" s="169" t="n"/>
      <c r="GA115" s="169" t="n"/>
      <c r="GB115" s="169" t="n"/>
      <c r="GC115" s="169" t="n"/>
      <c r="GD115" s="169" t="n"/>
      <c r="GE115" s="169" t="n"/>
      <c r="GF115" s="169" t="n"/>
    </row>
    <row r="116" customFormat="1" s="50">
      <c r="A116" s="61" t="n"/>
      <c r="B116" s="60" t="n"/>
      <c r="C116" s="59">
        <f>E116*D$5</f>
        <v/>
      </c>
      <c r="D116" s="43" t="n"/>
      <c r="E116" s="59">
        <f>SUM(G116:HY116)</f>
        <v/>
      </c>
      <c r="M116" s="169" t="n"/>
      <c r="N116" s="169" t="n"/>
      <c r="O116" s="169" t="n"/>
      <c r="P116" s="169" t="n"/>
      <c r="Q116" s="169" t="n"/>
      <c r="R116" s="169" t="n"/>
      <c r="S116" s="169" t="n"/>
      <c r="T116" s="169" t="n"/>
      <c r="U116" s="169" t="n"/>
      <c r="V116" s="169" t="n"/>
      <c r="W116" s="169" t="n"/>
      <c r="X116" s="169" t="n"/>
      <c r="Y116" s="169" t="n"/>
      <c r="Z116" s="169" t="n"/>
      <c r="AA116" s="169" t="n"/>
      <c r="AB116" s="169" t="n"/>
      <c r="AC116" s="169" t="n"/>
      <c r="AD116" s="169" t="n"/>
      <c r="AE116" s="169" t="n"/>
      <c r="AF116" s="169" t="n"/>
      <c r="AG116" s="169" t="n"/>
      <c r="AH116" s="169" t="n"/>
      <c r="AI116" s="169" t="n"/>
      <c r="AJ116" s="169" t="n"/>
      <c r="AK116" s="169" t="n"/>
      <c r="AL116" s="169" t="n"/>
      <c r="AM116" s="169" t="n"/>
      <c r="AN116" s="169" t="n"/>
      <c r="AO116" s="169" t="n"/>
      <c r="AP116" s="169" t="n"/>
      <c r="AQ116" s="169" t="n"/>
      <c r="AR116" s="169" t="n"/>
      <c r="AS116" s="169" t="n"/>
      <c r="AT116" s="169" t="n"/>
      <c r="AU116" s="169" t="n"/>
      <c r="AV116" s="169" t="n"/>
      <c r="AW116" s="169" t="n"/>
      <c r="AX116" s="169" t="n"/>
      <c r="AY116" s="169" t="n"/>
      <c r="AZ116" s="169" t="n"/>
      <c r="BA116" s="169" t="n"/>
      <c r="BB116" s="169" t="n"/>
      <c r="BC116" s="169" t="n"/>
      <c r="BD116" s="169" t="n"/>
      <c r="BE116" s="169" t="n"/>
      <c r="BF116" s="169" t="n"/>
      <c r="BG116" s="169" t="n"/>
      <c r="BH116" s="169" t="n"/>
      <c r="BI116" s="169" t="n"/>
      <c r="BJ116" s="169" t="n"/>
      <c r="BK116" s="169" t="n"/>
      <c r="BL116" s="169" t="n"/>
      <c r="BM116" s="169" t="n"/>
      <c r="BN116" s="169" t="n"/>
      <c r="BO116" s="169" t="n"/>
      <c r="BP116" s="169" t="n"/>
      <c r="BQ116" s="169" t="n"/>
      <c r="BR116" s="169" t="n"/>
      <c r="BS116" s="169" t="n"/>
      <c r="BT116" s="169" t="n"/>
      <c r="BU116" s="169" t="n"/>
      <c r="BV116" s="169" t="n"/>
      <c r="BW116" s="169" t="n"/>
      <c r="BX116" s="169" t="n"/>
      <c r="BY116" s="169" t="n"/>
      <c r="BZ116" s="169" t="n"/>
      <c r="CA116" s="169" t="n"/>
      <c r="CB116" s="169" t="n"/>
      <c r="CC116" s="169" t="n"/>
      <c r="CD116" s="169" t="n"/>
      <c r="CE116" s="169" t="n"/>
      <c r="CF116" s="169" t="n"/>
      <c r="CG116" s="169" t="n"/>
      <c r="CH116" s="169" t="n"/>
      <c r="CI116" s="169" t="n"/>
      <c r="CJ116" s="169" t="n"/>
      <c r="CK116" s="169" t="n"/>
      <c r="CL116" s="169" t="n"/>
      <c r="CM116" s="169" t="n"/>
      <c r="CN116" s="169" t="n"/>
      <c r="CO116" s="169" t="n"/>
      <c r="CP116" s="169" t="n"/>
      <c r="CQ116" s="169" t="n"/>
      <c r="CR116" s="169" t="n"/>
      <c r="CS116" s="169" t="n"/>
      <c r="CT116" s="169" t="n"/>
      <c r="CU116" s="169" t="n"/>
      <c r="CV116" s="169" t="n"/>
      <c r="CW116" s="169" t="n"/>
      <c r="CX116" s="169" t="n"/>
      <c r="CY116" s="169" t="n"/>
      <c r="CZ116" s="169" t="n"/>
      <c r="DA116" s="169" t="n"/>
      <c r="DB116" s="169" t="n"/>
      <c r="DC116" s="169" t="n"/>
      <c r="DD116" s="169" t="n"/>
      <c r="DE116" s="169" t="n"/>
      <c r="DF116" s="169" t="n"/>
      <c r="DG116" s="169" t="n"/>
      <c r="DH116" s="169" t="n"/>
      <c r="DI116" s="169" t="n"/>
      <c r="DJ116" s="169" t="n"/>
      <c r="DK116" s="169" t="n"/>
      <c r="DL116" s="169" t="n"/>
      <c r="DM116" s="169" t="n"/>
      <c r="DN116" s="169" t="n"/>
      <c r="DO116" s="169" t="n"/>
      <c r="DP116" s="169" t="n"/>
      <c r="DQ116" s="169" t="n"/>
      <c r="DR116" s="169" t="n"/>
      <c r="DS116" s="169" t="n"/>
      <c r="DT116" s="169" t="n"/>
      <c r="DU116" s="169" t="n"/>
      <c r="DV116" s="169" t="n"/>
      <c r="DW116" s="169" t="n"/>
      <c r="DX116" s="169" t="n"/>
      <c r="DY116" s="169" t="n"/>
      <c r="DZ116" s="169" t="n"/>
      <c r="EA116" s="169" t="n"/>
      <c r="EB116" s="169" t="n"/>
      <c r="EC116" s="169" t="n"/>
      <c r="ED116" s="169" t="n"/>
      <c r="EE116" s="169" t="n"/>
      <c r="EF116" s="169" t="n"/>
      <c r="EG116" s="169" t="n"/>
      <c r="EH116" s="169" t="n"/>
      <c r="EI116" s="169" t="n"/>
      <c r="EJ116" s="169" t="n"/>
      <c r="EK116" s="169" t="n"/>
      <c r="EL116" s="169" t="n"/>
      <c r="EM116" s="169" t="n"/>
      <c r="EN116" s="169" t="n"/>
      <c r="EO116" s="169" t="n"/>
      <c r="EP116" s="169" t="n"/>
      <c r="EQ116" s="169" t="n"/>
      <c r="ER116" s="169" t="n"/>
      <c r="ES116" s="169" t="n"/>
      <c r="ET116" s="169" t="n"/>
      <c r="EU116" s="169" t="n"/>
      <c r="EV116" s="169" t="n"/>
      <c r="EW116" s="169" t="n"/>
      <c r="EX116" s="169" t="n"/>
      <c r="EY116" s="169" t="n"/>
      <c r="EZ116" s="169" t="n"/>
      <c r="FA116" s="169" t="n"/>
      <c r="FB116" s="169" t="n"/>
      <c r="FC116" s="169" t="n"/>
      <c r="FD116" s="169" t="n"/>
      <c r="FE116" s="169" t="n"/>
      <c r="FF116" s="169" t="n"/>
      <c r="FG116" s="169" t="n"/>
      <c r="FH116" s="169" t="n"/>
      <c r="FI116" s="169" t="n"/>
      <c r="FJ116" s="169" t="n"/>
      <c r="FK116" s="169" t="n"/>
      <c r="FL116" s="169" t="n"/>
      <c r="FM116" s="169" t="n"/>
      <c r="FN116" s="169" t="n"/>
      <c r="FO116" s="169" t="n"/>
      <c r="FP116" s="169" t="n"/>
      <c r="FQ116" s="169" t="n"/>
      <c r="FR116" s="169" t="n"/>
      <c r="FS116" s="169" t="n"/>
      <c r="FT116" s="169" t="n"/>
      <c r="FU116" s="169" t="n"/>
      <c r="FV116" s="169" t="n"/>
      <c r="FW116" s="169" t="n"/>
      <c r="FX116" s="169" t="n"/>
      <c r="FY116" s="169" t="n"/>
      <c r="FZ116" s="169" t="n"/>
      <c r="GA116" s="169" t="n"/>
      <c r="GB116" s="169" t="n"/>
      <c r="GC116" s="169" t="n"/>
      <c r="GD116" s="169" t="n"/>
      <c r="GE116" s="169" t="n"/>
      <c r="GF116" s="169" t="n"/>
    </row>
    <row r="117" customFormat="1" s="50">
      <c r="A117" s="61" t="n"/>
      <c r="B117" s="60" t="n"/>
      <c r="C117" s="59">
        <f>E117*D$5</f>
        <v/>
      </c>
      <c r="D117" s="43" t="n"/>
      <c r="E117" s="59">
        <f>SUM(G117:HY117)</f>
        <v/>
      </c>
      <c r="M117" s="169" t="n"/>
      <c r="N117" s="169" t="n"/>
      <c r="O117" s="169" t="n"/>
      <c r="P117" s="169" t="n"/>
      <c r="Q117" s="169" t="n"/>
      <c r="R117" s="169" t="n"/>
      <c r="S117" s="169" t="n"/>
      <c r="T117" s="169" t="n"/>
      <c r="U117" s="169" t="n"/>
      <c r="V117" s="169" t="n"/>
      <c r="W117" s="169" t="n"/>
      <c r="X117" s="169" t="n"/>
      <c r="Y117" s="169" t="n"/>
      <c r="Z117" s="169" t="n"/>
      <c r="AA117" s="169" t="n"/>
      <c r="AB117" s="169" t="n"/>
      <c r="AC117" s="169" t="n"/>
      <c r="AD117" s="169" t="n"/>
      <c r="AE117" s="169" t="n"/>
      <c r="AF117" s="169" t="n"/>
      <c r="AG117" s="169" t="n"/>
      <c r="AH117" s="169" t="n"/>
      <c r="AI117" s="169" t="n"/>
      <c r="AJ117" s="169" t="n"/>
      <c r="AK117" s="169" t="n"/>
      <c r="AL117" s="169" t="n"/>
      <c r="AM117" s="169" t="n"/>
      <c r="AN117" s="169" t="n"/>
      <c r="AO117" s="169" t="n"/>
      <c r="AP117" s="169" t="n"/>
      <c r="AQ117" s="169" t="n"/>
      <c r="AR117" s="169" t="n"/>
      <c r="AS117" s="169" t="n"/>
      <c r="AT117" s="169" t="n"/>
      <c r="AU117" s="169" t="n"/>
      <c r="AV117" s="169" t="n"/>
      <c r="AW117" s="169" t="n"/>
      <c r="AX117" s="169" t="n"/>
      <c r="AY117" s="169" t="n"/>
      <c r="AZ117" s="169" t="n"/>
      <c r="BA117" s="169" t="n"/>
      <c r="BB117" s="169" t="n"/>
      <c r="BC117" s="169" t="n"/>
      <c r="BD117" s="169" t="n"/>
      <c r="BE117" s="169" t="n"/>
      <c r="BF117" s="169" t="n"/>
      <c r="BG117" s="169" t="n"/>
      <c r="BH117" s="169" t="n"/>
      <c r="BI117" s="169" t="n"/>
      <c r="BJ117" s="169" t="n"/>
      <c r="BK117" s="169" t="n"/>
      <c r="BL117" s="169" t="n"/>
      <c r="BM117" s="169" t="n"/>
      <c r="BN117" s="169" t="n"/>
      <c r="BO117" s="169" t="n"/>
      <c r="BP117" s="169" t="n"/>
      <c r="BQ117" s="169" t="n"/>
      <c r="BR117" s="169" t="n"/>
      <c r="BS117" s="169" t="n"/>
      <c r="BT117" s="169" t="n"/>
      <c r="BU117" s="169" t="n"/>
      <c r="BV117" s="169" t="n"/>
      <c r="BW117" s="169" t="n"/>
      <c r="BX117" s="169" t="n"/>
      <c r="BY117" s="169" t="n"/>
      <c r="BZ117" s="169" t="n"/>
      <c r="CA117" s="169" t="n"/>
      <c r="CB117" s="169" t="n"/>
      <c r="CC117" s="169" t="n"/>
      <c r="CD117" s="169" t="n"/>
      <c r="CE117" s="169" t="n"/>
      <c r="CF117" s="169" t="n"/>
      <c r="CG117" s="169" t="n"/>
      <c r="CH117" s="169" t="n"/>
      <c r="CI117" s="169" t="n"/>
      <c r="CJ117" s="169" t="n"/>
      <c r="CK117" s="169" t="n"/>
      <c r="CL117" s="169" t="n"/>
      <c r="CM117" s="169" t="n"/>
      <c r="CN117" s="169" t="n"/>
      <c r="CO117" s="169" t="n"/>
      <c r="CP117" s="169" t="n"/>
      <c r="CQ117" s="169" t="n"/>
      <c r="CR117" s="169" t="n"/>
      <c r="CS117" s="169" t="n"/>
      <c r="CT117" s="169" t="n"/>
      <c r="CU117" s="169" t="n"/>
      <c r="CV117" s="169" t="n"/>
      <c r="CW117" s="169" t="n"/>
      <c r="CX117" s="169" t="n"/>
      <c r="CY117" s="169" t="n"/>
      <c r="CZ117" s="169" t="n"/>
      <c r="DA117" s="169" t="n"/>
      <c r="DB117" s="169" t="n"/>
      <c r="DC117" s="169" t="n"/>
      <c r="DD117" s="169" t="n"/>
      <c r="DE117" s="169" t="n"/>
      <c r="DF117" s="169" t="n"/>
      <c r="DG117" s="169" t="n"/>
      <c r="DH117" s="169" t="n"/>
      <c r="DI117" s="169" t="n"/>
      <c r="DJ117" s="169" t="n"/>
      <c r="DK117" s="169" t="n"/>
      <c r="DL117" s="169" t="n"/>
      <c r="DM117" s="169" t="n"/>
      <c r="DN117" s="169" t="n"/>
      <c r="DO117" s="169" t="n"/>
      <c r="DP117" s="169" t="n"/>
      <c r="DQ117" s="169" t="n"/>
      <c r="DR117" s="169" t="n"/>
      <c r="DS117" s="169" t="n"/>
      <c r="DT117" s="169" t="n"/>
      <c r="DU117" s="169" t="n"/>
      <c r="DV117" s="169" t="n"/>
      <c r="DW117" s="169" t="n"/>
      <c r="DX117" s="169" t="n"/>
      <c r="DY117" s="169" t="n"/>
      <c r="DZ117" s="169" t="n"/>
      <c r="EA117" s="169" t="n"/>
      <c r="EB117" s="169" t="n"/>
      <c r="EC117" s="169" t="n"/>
      <c r="ED117" s="169" t="n"/>
      <c r="EE117" s="169" t="n"/>
      <c r="EF117" s="169" t="n"/>
      <c r="EG117" s="169" t="n"/>
      <c r="EH117" s="169" t="n"/>
      <c r="EI117" s="169" t="n"/>
      <c r="EJ117" s="169" t="n"/>
      <c r="EK117" s="169" t="n"/>
      <c r="EL117" s="169" t="n"/>
      <c r="EM117" s="169" t="n"/>
      <c r="EN117" s="169" t="n"/>
      <c r="EO117" s="169" t="n"/>
      <c r="EP117" s="169" t="n"/>
      <c r="EQ117" s="169" t="n"/>
      <c r="ER117" s="169" t="n"/>
      <c r="ES117" s="169" t="n"/>
      <c r="ET117" s="169" t="n"/>
      <c r="EU117" s="169" t="n"/>
      <c r="EV117" s="169" t="n"/>
      <c r="EW117" s="169" t="n"/>
      <c r="EX117" s="169" t="n"/>
      <c r="EY117" s="169" t="n"/>
      <c r="EZ117" s="169" t="n"/>
      <c r="FA117" s="169" t="n"/>
      <c r="FB117" s="169" t="n"/>
      <c r="FC117" s="169" t="n"/>
      <c r="FD117" s="169" t="n"/>
      <c r="FE117" s="169" t="n"/>
      <c r="FF117" s="169" t="n"/>
      <c r="FG117" s="169" t="n"/>
      <c r="FH117" s="169" t="n"/>
      <c r="FI117" s="169" t="n"/>
      <c r="FJ117" s="169" t="n"/>
      <c r="FK117" s="169" t="n"/>
      <c r="FL117" s="169" t="n"/>
      <c r="FM117" s="169" t="n"/>
      <c r="FN117" s="169" t="n"/>
      <c r="FO117" s="169" t="n"/>
      <c r="FP117" s="169" t="n"/>
      <c r="FQ117" s="169" t="n"/>
      <c r="FR117" s="169" t="n"/>
      <c r="FS117" s="169" t="n"/>
      <c r="FT117" s="169" t="n"/>
      <c r="FU117" s="169" t="n"/>
      <c r="FV117" s="169" t="n"/>
      <c r="FW117" s="169" t="n"/>
      <c r="FX117" s="169" t="n"/>
      <c r="FY117" s="169" t="n"/>
      <c r="FZ117" s="169" t="n"/>
      <c r="GA117" s="169" t="n"/>
      <c r="GB117" s="169" t="n"/>
      <c r="GC117" s="169" t="n"/>
      <c r="GD117" s="169" t="n"/>
      <c r="GE117" s="169" t="n"/>
      <c r="GF117" s="169" t="n"/>
    </row>
    <row r="118" customFormat="1" s="50">
      <c r="A118" s="61" t="n"/>
      <c r="B118" s="60" t="n"/>
      <c r="C118" s="59">
        <f>E118*D$5</f>
        <v/>
      </c>
      <c r="D118" s="43" t="n"/>
      <c r="E118" s="59">
        <f>SUM(G118:HY118)</f>
        <v/>
      </c>
      <c r="M118" s="169" t="n"/>
      <c r="N118" s="169" t="n"/>
      <c r="O118" s="169" t="n"/>
      <c r="P118" s="169" t="n"/>
      <c r="Q118" s="169" t="n"/>
      <c r="R118" s="169" t="n"/>
      <c r="S118" s="169" t="n"/>
      <c r="T118" s="169" t="n"/>
      <c r="U118" s="169" t="n"/>
      <c r="V118" s="169" t="n"/>
      <c r="W118" s="169" t="n"/>
      <c r="X118" s="169" t="n"/>
      <c r="Y118" s="169" t="n"/>
      <c r="Z118" s="169" t="n"/>
      <c r="AA118" s="169" t="n"/>
      <c r="AB118" s="169" t="n"/>
      <c r="AC118" s="169" t="n"/>
      <c r="AD118" s="169" t="n"/>
      <c r="AE118" s="169" t="n"/>
      <c r="AF118" s="169" t="n"/>
      <c r="AG118" s="169" t="n"/>
      <c r="AH118" s="169" t="n"/>
      <c r="AI118" s="169" t="n"/>
      <c r="AJ118" s="169" t="n"/>
      <c r="AK118" s="169" t="n"/>
      <c r="AL118" s="169" t="n"/>
      <c r="AM118" s="169" t="n"/>
      <c r="AN118" s="169" t="n"/>
      <c r="AO118" s="169" t="n"/>
      <c r="AP118" s="169" t="n"/>
      <c r="AQ118" s="169" t="n"/>
      <c r="AR118" s="169" t="n"/>
      <c r="AS118" s="169" t="n"/>
      <c r="AT118" s="169" t="n"/>
      <c r="AU118" s="169" t="n"/>
      <c r="AV118" s="169" t="n"/>
      <c r="AW118" s="169" t="n"/>
      <c r="AX118" s="169" t="n"/>
      <c r="AY118" s="169" t="n"/>
      <c r="AZ118" s="169" t="n"/>
      <c r="BA118" s="169" t="n"/>
      <c r="BB118" s="169" t="n"/>
      <c r="BC118" s="169" t="n"/>
      <c r="BD118" s="169" t="n"/>
      <c r="BE118" s="169" t="n"/>
      <c r="BF118" s="169" t="n"/>
      <c r="BG118" s="169" t="n"/>
      <c r="BH118" s="169" t="n"/>
      <c r="BI118" s="169" t="n"/>
      <c r="BJ118" s="169" t="n"/>
      <c r="BK118" s="169" t="n"/>
      <c r="BL118" s="169" t="n"/>
      <c r="BM118" s="169" t="n"/>
      <c r="BN118" s="169" t="n"/>
      <c r="BO118" s="169" t="n"/>
      <c r="BP118" s="169" t="n"/>
      <c r="BQ118" s="169" t="n"/>
      <c r="BR118" s="169" t="n"/>
      <c r="BS118" s="169" t="n"/>
      <c r="BT118" s="169" t="n"/>
      <c r="BU118" s="169" t="n"/>
      <c r="BV118" s="169" t="n"/>
      <c r="BW118" s="169" t="n"/>
      <c r="BX118" s="169" t="n"/>
      <c r="BY118" s="169" t="n"/>
      <c r="BZ118" s="169" t="n"/>
      <c r="CA118" s="169" t="n"/>
      <c r="CB118" s="169" t="n"/>
      <c r="CC118" s="169" t="n"/>
      <c r="CD118" s="169" t="n"/>
      <c r="CE118" s="169" t="n"/>
      <c r="CF118" s="169" t="n"/>
      <c r="CG118" s="169" t="n"/>
      <c r="CH118" s="169" t="n"/>
      <c r="CI118" s="169" t="n"/>
      <c r="CJ118" s="169" t="n"/>
      <c r="CK118" s="169" t="n"/>
      <c r="CL118" s="169" t="n"/>
      <c r="CM118" s="169" t="n"/>
      <c r="CN118" s="169" t="n"/>
      <c r="CO118" s="169" t="n"/>
      <c r="CP118" s="169" t="n"/>
      <c r="CQ118" s="169" t="n"/>
      <c r="CR118" s="169" t="n"/>
      <c r="CS118" s="169" t="n"/>
      <c r="CT118" s="169" t="n"/>
      <c r="CU118" s="169" t="n"/>
      <c r="CV118" s="169" t="n"/>
      <c r="CW118" s="169" t="n"/>
      <c r="CX118" s="169" t="n"/>
      <c r="CY118" s="169" t="n"/>
      <c r="CZ118" s="169" t="n"/>
      <c r="DA118" s="169" t="n"/>
      <c r="DB118" s="169" t="n"/>
      <c r="DC118" s="169" t="n"/>
      <c r="DD118" s="169" t="n"/>
      <c r="DE118" s="169" t="n"/>
      <c r="DF118" s="169" t="n"/>
      <c r="DG118" s="169" t="n"/>
      <c r="DH118" s="169" t="n"/>
      <c r="DI118" s="169" t="n"/>
      <c r="DJ118" s="169" t="n"/>
      <c r="DK118" s="169" t="n"/>
      <c r="DL118" s="169" t="n"/>
      <c r="DM118" s="169" t="n"/>
      <c r="DN118" s="169" t="n"/>
      <c r="DO118" s="169" t="n"/>
      <c r="DP118" s="169" t="n"/>
      <c r="DQ118" s="169" t="n"/>
      <c r="DR118" s="169" t="n"/>
      <c r="DS118" s="169" t="n"/>
      <c r="DT118" s="169" t="n"/>
      <c r="DU118" s="169" t="n"/>
      <c r="DV118" s="169" t="n"/>
      <c r="DW118" s="169" t="n"/>
      <c r="DX118" s="169" t="n"/>
      <c r="DY118" s="169" t="n"/>
      <c r="DZ118" s="169" t="n"/>
      <c r="EA118" s="169" t="n"/>
      <c r="EB118" s="169" t="n"/>
      <c r="EC118" s="169" t="n"/>
      <c r="ED118" s="169" t="n"/>
      <c r="EE118" s="169" t="n"/>
      <c r="EF118" s="169" t="n"/>
      <c r="EG118" s="169" t="n"/>
      <c r="EH118" s="169" t="n"/>
      <c r="EI118" s="169" t="n"/>
      <c r="EJ118" s="169" t="n"/>
      <c r="EK118" s="169" t="n"/>
      <c r="EL118" s="169" t="n"/>
      <c r="EM118" s="169" t="n"/>
      <c r="EN118" s="169" t="n"/>
      <c r="EO118" s="169" t="n"/>
      <c r="EP118" s="169" t="n"/>
      <c r="EQ118" s="169" t="n"/>
      <c r="ER118" s="169" t="n"/>
      <c r="ES118" s="169" t="n"/>
      <c r="ET118" s="169" t="n"/>
      <c r="EU118" s="169" t="n"/>
      <c r="EV118" s="169" t="n"/>
      <c r="EW118" s="169" t="n"/>
      <c r="EX118" s="169" t="n"/>
      <c r="EY118" s="169" t="n"/>
      <c r="EZ118" s="169" t="n"/>
      <c r="FA118" s="169" t="n"/>
      <c r="FB118" s="169" t="n"/>
      <c r="FC118" s="169" t="n"/>
      <c r="FD118" s="169" t="n"/>
      <c r="FE118" s="169" t="n"/>
      <c r="FF118" s="169" t="n"/>
      <c r="FG118" s="169" t="n"/>
      <c r="FH118" s="169" t="n"/>
      <c r="FI118" s="169" t="n"/>
      <c r="FJ118" s="169" t="n"/>
      <c r="FK118" s="169" t="n"/>
      <c r="FL118" s="169" t="n"/>
      <c r="FM118" s="169" t="n"/>
      <c r="FN118" s="169" t="n"/>
      <c r="FO118" s="169" t="n"/>
      <c r="FP118" s="169" t="n"/>
      <c r="FQ118" s="169" t="n"/>
      <c r="FR118" s="169" t="n"/>
      <c r="FS118" s="169" t="n"/>
      <c r="FT118" s="169" t="n"/>
      <c r="FU118" s="169" t="n"/>
      <c r="FV118" s="169" t="n"/>
      <c r="FW118" s="169" t="n"/>
      <c r="FX118" s="169" t="n"/>
      <c r="FY118" s="169" t="n"/>
      <c r="FZ118" s="169" t="n"/>
      <c r="GA118" s="169" t="n"/>
      <c r="GB118" s="169" t="n"/>
      <c r="GC118" s="169" t="n"/>
      <c r="GD118" s="169" t="n"/>
      <c r="GE118" s="169" t="n"/>
      <c r="GF118" s="169" t="n"/>
    </row>
    <row r="119" customFormat="1" s="50">
      <c r="A119" s="61" t="n"/>
      <c r="B119" s="60" t="n"/>
      <c r="C119" s="59">
        <f>E119*D$5</f>
        <v/>
      </c>
      <c r="D119" s="43" t="n"/>
      <c r="E119" s="59">
        <f>SUM(G119:HY119)</f>
        <v/>
      </c>
      <c r="M119" s="169" t="n"/>
      <c r="N119" s="169" t="n"/>
      <c r="O119" s="169" t="n"/>
      <c r="P119" s="169" t="n"/>
      <c r="Q119" s="169" t="n"/>
      <c r="R119" s="169" t="n"/>
      <c r="S119" s="169" t="n"/>
      <c r="T119" s="169" t="n"/>
      <c r="U119" s="169" t="n"/>
      <c r="V119" s="169" t="n"/>
      <c r="W119" s="169" t="n"/>
      <c r="X119" s="169" t="n"/>
      <c r="Y119" s="169" t="n"/>
      <c r="Z119" s="169" t="n"/>
      <c r="AA119" s="169" t="n"/>
      <c r="AB119" s="169" t="n"/>
      <c r="AC119" s="169" t="n"/>
      <c r="AD119" s="169" t="n"/>
      <c r="AE119" s="169" t="n"/>
      <c r="AF119" s="169" t="n"/>
      <c r="AG119" s="169" t="n"/>
      <c r="AH119" s="169" t="n"/>
      <c r="AI119" s="169" t="n"/>
      <c r="AJ119" s="169" t="n"/>
      <c r="AK119" s="169" t="n"/>
      <c r="AL119" s="169" t="n"/>
      <c r="AM119" s="169" t="n"/>
      <c r="AN119" s="169" t="n"/>
      <c r="AO119" s="169" t="n"/>
      <c r="AP119" s="169" t="n"/>
      <c r="AQ119" s="169" t="n"/>
      <c r="AR119" s="169" t="n"/>
      <c r="AS119" s="169" t="n"/>
      <c r="AT119" s="169" t="n"/>
      <c r="AU119" s="169" t="n"/>
      <c r="AV119" s="169" t="n"/>
      <c r="AW119" s="169" t="n"/>
      <c r="AX119" s="169" t="n"/>
      <c r="AY119" s="169" t="n"/>
      <c r="AZ119" s="169" t="n"/>
      <c r="BA119" s="169" t="n"/>
      <c r="BB119" s="169" t="n"/>
      <c r="BC119" s="169" t="n"/>
      <c r="BD119" s="169" t="n"/>
      <c r="BE119" s="169" t="n"/>
      <c r="BF119" s="169" t="n"/>
      <c r="BG119" s="169" t="n"/>
      <c r="BH119" s="169" t="n"/>
      <c r="BI119" s="169" t="n"/>
      <c r="BJ119" s="169" t="n"/>
      <c r="BK119" s="169" t="n"/>
      <c r="BL119" s="169" t="n"/>
      <c r="BM119" s="169" t="n"/>
      <c r="BN119" s="169" t="n"/>
      <c r="BO119" s="169" t="n"/>
      <c r="BP119" s="169" t="n"/>
      <c r="BQ119" s="169" t="n"/>
      <c r="BR119" s="169" t="n"/>
      <c r="BS119" s="169" t="n"/>
      <c r="BT119" s="169" t="n"/>
      <c r="BU119" s="169" t="n"/>
      <c r="BV119" s="169" t="n"/>
      <c r="BW119" s="169" t="n"/>
      <c r="BX119" s="169" t="n"/>
      <c r="BY119" s="169" t="n"/>
      <c r="BZ119" s="169" t="n"/>
      <c r="CA119" s="169" t="n"/>
      <c r="CB119" s="169" t="n"/>
      <c r="CC119" s="169" t="n"/>
      <c r="CD119" s="169" t="n"/>
      <c r="CE119" s="169" t="n"/>
      <c r="CF119" s="169" t="n"/>
      <c r="CG119" s="169" t="n"/>
      <c r="CH119" s="169" t="n"/>
      <c r="CI119" s="169" t="n"/>
      <c r="CJ119" s="169" t="n"/>
      <c r="CK119" s="169" t="n"/>
      <c r="CL119" s="169" t="n"/>
      <c r="CM119" s="169" t="n"/>
      <c r="CN119" s="169" t="n"/>
      <c r="CO119" s="169" t="n"/>
      <c r="CP119" s="169" t="n"/>
      <c r="CQ119" s="169" t="n"/>
      <c r="CR119" s="169" t="n"/>
      <c r="CS119" s="169" t="n"/>
      <c r="CT119" s="169" t="n"/>
      <c r="CU119" s="169" t="n"/>
      <c r="CV119" s="169" t="n"/>
      <c r="CW119" s="169" t="n"/>
      <c r="CX119" s="169" t="n"/>
      <c r="CY119" s="169" t="n"/>
      <c r="CZ119" s="169" t="n"/>
      <c r="DA119" s="169" t="n"/>
      <c r="DB119" s="169" t="n"/>
      <c r="DC119" s="169" t="n"/>
      <c r="DD119" s="169" t="n"/>
      <c r="DE119" s="169" t="n"/>
      <c r="DF119" s="169" t="n"/>
      <c r="DG119" s="169" t="n"/>
      <c r="DH119" s="169" t="n"/>
      <c r="DI119" s="169" t="n"/>
      <c r="DJ119" s="169" t="n"/>
      <c r="DK119" s="169" t="n"/>
      <c r="DL119" s="169" t="n"/>
      <c r="DM119" s="169" t="n"/>
      <c r="DN119" s="169" t="n"/>
      <c r="DO119" s="169" t="n"/>
      <c r="DP119" s="169" t="n"/>
      <c r="DQ119" s="169" t="n"/>
      <c r="DR119" s="169" t="n"/>
      <c r="DS119" s="169" t="n"/>
      <c r="DT119" s="169" t="n"/>
      <c r="DU119" s="169" t="n"/>
      <c r="DV119" s="169" t="n"/>
      <c r="DW119" s="169" t="n"/>
      <c r="DX119" s="169" t="n"/>
      <c r="DY119" s="169" t="n"/>
      <c r="DZ119" s="169" t="n"/>
      <c r="EA119" s="169" t="n"/>
      <c r="EB119" s="169" t="n"/>
      <c r="EC119" s="169" t="n"/>
      <c r="ED119" s="169" t="n"/>
      <c r="EE119" s="169" t="n"/>
      <c r="EF119" s="169" t="n"/>
      <c r="EG119" s="169" t="n"/>
      <c r="EH119" s="169" t="n"/>
      <c r="EI119" s="169" t="n"/>
      <c r="EJ119" s="169" t="n"/>
      <c r="EK119" s="169" t="n"/>
      <c r="EL119" s="169" t="n"/>
      <c r="EM119" s="169" t="n"/>
      <c r="EN119" s="169" t="n"/>
      <c r="EO119" s="169" t="n"/>
      <c r="EP119" s="169" t="n"/>
      <c r="EQ119" s="169" t="n"/>
      <c r="ER119" s="169" t="n"/>
      <c r="ES119" s="169" t="n"/>
      <c r="ET119" s="169" t="n"/>
      <c r="EU119" s="169" t="n"/>
      <c r="EV119" s="169" t="n"/>
      <c r="EW119" s="169" t="n"/>
      <c r="EX119" s="169" t="n"/>
      <c r="EY119" s="169" t="n"/>
      <c r="EZ119" s="169" t="n"/>
      <c r="FA119" s="169" t="n"/>
      <c r="FB119" s="169" t="n"/>
      <c r="FC119" s="169" t="n"/>
      <c r="FD119" s="169" t="n"/>
      <c r="FE119" s="169" t="n"/>
      <c r="FF119" s="169" t="n"/>
      <c r="FG119" s="169" t="n"/>
      <c r="FH119" s="169" t="n"/>
      <c r="FI119" s="169" t="n"/>
      <c r="FJ119" s="169" t="n"/>
      <c r="FK119" s="169" t="n"/>
      <c r="FL119" s="169" t="n"/>
      <c r="FM119" s="169" t="n"/>
      <c r="FN119" s="169" t="n"/>
      <c r="FO119" s="169" t="n"/>
      <c r="FP119" s="169" t="n"/>
      <c r="FQ119" s="169" t="n"/>
      <c r="FR119" s="169" t="n"/>
      <c r="FS119" s="169" t="n"/>
      <c r="FT119" s="169" t="n"/>
      <c r="FU119" s="169" t="n"/>
      <c r="FV119" s="169" t="n"/>
      <c r="FW119" s="169" t="n"/>
      <c r="FX119" s="169" t="n"/>
      <c r="FY119" s="169" t="n"/>
      <c r="FZ119" s="169" t="n"/>
      <c r="GA119" s="169" t="n"/>
      <c r="GB119" s="169" t="n"/>
      <c r="GC119" s="169" t="n"/>
      <c r="GD119" s="169" t="n"/>
      <c r="GE119" s="169" t="n"/>
      <c r="GF119" s="169" t="n"/>
    </row>
    <row r="120" customFormat="1" s="50">
      <c r="A120" s="61" t="n"/>
      <c r="B120" s="60" t="n"/>
      <c r="C120" s="59">
        <f>E120*D$5</f>
        <v/>
      </c>
      <c r="D120" s="43" t="n"/>
      <c r="E120" s="59">
        <f>SUM(G120:HY120)</f>
        <v/>
      </c>
      <c r="M120" s="169" t="n"/>
      <c r="N120" s="169" t="n"/>
      <c r="O120" s="169" t="n"/>
      <c r="P120" s="169" t="n"/>
      <c r="Q120" s="169" t="n"/>
      <c r="R120" s="169" t="n"/>
      <c r="S120" s="169" t="n"/>
      <c r="T120" s="169" t="n"/>
      <c r="U120" s="169" t="n"/>
      <c r="V120" s="169" t="n"/>
      <c r="W120" s="169" t="n"/>
      <c r="X120" s="169" t="n"/>
      <c r="Y120" s="169" t="n"/>
      <c r="Z120" s="169" t="n"/>
      <c r="AA120" s="169" t="n"/>
      <c r="AB120" s="169" t="n"/>
      <c r="AC120" s="169" t="n"/>
      <c r="AD120" s="169" t="n"/>
      <c r="AE120" s="169" t="n"/>
      <c r="AF120" s="169" t="n"/>
      <c r="AG120" s="169" t="n"/>
      <c r="AH120" s="169" t="n"/>
      <c r="AI120" s="169" t="n"/>
      <c r="AJ120" s="169" t="n"/>
      <c r="AK120" s="169" t="n"/>
      <c r="AL120" s="169" t="n"/>
      <c r="AM120" s="169" t="n"/>
      <c r="AN120" s="169" t="n"/>
      <c r="AO120" s="169" t="n"/>
      <c r="AP120" s="169" t="n"/>
      <c r="AQ120" s="169" t="n"/>
      <c r="AR120" s="169" t="n"/>
      <c r="AS120" s="169" t="n"/>
      <c r="AT120" s="169" t="n"/>
      <c r="AU120" s="169" t="n"/>
      <c r="AV120" s="169" t="n"/>
      <c r="AW120" s="169" t="n"/>
      <c r="AX120" s="169" t="n"/>
      <c r="AY120" s="169" t="n"/>
      <c r="AZ120" s="169" t="n"/>
      <c r="BA120" s="169" t="n"/>
      <c r="BB120" s="169" t="n"/>
      <c r="BC120" s="169" t="n"/>
      <c r="BD120" s="169" t="n"/>
      <c r="BE120" s="169" t="n"/>
      <c r="BF120" s="169" t="n"/>
      <c r="BG120" s="169" t="n"/>
      <c r="BH120" s="169" t="n"/>
      <c r="BI120" s="169" t="n"/>
      <c r="BJ120" s="169" t="n"/>
      <c r="BK120" s="169" t="n"/>
      <c r="BL120" s="169" t="n"/>
      <c r="BM120" s="169" t="n"/>
      <c r="BN120" s="169" t="n"/>
      <c r="BO120" s="169" t="n"/>
      <c r="BP120" s="169" t="n"/>
      <c r="BQ120" s="169" t="n"/>
      <c r="BR120" s="169" t="n"/>
      <c r="BS120" s="169" t="n"/>
      <c r="BT120" s="169" t="n"/>
      <c r="BU120" s="169" t="n"/>
      <c r="BV120" s="169" t="n"/>
      <c r="BW120" s="169" t="n"/>
      <c r="BX120" s="169" t="n"/>
      <c r="BY120" s="169" t="n"/>
      <c r="BZ120" s="169" t="n"/>
      <c r="CA120" s="169" t="n"/>
      <c r="CB120" s="169" t="n"/>
      <c r="CC120" s="169" t="n"/>
      <c r="CD120" s="169" t="n"/>
      <c r="CE120" s="169" t="n"/>
      <c r="CF120" s="169" t="n"/>
      <c r="CG120" s="169" t="n"/>
      <c r="CH120" s="169" t="n"/>
      <c r="CI120" s="169" t="n"/>
      <c r="CJ120" s="169" t="n"/>
      <c r="CK120" s="169" t="n"/>
      <c r="CL120" s="169" t="n"/>
      <c r="CM120" s="169" t="n"/>
      <c r="CN120" s="169" t="n"/>
      <c r="CO120" s="169" t="n"/>
      <c r="CP120" s="169" t="n"/>
      <c r="CQ120" s="169" t="n"/>
      <c r="CR120" s="169" t="n"/>
      <c r="CS120" s="169" t="n"/>
      <c r="CT120" s="169" t="n"/>
      <c r="CU120" s="169" t="n"/>
      <c r="CV120" s="169" t="n"/>
      <c r="CW120" s="169" t="n"/>
      <c r="CX120" s="169" t="n"/>
      <c r="CY120" s="169" t="n"/>
      <c r="CZ120" s="169" t="n"/>
      <c r="DA120" s="169" t="n"/>
      <c r="DB120" s="169" t="n"/>
      <c r="DC120" s="169" t="n"/>
      <c r="DD120" s="169" t="n"/>
      <c r="DE120" s="169" t="n"/>
      <c r="DF120" s="169" t="n"/>
      <c r="DG120" s="169" t="n"/>
      <c r="DH120" s="169" t="n"/>
      <c r="DI120" s="169" t="n"/>
      <c r="DJ120" s="169" t="n"/>
      <c r="DK120" s="169" t="n"/>
      <c r="DL120" s="169" t="n"/>
      <c r="DM120" s="169" t="n"/>
      <c r="DN120" s="169" t="n"/>
      <c r="DO120" s="169" t="n"/>
      <c r="DP120" s="169" t="n"/>
      <c r="DQ120" s="169" t="n"/>
      <c r="DR120" s="169" t="n"/>
      <c r="DS120" s="169" t="n"/>
      <c r="DT120" s="169" t="n"/>
      <c r="DU120" s="169" t="n"/>
      <c r="DV120" s="169" t="n"/>
      <c r="DW120" s="169" t="n"/>
      <c r="DX120" s="169" t="n"/>
      <c r="DY120" s="169" t="n"/>
      <c r="DZ120" s="169" t="n"/>
      <c r="EA120" s="169" t="n"/>
      <c r="EB120" s="169" t="n"/>
      <c r="EC120" s="169" t="n"/>
      <c r="ED120" s="169" t="n"/>
      <c r="EE120" s="169" t="n"/>
      <c r="EF120" s="169" t="n"/>
      <c r="EG120" s="169" t="n"/>
      <c r="EH120" s="169" t="n"/>
      <c r="EI120" s="169" t="n"/>
      <c r="EJ120" s="169" t="n"/>
      <c r="EK120" s="169" t="n"/>
      <c r="EL120" s="169" t="n"/>
      <c r="EM120" s="169" t="n"/>
      <c r="EN120" s="169" t="n"/>
      <c r="EO120" s="169" t="n"/>
      <c r="EP120" s="169" t="n"/>
      <c r="EQ120" s="169" t="n"/>
      <c r="ER120" s="169" t="n"/>
      <c r="ES120" s="169" t="n"/>
      <c r="ET120" s="169" t="n"/>
      <c r="EU120" s="169" t="n"/>
      <c r="EV120" s="169" t="n"/>
      <c r="EW120" s="169" t="n"/>
      <c r="EX120" s="169" t="n"/>
      <c r="EY120" s="169" t="n"/>
      <c r="EZ120" s="169" t="n"/>
      <c r="FA120" s="169" t="n"/>
      <c r="FB120" s="169" t="n"/>
      <c r="FC120" s="169" t="n"/>
      <c r="FD120" s="169" t="n"/>
      <c r="FE120" s="169" t="n"/>
      <c r="FF120" s="169" t="n"/>
      <c r="FG120" s="169" t="n"/>
      <c r="FH120" s="169" t="n"/>
      <c r="FI120" s="169" t="n"/>
      <c r="FJ120" s="169" t="n"/>
      <c r="FK120" s="169" t="n"/>
      <c r="FL120" s="169" t="n"/>
      <c r="FM120" s="169" t="n"/>
      <c r="FN120" s="169" t="n"/>
      <c r="FO120" s="169" t="n"/>
      <c r="FP120" s="169" t="n"/>
      <c r="FQ120" s="169" t="n"/>
      <c r="FR120" s="169" t="n"/>
      <c r="FS120" s="169" t="n"/>
      <c r="FT120" s="169" t="n"/>
      <c r="FU120" s="169" t="n"/>
      <c r="FV120" s="169" t="n"/>
      <c r="FW120" s="169" t="n"/>
      <c r="FX120" s="169" t="n"/>
      <c r="FY120" s="169" t="n"/>
      <c r="FZ120" s="169" t="n"/>
      <c r="GA120" s="169" t="n"/>
      <c r="GB120" s="169" t="n"/>
      <c r="GC120" s="169" t="n"/>
      <c r="GD120" s="169" t="n"/>
      <c r="GE120" s="169" t="n"/>
      <c r="GF120" s="169" t="n"/>
    </row>
    <row r="121" customFormat="1" s="50">
      <c r="A121" s="61" t="n"/>
      <c r="B121" s="60" t="n"/>
      <c r="C121" s="59">
        <f>E121*D$5</f>
        <v/>
      </c>
      <c r="D121" s="43" t="n"/>
      <c r="E121" s="59">
        <f>SUM(G121:HY121)</f>
        <v/>
      </c>
      <c r="M121" s="169" t="n"/>
      <c r="N121" s="169" t="n"/>
      <c r="O121" s="169" t="n"/>
      <c r="P121" s="169" t="n"/>
      <c r="Q121" s="169" t="n"/>
      <c r="R121" s="169" t="n"/>
      <c r="S121" s="169" t="n"/>
      <c r="T121" s="169" t="n"/>
      <c r="U121" s="169" t="n"/>
      <c r="V121" s="169" t="n"/>
      <c r="W121" s="169" t="n"/>
      <c r="X121" s="169" t="n"/>
      <c r="Y121" s="169" t="n"/>
      <c r="Z121" s="169" t="n"/>
      <c r="AA121" s="169" t="n"/>
      <c r="AB121" s="169" t="n"/>
      <c r="AC121" s="169" t="n"/>
      <c r="AD121" s="169" t="n"/>
      <c r="AE121" s="169" t="n"/>
      <c r="AF121" s="169" t="n"/>
      <c r="AG121" s="169" t="n"/>
      <c r="AH121" s="169" t="n"/>
      <c r="AI121" s="169" t="n"/>
      <c r="AJ121" s="169" t="n"/>
      <c r="AK121" s="169" t="n"/>
      <c r="AL121" s="169" t="n"/>
      <c r="AM121" s="169" t="n"/>
      <c r="AN121" s="169" t="n"/>
      <c r="AO121" s="169" t="n"/>
      <c r="AP121" s="169" t="n"/>
      <c r="AQ121" s="169" t="n"/>
      <c r="AR121" s="169" t="n"/>
      <c r="AS121" s="169" t="n"/>
      <c r="AT121" s="169" t="n"/>
      <c r="AU121" s="169" t="n"/>
      <c r="AV121" s="169" t="n"/>
      <c r="AW121" s="169" t="n"/>
      <c r="AX121" s="169" t="n"/>
      <c r="AY121" s="169" t="n"/>
      <c r="AZ121" s="169" t="n"/>
      <c r="BA121" s="169" t="n"/>
      <c r="BB121" s="169" t="n"/>
      <c r="BC121" s="169" t="n"/>
      <c r="BD121" s="169" t="n"/>
      <c r="BE121" s="169" t="n"/>
      <c r="BF121" s="169" t="n"/>
      <c r="BG121" s="169" t="n"/>
      <c r="BH121" s="169" t="n"/>
      <c r="BI121" s="169" t="n"/>
      <c r="BJ121" s="169" t="n"/>
      <c r="BK121" s="169" t="n"/>
      <c r="BL121" s="169" t="n"/>
      <c r="BM121" s="169" t="n"/>
      <c r="BN121" s="169" t="n"/>
      <c r="BO121" s="169" t="n"/>
      <c r="BP121" s="169" t="n"/>
      <c r="BQ121" s="169" t="n"/>
      <c r="BR121" s="169" t="n"/>
      <c r="BS121" s="169" t="n"/>
      <c r="BT121" s="169" t="n"/>
      <c r="BU121" s="169" t="n"/>
      <c r="BV121" s="169" t="n"/>
      <c r="BW121" s="169" t="n"/>
      <c r="BX121" s="169" t="n"/>
      <c r="BY121" s="169" t="n"/>
      <c r="BZ121" s="169" t="n"/>
      <c r="CA121" s="169" t="n"/>
      <c r="CB121" s="169" t="n"/>
      <c r="CC121" s="169" t="n"/>
      <c r="CD121" s="169" t="n"/>
      <c r="CE121" s="169" t="n"/>
      <c r="CF121" s="169" t="n"/>
      <c r="CG121" s="169" t="n"/>
      <c r="CH121" s="169" t="n"/>
      <c r="CI121" s="169" t="n"/>
      <c r="CJ121" s="169" t="n"/>
      <c r="CK121" s="169" t="n"/>
      <c r="CL121" s="169" t="n"/>
      <c r="CM121" s="169" t="n"/>
      <c r="CN121" s="169" t="n"/>
      <c r="CO121" s="169" t="n"/>
      <c r="CP121" s="169" t="n"/>
      <c r="CQ121" s="169" t="n"/>
      <c r="CR121" s="169" t="n"/>
      <c r="CS121" s="169" t="n"/>
      <c r="CT121" s="169" t="n"/>
      <c r="CU121" s="169" t="n"/>
      <c r="CV121" s="169" t="n"/>
      <c r="CW121" s="169" t="n"/>
      <c r="CX121" s="169" t="n"/>
      <c r="CY121" s="169" t="n"/>
      <c r="CZ121" s="169" t="n"/>
      <c r="DA121" s="169" t="n"/>
      <c r="DB121" s="169" t="n"/>
      <c r="DC121" s="169" t="n"/>
      <c r="DD121" s="169" t="n"/>
      <c r="DE121" s="169" t="n"/>
      <c r="DF121" s="169" t="n"/>
      <c r="DG121" s="169" t="n"/>
      <c r="DH121" s="169" t="n"/>
      <c r="DI121" s="169" t="n"/>
      <c r="DJ121" s="169" t="n"/>
      <c r="DK121" s="169" t="n"/>
      <c r="DL121" s="169" t="n"/>
      <c r="DM121" s="169" t="n"/>
      <c r="DN121" s="169" t="n"/>
      <c r="DO121" s="169" t="n"/>
      <c r="DP121" s="169" t="n"/>
      <c r="DQ121" s="169" t="n"/>
      <c r="DR121" s="169" t="n"/>
      <c r="DS121" s="169" t="n"/>
      <c r="DT121" s="169" t="n"/>
      <c r="DU121" s="169" t="n"/>
      <c r="DV121" s="169" t="n"/>
      <c r="DW121" s="169" t="n"/>
      <c r="DX121" s="169" t="n"/>
      <c r="DY121" s="169" t="n"/>
      <c r="DZ121" s="169" t="n"/>
      <c r="EA121" s="169" t="n"/>
      <c r="EB121" s="169" t="n"/>
      <c r="EC121" s="169" t="n"/>
      <c r="ED121" s="169" t="n"/>
      <c r="EE121" s="169" t="n"/>
      <c r="EF121" s="169" t="n"/>
      <c r="EG121" s="169" t="n"/>
      <c r="EH121" s="169" t="n"/>
      <c r="EI121" s="169" t="n"/>
      <c r="EJ121" s="169" t="n"/>
      <c r="EK121" s="169" t="n"/>
      <c r="EL121" s="169" t="n"/>
      <c r="EM121" s="169" t="n"/>
      <c r="EN121" s="169" t="n"/>
      <c r="EO121" s="169" t="n"/>
      <c r="EP121" s="169" t="n"/>
      <c r="EQ121" s="169" t="n"/>
      <c r="ER121" s="169" t="n"/>
      <c r="ES121" s="169" t="n"/>
      <c r="ET121" s="169" t="n"/>
      <c r="EU121" s="169" t="n"/>
      <c r="EV121" s="169" t="n"/>
      <c r="EW121" s="169" t="n"/>
      <c r="EX121" s="169" t="n"/>
      <c r="EY121" s="169" t="n"/>
      <c r="EZ121" s="169" t="n"/>
      <c r="FA121" s="169" t="n"/>
      <c r="FB121" s="169" t="n"/>
      <c r="FC121" s="169" t="n"/>
      <c r="FD121" s="169" t="n"/>
      <c r="FE121" s="169" t="n"/>
      <c r="FF121" s="169" t="n"/>
      <c r="FG121" s="169" t="n"/>
      <c r="FH121" s="169" t="n"/>
      <c r="FI121" s="169" t="n"/>
      <c r="FJ121" s="169" t="n"/>
      <c r="FK121" s="169" t="n"/>
      <c r="FL121" s="169" t="n"/>
      <c r="FM121" s="169" t="n"/>
      <c r="FN121" s="169" t="n"/>
      <c r="FO121" s="169" t="n"/>
      <c r="FP121" s="169" t="n"/>
      <c r="FQ121" s="169" t="n"/>
      <c r="FR121" s="169" t="n"/>
      <c r="FS121" s="169" t="n"/>
      <c r="FT121" s="169" t="n"/>
      <c r="FU121" s="169" t="n"/>
      <c r="FV121" s="169" t="n"/>
      <c r="FW121" s="169" t="n"/>
      <c r="FX121" s="169" t="n"/>
      <c r="FY121" s="169" t="n"/>
      <c r="FZ121" s="169" t="n"/>
      <c r="GA121" s="169" t="n"/>
      <c r="GB121" s="169" t="n"/>
      <c r="GC121" s="169" t="n"/>
      <c r="GD121" s="169" t="n"/>
      <c r="GE121" s="169" t="n"/>
      <c r="GF121" s="169" t="n"/>
    </row>
    <row r="122" customFormat="1" s="50">
      <c r="A122" s="61" t="n"/>
      <c r="B122" s="60" t="n"/>
      <c r="C122" s="59">
        <f>E122*D$5</f>
        <v/>
      </c>
      <c r="D122" s="43" t="n"/>
      <c r="E122" s="59">
        <f>SUM(G122:HY122)</f>
        <v/>
      </c>
      <c r="M122" s="169" t="n"/>
      <c r="N122" s="169" t="n"/>
      <c r="O122" s="169" t="n"/>
      <c r="P122" s="169" t="n"/>
      <c r="Q122" s="169" t="n"/>
      <c r="R122" s="169" t="n"/>
      <c r="S122" s="169" t="n"/>
      <c r="T122" s="169" t="n"/>
      <c r="U122" s="169" t="n"/>
      <c r="V122" s="169" t="n"/>
      <c r="W122" s="169" t="n"/>
      <c r="X122" s="169" t="n"/>
      <c r="Y122" s="169" t="n"/>
      <c r="Z122" s="169" t="n"/>
      <c r="AA122" s="169" t="n"/>
      <c r="AB122" s="169" t="n"/>
      <c r="AC122" s="169" t="n"/>
      <c r="AD122" s="169" t="n"/>
      <c r="AE122" s="169" t="n"/>
      <c r="AF122" s="169" t="n"/>
      <c r="AG122" s="169" t="n"/>
      <c r="AH122" s="169" t="n"/>
      <c r="AI122" s="169" t="n"/>
      <c r="AJ122" s="169" t="n"/>
      <c r="AK122" s="169" t="n"/>
      <c r="AL122" s="169" t="n"/>
      <c r="AM122" s="169" t="n"/>
      <c r="AN122" s="169" t="n"/>
      <c r="AO122" s="169" t="n"/>
      <c r="AP122" s="169" t="n"/>
      <c r="AQ122" s="169" t="n"/>
      <c r="AR122" s="169" t="n"/>
      <c r="AS122" s="169" t="n"/>
      <c r="AT122" s="169" t="n"/>
      <c r="AU122" s="169" t="n"/>
      <c r="AV122" s="169" t="n"/>
      <c r="AW122" s="169" t="n"/>
      <c r="AX122" s="169" t="n"/>
      <c r="AY122" s="169" t="n"/>
      <c r="AZ122" s="169" t="n"/>
      <c r="BA122" s="169" t="n"/>
      <c r="BB122" s="169" t="n"/>
      <c r="BC122" s="169" t="n"/>
      <c r="BD122" s="169" t="n"/>
      <c r="BE122" s="169" t="n"/>
      <c r="BF122" s="169" t="n"/>
      <c r="BG122" s="169" t="n"/>
      <c r="BH122" s="169" t="n"/>
      <c r="BI122" s="169" t="n"/>
      <c r="BJ122" s="169" t="n"/>
      <c r="BK122" s="169" t="n"/>
      <c r="BL122" s="169" t="n"/>
      <c r="BM122" s="169" t="n"/>
      <c r="BN122" s="169" t="n"/>
      <c r="BO122" s="169" t="n"/>
      <c r="BP122" s="169" t="n"/>
      <c r="BQ122" s="169" t="n"/>
      <c r="BR122" s="169" t="n"/>
      <c r="BS122" s="169" t="n"/>
      <c r="BT122" s="169" t="n"/>
      <c r="BU122" s="169" t="n"/>
      <c r="BV122" s="169" t="n"/>
      <c r="BW122" s="169" t="n"/>
      <c r="BX122" s="169" t="n"/>
      <c r="BY122" s="169" t="n"/>
      <c r="BZ122" s="169" t="n"/>
      <c r="CA122" s="169" t="n"/>
      <c r="CB122" s="169" t="n"/>
      <c r="CC122" s="169" t="n"/>
      <c r="CD122" s="169" t="n"/>
      <c r="CE122" s="169" t="n"/>
      <c r="CF122" s="169" t="n"/>
      <c r="CG122" s="169" t="n"/>
      <c r="CH122" s="169" t="n"/>
      <c r="CI122" s="169" t="n"/>
      <c r="CJ122" s="169" t="n"/>
      <c r="CK122" s="169" t="n"/>
      <c r="CL122" s="169" t="n"/>
      <c r="CM122" s="169" t="n"/>
      <c r="CN122" s="169" t="n"/>
      <c r="CO122" s="169" t="n"/>
      <c r="CP122" s="169" t="n"/>
      <c r="CQ122" s="169" t="n"/>
      <c r="CR122" s="169" t="n"/>
      <c r="CS122" s="169" t="n"/>
      <c r="CT122" s="169" t="n"/>
      <c r="CU122" s="169" t="n"/>
      <c r="CV122" s="169" t="n"/>
      <c r="CW122" s="169" t="n"/>
      <c r="CX122" s="169" t="n"/>
      <c r="CY122" s="169" t="n"/>
      <c r="CZ122" s="169" t="n"/>
      <c r="DA122" s="169" t="n"/>
      <c r="DB122" s="169" t="n"/>
      <c r="DC122" s="169" t="n"/>
      <c r="DD122" s="169" t="n"/>
      <c r="DE122" s="169" t="n"/>
      <c r="DF122" s="169" t="n"/>
      <c r="DG122" s="169" t="n"/>
      <c r="DH122" s="169" t="n"/>
      <c r="DI122" s="169" t="n"/>
      <c r="DJ122" s="169" t="n"/>
      <c r="DK122" s="169" t="n"/>
      <c r="DL122" s="169" t="n"/>
      <c r="DM122" s="169" t="n"/>
      <c r="DN122" s="169" t="n"/>
      <c r="DO122" s="169" t="n"/>
      <c r="DP122" s="169" t="n"/>
      <c r="DQ122" s="169" t="n"/>
      <c r="DR122" s="169" t="n"/>
      <c r="DS122" s="169" t="n"/>
      <c r="DT122" s="169" t="n"/>
      <c r="DU122" s="169" t="n"/>
      <c r="DV122" s="169" t="n"/>
      <c r="DW122" s="169" t="n"/>
      <c r="DX122" s="169" t="n"/>
      <c r="DY122" s="169" t="n"/>
      <c r="DZ122" s="169" t="n"/>
      <c r="EA122" s="169" t="n"/>
      <c r="EB122" s="169" t="n"/>
      <c r="EC122" s="169" t="n"/>
      <c r="ED122" s="169" t="n"/>
      <c r="EE122" s="169" t="n"/>
      <c r="EF122" s="169" t="n"/>
      <c r="EG122" s="169" t="n"/>
      <c r="EH122" s="169" t="n"/>
      <c r="EI122" s="169" t="n"/>
      <c r="EJ122" s="169" t="n"/>
      <c r="EK122" s="169" t="n"/>
      <c r="EL122" s="169" t="n"/>
      <c r="EM122" s="169" t="n"/>
      <c r="EN122" s="169" t="n"/>
      <c r="EO122" s="169" t="n"/>
      <c r="EP122" s="169" t="n"/>
      <c r="EQ122" s="169" t="n"/>
      <c r="ER122" s="169" t="n"/>
      <c r="ES122" s="169" t="n"/>
      <c r="ET122" s="169" t="n"/>
      <c r="EU122" s="169" t="n"/>
      <c r="EV122" s="169" t="n"/>
      <c r="EW122" s="169" t="n"/>
      <c r="EX122" s="169" t="n"/>
      <c r="EY122" s="169" t="n"/>
      <c r="EZ122" s="169" t="n"/>
      <c r="FA122" s="169" t="n"/>
      <c r="FB122" s="169" t="n"/>
      <c r="FC122" s="169" t="n"/>
      <c r="FD122" s="169" t="n"/>
      <c r="FE122" s="169" t="n"/>
      <c r="FF122" s="169" t="n"/>
      <c r="FG122" s="169" t="n"/>
      <c r="FH122" s="169" t="n"/>
      <c r="FI122" s="169" t="n"/>
      <c r="FJ122" s="169" t="n"/>
      <c r="FK122" s="169" t="n"/>
      <c r="FL122" s="169" t="n"/>
      <c r="FM122" s="169" t="n"/>
      <c r="FN122" s="169" t="n"/>
      <c r="FO122" s="169" t="n"/>
      <c r="FP122" s="169" t="n"/>
      <c r="FQ122" s="169" t="n"/>
      <c r="FR122" s="169" t="n"/>
      <c r="FS122" s="169" t="n"/>
      <c r="FT122" s="169" t="n"/>
      <c r="FU122" s="169" t="n"/>
      <c r="FV122" s="169" t="n"/>
      <c r="FW122" s="169" t="n"/>
      <c r="FX122" s="169" t="n"/>
      <c r="FY122" s="169" t="n"/>
      <c r="FZ122" s="169" t="n"/>
      <c r="GA122" s="169" t="n"/>
      <c r="GB122" s="169" t="n"/>
      <c r="GC122" s="169" t="n"/>
      <c r="GD122" s="169" t="n"/>
      <c r="GE122" s="169" t="n"/>
      <c r="GF122" s="169" t="n"/>
    </row>
    <row r="123" customFormat="1" s="50">
      <c r="A123" s="61" t="n"/>
      <c r="B123" s="60" t="n"/>
      <c r="C123" s="59">
        <f>E123*D$5</f>
        <v/>
      </c>
      <c r="D123" s="43" t="n"/>
      <c r="E123" s="59">
        <f>SUM(G123:HY123)</f>
        <v/>
      </c>
      <c r="M123" s="169" t="n"/>
      <c r="N123" s="169" t="n"/>
      <c r="O123" s="169" t="n"/>
      <c r="P123" s="169" t="n"/>
      <c r="Q123" s="169" t="n"/>
      <c r="R123" s="169" t="n"/>
      <c r="S123" s="169" t="n"/>
      <c r="T123" s="169" t="n"/>
      <c r="U123" s="169" t="n"/>
      <c r="V123" s="169" t="n"/>
      <c r="W123" s="169" t="n"/>
      <c r="X123" s="169" t="n"/>
      <c r="Y123" s="169" t="n"/>
      <c r="Z123" s="169" t="n"/>
      <c r="AA123" s="169" t="n"/>
      <c r="AB123" s="169" t="n"/>
      <c r="AC123" s="169" t="n"/>
      <c r="AD123" s="169" t="n"/>
      <c r="AE123" s="169" t="n"/>
      <c r="AF123" s="169" t="n"/>
      <c r="AG123" s="169" t="n"/>
      <c r="AH123" s="169" t="n"/>
      <c r="AI123" s="169" t="n"/>
      <c r="AJ123" s="169" t="n"/>
      <c r="AK123" s="169" t="n"/>
      <c r="AL123" s="169" t="n"/>
      <c r="AM123" s="169" t="n"/>
      <c r="AN123" s="169" t="n"/>
      <c r="AO123" s="169" t="n"/>
      <c r="AP123" s="169" t="n"/>
      <c r="AQ123" s="169" t="n"/>
      <c r="AR123" s="169" t="n"/>
      <c r="AS123" s="169" t="n"/>
      <c r="AT123" s="169" t="n"/>
      <c r="AU123" s="169" t="n"/>
      <c r="AV123" s="169" t="n"/>
      <c r="AW123" s="169" t="n"/>
      <c r="AX123" s="169" t="n"/>
      <c r="AY123" s="169" t="n"/>
      <c r="AZ123" s="169" t="n"/>
      <c r="BA123" s="169" t="n"/>
      <c r="BB123" s="169" t="n"/>
      <c r="BC123" s="169" t="n"/>
      <c r="BD123" s="169" t="n"/>
      <c r="BE123" s="169" t="n"/>
      <c r="BF123" s="169" t="n"/>
      <c r="BG123" s="169" t="n"/>
      <c r="BH123" s="169" t="n"/>
      <c r="BI123" s="169" t="n"/>
      <c r="BJ123" s="169" t="n"/>
      <c r="BK123" s="169" t="n"/>
      <c r="BL123" s="169" t="n"/>
      <c r="BM123" s="169" t="n"/>
      <c r="BN123" s="169" t="n"/>
      <c r="BO123" s="169" t="n"/>
      <c r="BP123" s="169" t="n"/>
      <c r="BQ123" s="169" t="n"/>
      <c r="BR123" s="169" t="n"/>
      <c r="BS123" s="169" t="n"/>
      <c r="BT123" s="169" t="n"/>
      <c r="BU123" s="169" t="n"/>
      <c r="BV123" s="169" t="n"/>
      <c r="BW123" s="169" t="n"/>
      <c r="BX123" s="169" t="n"/>
      <c r="BY123" s="169" t="n"/>
      <c r="BZ123" s="169" t="n"/>
      <c r="CA123" s="169" t="n"/>
      <c r="CB123" s="169" t="n"/>
      <c r="CC123" s="169" t="n"/>
      <c r="CD123" s="169" t="n"/>
      <c r="CE123" s="169" t="n"/>
      <c r="CF123" s="169" t="n"/>
      <c r="CG123" s="169" t="n"/>
      <c r="CH123" s="169" t="n"/>
      <c r="CI123" s="169" t="n"/>
      <c r="CJ123" s="169" t="n"/>
      <c r="CK123" s="169" t="n"/>
      <c r="CL123" s="169" t="n"/>
      <c r="CM123" s="169" t="n"/>
      <c r="CN123" s="169" t="n"/>
      <c r="CO123" s="169" t="n"/>
      <c r="CP123" s="169" t="n"/>
      <c r="CQ123" s="169" t="n"/>
      <c r="CR123" s="169" t="n"/>
      <c r="CS123" s="169" t="n"/>
      <c r="CT123" s="169" t="n"/>
      <c r="CU123" s="169" t="n"/>
      <c r="CV123" s="169" t="n"/>
      <c r="CW123" s="169" t="n"/>
      <c r="CX123" s="169" t="n"/>
      <c r="CY123" s="169" t="n"/>
      <c r="CZ123" s="169" t="n"/>
      <c r="DA123" s="169" t="n"/>
      <c r="DB123" s="169" t="n"/>
      <c r="DC123" s="169" t="n"/>
      <c r="DD123" s="169" t="n"/>
      <c r="DE123" s="169" t="n"/>
      <c r="DF123" s="169" t="n"/>
      <c r="DG123" s="169" t="n"/>
      <c r="DH123" s="169" t="n"/>
      <c r="DI123" s="169" t="n"/>
      <c r="DJ123" s="169" t="n"/>
      <c r="DK123" s="169" t="n"/>
      <c r="DL123" s="169" t="n"/>
      <c r="DM123" s="169" t="n"/>
      <c r="DN123" s="169" t="n"/>
      <c r="DO123" s="169" t="n"/>
      <c r="DP123" s="169" t="n"/>
      <c r="DQ123" s="169" t="n"/>
      <c r="DR123" s="169" t="n"/>
      <c r="DS123" s="169" t="n"/>
      <c r="DT123" s="169" t="n"/>
      <c r="DU123" s="169" t="n"/>
      <c r="DV123" s="169" t="n"/>
      <c r="DW123" s="169" t="n"/>
      <c r="DX123" s="169" t="n"/>
      <c r="DY123" s="169" t="n"/>
      <c r="DZ123" s="169" t="n"/>
      <c r="EA123" s="169" t="n"/>
      <c r="EB123" s="169" t="n"/>
      <c r="EC123" s="169" t="n"/>
      <c r="ED123" s="169" t="n"/>
      <c r="EE123" s="169" t="n"/>
      <c r="EF123" s="169" t="n"/>
      <c r="EG123" s="169" t="n"/>
      <c r="EH123" s="169" t="n"/>
      <c r="EI123" s="169" t="n"/>
      <c r="EJ123" s="169" t="n"/>
      <c r="EK123" s="169" t="n"/>
      <c r="EL123" s="169" t="n"/>
      <c r="EM123" s="169" t="n"/>
      <c r="EN123" s="169" t="n"/>
      <c r="EO123" s="169" t="n"/>
      <c r="EP123" s="169" t="n"/>
      <c r="EQ123" s="169" t="n"/>
      <c r="ER123" s="169" t="n"/>
      <c r="ES123" s="169" t="n"/>
      <c r="ET123" s="169" t="n"/>
      <c r="EU123" s="169" t="n"/>
      <c r="EV123" s="169" t="n"/>
      <c r="EW123" s="169" t="n"/>
      <c r="EX123" s="169" t="n"/>
      <c r="EY123" s="169" t="n"/>
      <c r="EZ123" s="169" t="n"/>
      <c r="FA123" s="169" t="n"/>
      <c r="FB123" s="169" t="n"/>
      <c r="FC123" s="169" t="n"/>
      <c r="FD123" s="169" t="n"/>
      <c r="FE123" s="169" t="n"/>
      <c r="FF123" s="169" t="n"/>
      <c r="FG123" s="169" t="n"/>
      <c r="FH123" s="169" t="n"/>
      <c r="FI123" s="169" t="n"/>
      <c r="FJ123" s="169" t="n"/>
      <c r="FK123" s="169" t="n"/>
      <c r="FL123" s="169" t="n"/>
      <c r="FM123" s="169" t="n"/>
      <c r="FN123" s="169" t="n"/>
      <c r="FO123" s="169" t="n"/>
      <c r="FP123" s="169" t="n"/>
      <c r="FQ123" s="169" t="n"/>
      <c r="FR123" s="169" t="n"/>
      <c r="FS123" s="169" t="n"/>
      <c r="FT123" s="169" t="n"/>
      <c r="FU123" s="169" t="n"/>
      <c r="FV123" s="169" t="n"/>
      <c r="FW123" s="169" t="n"/>
      <c r="FX123" s="169" t="n"/>
      <c r="FY123" s="169" t="n"/>
      <c r="FZ123" s="169" t="n"/>
      <c r="GA123" s="169" t="n"/>
      <c r="GB123" s="169" t="n"/>
      <c r="GC123" s="169" t="n"/>
      <c r="GD123" s="169" t="n"/>
      <c r="GE123" s="169" t="n"/>
      <c r="GF123" s="169" t="n"/>
    </row>
    <row r="124" customFormat="1" s="50">
      <c r="A124" s="61" t="n"/>
      <c r="B124" s="60" t="n"/>
      <c r="C124" s="59">
        <f>E124*D$5</f>
        <v/>
      </c>
      <c r="D124" s="43" t="n"/>
      <c r="E124" s="59">
        <f>SUM(G124:HY124)</f>
        <v/>
      </c>
      <c r="M124" s="169" t="n"/>
      <c r="N124" s="169" t="n"/>
      <c r="O124" s="169" t="n"/>
      <c r="P124" s="169" t="n"/>
      <c r="Q124" s="169" t="n"/>
      <c r="R124" s="169" t="n"/>
      <c r="S124" s="169" t="n"/>
      <c r="T124" s="169" t="n"/>
      <c r="U124" s="169" t="n"/>
      <c r="V124" s="169" t="n"/>
      <c r="W124" s="169" t="n"/>
      <c r="X124" s="169" t="n"/>
      <c r="Y124" s="169" t="n"/>
      <c r="Z124" s="169" t="n"/>
      <c r="AA124" s="169" t="n"/>
      <c r="AB124" s="169" t="n"/>
      <c r="AC124" s="169" t="n"/>
      <c r="AD124" s="169" t="n"/>
      <c r="AE124" s="169" t="n"/>
      <c r="AF124" s="169" t="n"/>
      <c r="AG124" s="169" t="n"/>
      <c r="AH124" s="169" t="n"/>
      <c r="AI124" s="169" t="n"/>
      <c r="AJ124" s="169" t="n"/>
      <c r="AK124" s="169" t="n"/>
      <c r="AL124" s="169" t="n"/>
      <c r="AM124" s="169" t="n"/>
      <c r="AN124" s="169" t="n"/>
      <c r="AO124" s="169" t="n"/>
      <c r="AP124" s="169" t="n"/>
      <c r="AQ124" s="169" t="n"/>
      <c r="AR124" s="169" t="n"/>
      <c r="AS124" s="169" t="n"/>
      <c r="AT124" s="169" t="n"/>
      <c r="AU124" s="169" t="n"/>
      <c r="AV124" s="169" t="n"/>
      <c r="AW124" s="169" t="n"/>
      <c r="AX124" s="169" t="n"/>
      <c r="AY124" s="169" t="n"/>
      <c r="AZ124" s="169" t="n"/>
      <c r="BA124" s="169" t="n"/>
      <c r="BB124" s="169" t="n"/>
      <c r="BC124" s="169" t="n"/>
      <c r="BD124" s="169" t="n"/>
      <c r="BE124" s="169" t="n"/>
      <c r="BF124" s="169" t="n"/>
      <c r="BG124" s="169" t="n"/>
      <c r="BH124" s="169" t="n"/>
      <c r="BI124" s="169" t="n"/>
      <c r="BJ124" s="169" t="n"/>
      <c r="BK124" s="169" t="n"/>
      <c r="BL124" s="169" t="n"/>
      <c r="BM124" s="169" t="n"/>
      <c r="BN124" s="169" t="n"/>
      <c r="BO124" s="169" t="n"/>
      <c r="BP124" s="169" t="n"/>
      <c r="BQ124" s="169" t="n"/>
      <c r="BR124" s="169" t="n"/>
      <c r="BS124" s="169" t="n"/>
      <c r="BT124" s="169" t="n"/>
      <c r="BU124" s="169" t="n"/>
      <c r="BV124" s="169" t="n"/>
      <c r="BW124" s="169" t="n"/>
      <c r="BX124" s="169" t="n"/>
      <c r="BY124" s="169" t="n"/>
      <c r="BZ124" s="169" t="n"/>
      <c r="CA124" s="169" t="n"/>
      <c r="CB124" s="169" t="n"/>
      <c r="CC124" s="169" t="n"/>
      <c r="CD124" s="169" t="n"/>
      <c r="CE124" s="169" t="n"/>
      <c r="CF124" s="169" t="n"/>
      <c r="CG124" s="169" t="n"/>
      <c r="CH124" s="169" t="n"/>
      <c r="CI124" s="169" t="n"/>
      <c r="CJ124" s="169" t="n"/>
      <c r="CK124" s="169" t="n"/>
      <c r="CL124" s="169" t="n"/>
      <c r="CM124" s="169" t="n"/>
      <c r="CN124" s="169" t="n"/>
      <c r="CO124" s="169" t="n"/>
      <c r="CP124" s="169" t="n"/>
      <c r="CQ124" s="169" t="n"/>
      <c r="CR124" s="169" t="n"/>
      <c r="CS124" s="169" t="n"/>
      <c r="CT124" s="169" t="n"/>
      <c r="CU124" s="169" t="n"/>
      <c r="CV124" s="169" t="n"/>
      <c r="CW124" s="169" t="n"/>
      <c r="CX124" s="169" t="n"/>
      <c r="CY124" s="169" t="n"/>
      <c r="CZ124" s="169" t="n"/>
      <c r="DA124" s="169" t="n"/>
      <c r="DB124" s="169" t="n"/>
      <c r="DC124" s="169" t="n"/>
      <c r="DD124" s="169" t="n"/>
      <c r="DE124" s="169" t="n"/>
      <c r="DF124" s="169" t="n"/>
      <c r="DG124" s="169" t="n"/>
      <c r="DH124" s="169" t="n"/>
      <c r="DI124" s="169" t="n"/>
      <c r="DJ124" s="169" t="n"/>
      <c r="DK124" s="169" t="n"/>
      <c r="DL124" s="169" t="n"/>
      <c r="DM124" s="169" t="n"/>
      <c r="DN124" s="169" t="n"/>
      <c r="DO124" s="169" t="n"/>
      <c r="DP124" s="169" t="n"/>
      <c r="DQ124" s="169" t="n"/>
      <c r="DR124" s="169" t="n"/>
      <c r="DS124" s="169" t="n"/>
      <c r="DT124" s="169" t="n"/>
      <c r="DU124" s="169" t="n"/>
      <c r="DV124" s="169" t="n"/>
      <c r="DW124" s="169" t="n"/>
      <c r="DX124" s="169" t="n"/>
      <c r="DY124" s="169" t="n"/>
      <c r="DZ124" s="169" t="n"/>
      <c r="EA124" s="169" t="n"/>
      <c r="EB124" s="169" t="n"/>
      <c r="EC124" s="169" t="n"/>
      <c r="ED124" s="169" t="n"/>
      <c r="EE124" s="169" t="n"/>
      <c r="EF124" s="169" t="n"/>
      <c r="EG124" s="169" t="n"/>
      <c r="EH124" s="169" t="n"/>
      <c r="EI124" s="169" t="n"/>
      <c r="EJ124" s="169" t="n"/>
      <c r="EK124" s="169" t="n"/>
      <c r="EL124" s="169" t="n"/>
      <c r="EM124" s="169" t="n"/>
      <c r="EN124" s="169" t="n"/>
      <c r="EO124" s="169" t="n"/>
      <c r="EP124" s="169" t="n"/>
      <c r="EQ124" s="169" t="n"/>
      <c r="ER124" s="169" t="n"/>
      <c r="ES124" s="169" t="n"/>
      <c r="ET124" s="169" t="n"/>
      <c r="EU124" s="169" t="n"/>
      <c r="EV124" s="169" t="n"/>
      <c r="EW124" s="169" t="n"/>
      <c r="EX124" s="169" t="n"/>
      <c r="EY124" s="169" t="n"/>
      <c r="EZ124" s="169" t="n"/>
      <c r="FA124" s="169" t="n"/>
      <c r="FB124" s="169" t="n"/>
      <c r="FC124" s="169" t="n"/>
      <c r="FD124" s="169" t="n"/>
      <c r="FE124" s="169" t="n"/>
      <c r="FF124" s="169" t="n"/>
      <c r="FG124" s="169" t="n"/>
      <c r="FH124" s="169" t="n"/>
      <c r="FI124" s="169" t="n"/>
      <c r="FJ124" s="169" t="n"/>
      <c r="FK124" s="169" t="n"/>
      <c r="FL124" s="169" t="n"/>
      <c r="FM124" s="169" t="n"/>
      <c r="FN124" s="169" t="n"/>
      <c r="FO124" s="169" t="n"/>
      <c r="FP124" s="169" t="n"/>
      <c r="FQ124" s="169" t="n"/>
      <c r="FR124" s="169" t="n"/>
      <c r="FS124" s="169" t="n"/>
      <c r="FT124" s="169" t="n"/>
      <c r="FU124" s="169" t="n"/>
      <c r="FV124" s="169" t="n"/>
      <c r="FW124" s="169" t="n"/>
      <c r="FX124" s="169" t="n"/>
      <c r="FY124" s="169" t="n"/>
      <c r="FZ124" s="169" t="n"/>
      <c r="GA124" s="169" t="n"/>
      <c r="GB124" s="169" t="n"/>
      <c r="GC124" s="169" t="n"/>
      <c r="GD124" s="169" t="n"/>
      <c r="GE124" s="169" t="n"/>
      <c r="GF124" s="169" t="n"/>
    </row>
    <row r="125" customFormat="1" s="50">
      <c r="A125" s="61" t="n"/>
      <c r="B125" s="60" t="n"/>
      <c r="C125" s="59">
        <f>E125*D$5</f>
        <v/>
      </c>
      <c r="D125" s="43" t="n"/>
      <c r="E125" s="59">
        <f>SUM(G125:HY125)</f>
        <v/>
      </c>
      <c r="M125" s="169" t="n"/>
      <c r="N125" s="169" t="n"/>
      <c r="O125" s="169" t="n"/>
      <c r="P125" s="169" t="n"/>
      <c r="Q125" s="169" t="n"/>
      <c r="R125" s="169" t="n"/>
      <c r="S125" s="169" t="n"/>
      <c r="T125" s="169" t="n"/>
      <c r="U125" s="169" t="n"/>
      <c r="V125" s="169" t="n"/>
      <c r="W125" s="169" t="n"/>
      <c r="X125" s="169" t="n"/>
      <c r="Y125" s="169" t="n"/>
      <c r="Z125" s="169" t="n"/>
      <c r="AA125" s="169" t="n"/>
      <c r="AB125" s="169" t="n"/>
      <c r="AC125" s="169" t="n"/>
      <c r="AD125" s="169" t="n"/>
      <c r="AE125" s="169" t="n"/>
      <c r="AF125" s="169" t="n"/>
      <c r="AG125" s="169" t="n"/>
      <c r="AH125" s="169" t="n"/>
      <c r="AI125" s="169" t="n"/>
      <c r="AJ125" s="169" t="n"/>
      <c r="AK125" s="169" t="n"/>
      <c r="AL125" s="169" t="n"/>
      <c r="AM125" s="169" t="n"/>
      <c r="AN125" s="169" t="n"/>
      <c r="AO125" s="169" t="n"/>
      <c r="AP125" s="169" t="n"/>
      <c r="AQ125" s="169" t="n"/>
      <c r="AR125" s="169" t="n"/>
      <c r="AS125" s="169" t="n"/>
      <c r="AT125" s="169" t="n"/>
      <c r="AU125" s="169" t="n"/>
      <c r="AV125" s="169" t="n"/>
      <c r="AW125" s="169" t="n"/>
      <c r="AX125" s="169" t="n"/>
      <c r="AY125" s="169" t="n"/>
      <c r="AZ125" s="169" t="n"/>
      <c r="BA125" s="169" t="n"/>
      <c r="BB125" s="169" t="n"/>
      <c r="BC125" s="169" t="n"/>
      <c r="BD125" s="169" t="n"/>
      <c r="BE125" s="169" t="n"/>
      <c r="BF125" s="169" t="n"/>
      <c r="BG125" s="169" t="n"/>
      <c r="BH125" s="169" t="n"/>
      <c r="BI125" s="169" t="n"/>
      <c r="BJ125" s="169" t="n"/>
      <c r="BK125" s="169" t="n"/>
      <c r="BL125" s="169" t="n"/>
      <c r="BM125" s="169" t="n"/>
      <c r="BN125" s="169" t="n"/>
      <c r="BO125" s="169" t="n"/>
      <c r="BP125" s="169" t="n"/>
      <c r="BQ125" s="169" t="n"/>
      <c r="BR125" s="169" t="n"/>
      <c r="BS125" s="169" t="n"/>
      <c r="BT125" s="169" t="n"/>
      <c r="BU125" s="169" t="n"/>
      <c r="BV125" s="169" t="n"/>
      <c r="BW125" s="169" t="n"/>
      <c r="BX125" s="169" t="n"/>
      <c r="BY125" s="169" t="n"/>
      <c r="BZ125" s="169" t="n"/>
      <c r="CA125" s="169" t="n"/>
      <c r="CB125" s="169" t="n"/>
      <c r="CC125" s="169" t="n"/>
      <c r="CD125" s="169" t="n"/>
      <c r="CE125" s="169" t="n"/>
      <c r="CF125" s="169" t="n"/>
      <c r="CG125" s="169" t="n"/>
      <c r="CH125" s="169" t="n"/>
      <c r="CI125" s="169" t="n"/>
      <c r="CJ125" s="169" t="n"/>
      <c r="CK125" s="169" t="n"/>
      <c r="CL125" s="169" t="n"/>
      <c r="CM125" s="169" t="n"/>
      <c r="CN125" s="169" t="n"/>
      <c r="CO125" s="169" t="n"/>
      <c r="CP125" s="169" t="n"/>
      <c r="CQ125" s="169" t="n"/>
      <c r="CR125" s="169" t="n"/>
      <c r="CS125" s="169" t="n"/>
      <c r="CT125" s="169" t="n"/>
      <c r="CU125" s="169" t="n"/>
      <c r="CV125" s="169" t="n"/>
      <c r="CW125" s="169" t="n"/>
      <c r="CX125" s="169" t="n"/>
      <c r="CY125" s="169" t="n"/>
      <c r="CZ125" s="169" t="n"/>
      <c r="DA125" s="169" t="n"/>
      <c r="DB125" s="169" t="n"/>
      <c r="DC125" s="169" t="n"/>
      <c r="DD125" s="169" t="n"/>
      <c r="DE125" s="169" t="n"/>
      <c r="DF125" s="169" t="n"/>
      <c r="DG125" s="169" t="n"/>
      <c r="DH125" s="169" t="n"/>
      <c r="DI125" s="169" t="n"/>
      <c r="DJ125" s="169" t="n"/>
      <c r="DK125" s="169" t="n"/>
      <c r="DL125" s="169" t="n"/>
      <c r="DM125" s="169" t="n"/>
      <c r="DN125" s="169" t="n"/>
      <c r="DO125" s="169" t="n"/>
      <c r="DP125" s="169" t="n"/>
      <c r="DQ125" s="169" t="n"/>
      <c r="DR125" s="169" t="n"/>
      <c r="DS125" s="169" t="n"/>
      <c r="DT125" s="169" t="n"/>
      <c r="DU125" s="169" t="n"/>
      <c r="DV125" s="169" t="n"/>
      <c r="DW125" s="169" t="n"/>
      <c r="DX125" s="169" t="n"/>
      <c r="DY125" s="169" t="n"/>
      <c r="DZ125" s="169" t="n"/>
      <c r="EA125" s="169" t="n"/>
      <c r="EB125" s="169" t="n"/>
      <c r="EC125" s="169" t="n"/>
      <c r="ED125" s="169" t="n"/>
      <c r="EE125" s="169" t="n"/>
      <c r="EF125" s="169" t="n"/>
      <c r="EG125" s="169" t="n"/>
      <c r="EH125" s="169" t="n"/>
      <c r="EI125" s="169" t="n"/>
      <c r="EJ125" s="169" t="n"/>
      <c r="EK125" s="169" t="n"/>
      <c r="EL125" s="169" t="n"/>
      <c r="EM125" s="169" t="n"/>
      <c r="EN125" s="169" t="n"/>
      <c r="EO125" s="169" t="n"/>
      <c r="EP125" s="169" t="n"/>
      <c r="EQ125" s="169" t="n"/>
      <c r="ER125" s="169" t="n"/>
      <c r="ES125" s="169" t="n"/>
      <c r="ET125" s="169" t="n"/>
      <c r="EU125" s="169" t="n"/>
      <c r="EV125" s="169" t="n"/>
      <c r="EW125" s="169" t="n"/>
      <c r="EX125" s="169" t="n"/>
      <c r="EY125" s="169" t="n"/>
      <c r="EZ125" s="169" t="n"/>
      <c r="FA125" s="169" t="n"/>
      <c r="FB125" s="169" t="n"/>
      <c r="FC125" s="169" t="n"/>
      <c r="FD125" s="169" t="n"/>
      <c r="FE125" s="169" t="n"/>
      <c r="FF125" s="169" t="n"/>
      <c r="FG125" s="169" t="n"/>
      <c r="FH125" s="169" t="n"/>
      <c r="FI125" s="169" t="n"/>
      <c r="FJ125" s="169" t="n"/>
      <c r="FK125" s="169" t="n"/>
      <c r="FL125" s="169" t="n"/>
      <c r="FM125" s="169" t="n"/>
      <c r="FN125" s="169" t="n"/>
      <c r="FO125" s="169" t="n"/>
      <c r="FP125" s="169" t="n"/>
      <c r="FQ125" s="169" t="n"/>
      <c r="FR125" s="169" t="n"/>
      <c r="FS125" s="169" t="n"/>
      <c r="FT125" s="169" t="n"/>
      <c r="FU125" s="169" t="n"/>
      <c r="FV125" s="169" t="n"/>
      <c r="FW125" s="169" t="n"/>
      <c r="FX125" s="169" t="n"/>
      <c r="FY125" s="169" t="n"/>
      <c r="FZ125" s="169" t="n"/>
      <c r="GA125" s="169" t="n"/>
      <c r="GB125" s="169" t="n"/>
      <c r="GC125" s="169" t="n"/>
      <c r="GD125" s="169" t="n"/>
      <c r="GE125" s="169" t="n"/>
      <c r="GF125" s="169" t="n"/>
    </row>
    <row r="126" customFormat="1" s="50">
      <c r="A126" s="61" t="n"/>
      <c r="B126" s="60" t="n"/>
      <c r="C126" s="59">
        <f>E126*D$5</f>
        <v/>
      </c>
      <c r="D126" s="43" t="n"/>
      <c r="E126" s="59">
        <f>SUM(G126:HY126)</f>
        <v/>
      </c>
      <c r="M126" s="169" t="n"/>
      <c r="N126" s="169" t="n"/>
      <c r="O126" s="169" t="n"/>
      <c r="P126" s="169" t="n"/>
      <c r="Q126" s="169" t="n"/>
      <c r="R126" s="169" t="n"/>
      <c r="S126" s="169" t="n"/>
      <c r="T126" s="169" t="n"/>
      <c r="U126" s="169" t="n"/>
      <c r="V126" s="169" t="n"/>
      <c r="W126" s="169" t="n"/>
      <c r="X126" s="169" t="n"/>
      <c r="Y126" s="169" t="n"/>
      <c r="Z126" s="169" t="n"/>
      <c r="AA126" s="169" t="n"/>
      <c r="AB126" s="169" t="n"/>
      <c r="AC126" s="169" t="n"/>
      <c r="AD126" s="169" t="n"/>
      <c r="AE126" s="169" t="n"/>
      <c r="AF126" s="169" t="n"/>
      <c r="AG126" s="169" t="n"/>
      <c r="AH126" s="169" t="n"/>
      <c r="AI126" s="169" t="n"/>
      <c r="AJ126" s="169" t="n"/>
      <c r="AK126" s="169" t="n"/>
      <c r="AL126" s="169" t="n"/>
      <c r="AM126" s="169" t="n"/>
      <c r="AN126" s="169" t="n"/>
      <c r="AO126" s="169" t="n"/>
      <c r="AP126" s="169" t="n"/>
      <c r="AQ126" s="169" t="n"/>
      <c r="AR126" s="169" t="n"/>
      <c r="AS126" s="169" t="n"/>
      <c r="AT126" s="169" t="n"/>
      <c r="AU126" s="169" t="n"/>
      <c r="AV126" s="169" t="n"/>
      <c r="AW126" s="169" t="n"/>
      <c r="AX126" s="169" t="n"/>
      <c r="AY126" s="169" t="n"/>
      <c r="AZ126" s="169" t="n"/>
      <c r="BA126" s="169" t="n"/>
      <c r="BB126" s="169" t="n"/>
      <c r="BC126" s="169" t="n"/>
      <c r="BD126" s="169" t="n"/>
      <c r="BE126" s="169" t="n"/>
      <c r="BF126" s="169" t="n"/>
      <c r="BG126" s="169" t="n"/>
      <c r="BH126" s="169" t="n"/>
      <c r="BI126" s="169" t="n"/>
      <c r="BJ126" s="169" t="n"/>
      <c r="BK126" s="169" t="n"/>
      <c r="BL126" s="169" t="n"/>
      <c r="BM126" s="169" t="n"/>
      <c r="BN126" s="169" t="n"/>
      <c r="BO126" s="169" t="n"/>
      <c r="BP126" s="169" t="n"/>
      <c r="BQ126" s="169" t="n"/>
      <c r="BR126" s="169" t="n"/>
      <c r="BS126" s="169" t="n"/>
      <c r="BT126" s="169" t="n"/>
      <c r="BU126" s="169" t="n"/>
      <c r="BV126" s="169" t="n"/>
      <c r="BW126" s="169" t="n"/>
      <c r="BX126" s="169" t="n"/>
      <c r="BY126" s="169" t="n"/>
      <c r="BZ126" s="169" t="n"/>
      <c r="CA126" s="169" t="n"/>
      <c r="CB126" s="169" t="n"/>
      <c r="CC126" s="169" t="n"/>
      <c r="CD126" s="169" t="n"/>
      <c r="CE126" s="169" t="n"/>
      <c r="CF126" s="169" t="n"/>
      <c r="CG126" s="169" t="n"/>
      <c r="CH126" s="169" t="n"/>
      <c r="CI126" s="169" t="n"/>
      <c r="CJ126" s="169" t="n"/>
      <c r="CK126" s="169" t="n"/>
      <c r="CL126" s="169" t="n"/>
      <c r="CM126" s="169" t="n"/>
      <c r="CN126" s="169" t="n"/>
      <c r="CO126" s="169" t="n"/>
      <c r="CP126" s="169" t="n"/>
      <c r="CQ126" s="169" t="n"/>
      <c r="CR126" s="169" t="n"/>
      <c r="CS126" s="169" t="n"/>
      <c r="CT126" s="169" t="n"/>
      <c r="CU126" s="169" t="n"/>
      <c r="CV126" s="169" t="n"/>
      <c r="CW126" s="169" t="n"/>
      <c r="CX126" s="169" t="n"/>
      <c r="CY126" s="169" t="n"/>
      <c r="CZ126" s="169" t="n"/>
      <c r="DA126" s="169" t="n"/>
      <c r="DB126" s="169" t="n"/>
      <c r="DC126" s="169" t="n"/>
      <c r="DD126" s="169" t="n"/>
      <c r="DE126" s="169" t="n"/>
      <c r="DF126" s="169" t="n"/>
      <c r="DG126" s="169" t="n"/>
      <c r="DH126" s="169" t="n"/>
      <c r="DI126" s="169" t="n"/>
      <c r="DJ126" s="169" t="n"/>
      <c r="DK126" s="169" t="n"/>
      <c r="DL126" s="169" t="n"/>
      <c r="DM126" s="169" t="n"/>
      <c r="DN126" s="169" t="n"/>
      <c r="DO126" s="169" t="n"/>
      <c r="DP126" s="169" t="n"/>
      <c r="DQ126" s="169" t="n"/>
      <c r="DR126" s="169" t="n"/>
      <c r="DS126" s="169" t="n"/>
      <c r="DT126" s="169" t="n"/>
      <c r="DU126" s="169" t="n"/>
      <c r="DV126" s="169" t="n"/>
      <c r="DW126" s="169" t="n"/>
      <c r="DX126" s="169" t="n"/>
      <c r="DY126" s="169" t="n"/>
      <c r="DZ126" s="169" t="n"/>
      <c r="EA126" s="169" t="n"/>
      <c r="EB126" s="169" t="n"/>
      <c r="EC126" s="169" t="n"/>
      <c r="ED126" s="169" t="n"/>
      <c r="EE126" s="169" t="n"/>
      <c r="EF126" s="169" t="n"/>
      <c r="EG126" s="169" t="n"/>
      <c r="EH126" s="169" t="n"/>
      <c r="EI126" s="169" t="n"/>
      <c r="EJ126" s="169" t="n"/>
      <c r="EK126" s="169" t="n"/>
      <c r="EL126" s="169" t="n"/>
      <c r="EM126" s="169" t="n"/>
      <c r="EN126" s="169" t="n"/>
      <c r="EO126" s="169" t="n"/>
      <c r="EP126" s="169" t="n"/>
      <c r="EQ126" s="169" t="n"/>
      <c r="ER126" s="169" t="n"/>
      <c r="ES126" s="169" t="n"/>
      <c r="ET126" s="169" t="n"/>
      <c r="EU126" s="169" t="n"/>
      <c r="EV126" s="169" t="n"/>
      <c r="EW126" s="169" t="n"/>
      <c r="EX126" s="169" t="n"/>
      <c r="EY126" s="169" t="n"/>
      <c r="EZ126" s="169" t="n"/>
      <c r="FA126" s="169" t="n"/>
      <c r="FB126" s="169" t="n"/>
      <c r="FC126" s="169" t="n"/>
      <c r="FD126" s="169" t="n"/>
      <c r="FE126" s="169" t="n"/>
      <c r="FF126" s="169" t="n"/>
      <c r="FG126" s="169" t="n"/>
      <c r="FH126" s="169" t="n"/>
      <c r="FI126" s="169" t="n"/>
      <c r="FJ126" s="169" t="n"/>
      <c r="FK126" s="169" t="n"/>
      <c r="FL126" s="169" t="n"/>
      <c r="FM126" s="169" t="n"/>
      <c r="FN126" s="169" t="n"/>
      <c r="FO126" s="169" t="n"/>
      <c r="FP126" s="169" t="n"/>
      <c r="FQ126" s="169" t="n"/>
      <c r="FR126" s="169" t="n"/>
      <c r="FS126" s="169" t="n"/>
      <c r="FT126" s="169" t="n"/>
      <c r="FU126" s="169" t="n"/>
      <c r="FV126" s="169" t="n"/>
      <c r="FW126" s="169" t="n"/>
      <c r="FX126" s="169" t="n"/>
      <c r="FY126" s="169" t="n"/>
      <c r="FZ126" s="169" t="n"/>
      <c r="GA126" s="169" t="n"/>
      <c r="GB126" s="169" t="n"/>
      <c r="GC126" s="169" t="n"/>
      <c r="GD126" s="169" t="n"/>
      <c r="GE126" s="169" t="n"/>
      <c r="GF126" s="169" t="n"/>
    </row>
    <row r="127" customFormat="1" s="50">
      <c r="A127" s="61" t="n"/>
      <c r="B127" s="60" t="n"/>
      <c r="C127" s="59">
        <f>E127*D$5</f>
        <v/>
      </c>
      <c r="D127" s="43" t="n"/>
      <c r="E127" s="59">
        <f>SUM(G127:HY127)</f>
        <v/>
      </c>
      <c r="M127" s="169" t="n"/>
      <c r="N127" s="169" t="n"/>
      <c r="O127" s="169" t="n"/>
      <c r="P127" s="169" t="n"/>
      <c r="Q127" s="169" t="n"/>
      <c r="R127" s="169" t="n"/>
      <c r="S127" s="169" t="n"/>
      <c r="T127" s="169" t="n"/>
      <c r="U127" s="169" t="n"/>
      <c r="V127" s="169" t="n"/>
      <c r="W127" s="169" t="n"/>
      <c r="X127" s="169" t="n"/>
      <c r="Y127" s="169" t="n"/>
      <c r="Z127" s="169" t="n"/>
      <c r="AA127" s="169" t="n"/>
      <c r="AB127" s="169" t="n"/>
      <c r="AC127" s="169" t="n"/>
      <c r="AD127" s="169" t="n"/>
      <c r="AE127" s="169" t="n"/>
      <c r="AF127" s="169" t="n"/>
      <c r="AG127" s="169" t="n"/>
      <c r="AH127" s="169" t="n"/>
      <c r="AI127" s="169" t="n"/>
      <c r="AJ127" s="169" t="n"/>
      <c r="AK127" s="169" t="n"/>
      <c r="AL127" s="169" t="n"/>
      <c r="AM127" s="169" t="n"/>
      <c r="AN127" s="169" t="n"/>
      <c r="AO127" s="169" t="n"/>
      <c r="AP127" s="169" t="n"/>
      <c r="AQ127" s="169" t="n"/>
      <c r="AR127" s="169" t="n"/>
      <c r="AS127" s="169" t="n"/>
      <c r="AT127" s="169" t="n"/>
      <c r="AU127" s="169" t="n"/>
      <c r="AV127" s="169" t="n"/>
      <c r="AW127" s="169" t="n"/>
      <c r="AX127" s="169" t="n"/>
      <c r="AY127" s="169" t="n"/>
      <c r="AZ127" s="169" t="n"/>
      <c r="BA127" s="169" t="n"/>
      <c r="BB127" s="169" t="n"/>
      <c r="BC127" s="169" t="n"/>
      <c r="BD127" s="169" t="n"/>
      <c r="BE127" s="169" t="n"/>
      <c r="BF127" s="169" t="n"/>
      <c r="BG127" s="169" t="n"/>
      <c r="BH127" s="169" t="n"/>
      <c r="BI127" s="169" t="n"/>
      <c r="BJ127" s="169" t="n"/>
      <c r="BK127" s="169" t="n"/>
      <c r="BL127" s="169" t="n"/>
      <c r="BM127" s="169" t="n"/>
      <c r="BN127" s="169" t="n"/>
      <c r="BO127" s="169" t="n"/>
      <c r="BP127" s="169" t="n"/>
      <c r="BQ127" s="169" t="n"/>
      <c r="BR127" s="169" t="n"/>
      <c r="BS127" s="169" t="n"/>
      <c r="BT127" s="169" t="n"/>
      <c r="BU127" s="169" t="n"/>
      <c r="BV127" s="169" t="n"/>
      <c r="BW127" s="169" t="n"/>
      <c r="BX127" s="169" t="n"/>
      <c r="BY127" s="169" t="n"/>
      <c r="BZ127" s="169" t="n"/>
      <c r="CA127" s="169" t="n"/>
      <c r="CB127" s="169" t="n"/>
      <c r="CC127" s="169" t="n"/>
      <c r="CD127" s="169" t="n"/>
      <c r="CE127" s="169" t="n"/>
      <c r="CF127" s="169" t="n"/>
      <c r="CG127" s="169" t="n"/>
      <c r="CH127" s="169" t="n"/>
      <c r="CI127" s="169" t="n"/>
      <c r="CJ127" s="169" t="n"/>
      <c r="CK127" s="169" t="n"/>
      <c r="CL127" s="169" t="n"/>
      <c r="CM127" s="169" t="n"/>
      <c r="CN127" s="169" t="n"/>
      <c r="CO127" s="169" t="n"/>
      <c r="CP127" s="169" t="n"/>
      <c r="CQ127" s="169" t="n"/>
      <c r="CR127" s="169" t="n"/>
      <c r="CS127" s="169" t="n"/>
      <c r="CT127" s="169" t="n"/>
      <c r="CU127" s="169" t="n"/>
      <c r="CV127" s="169" t="n"/>
      <c r="CW127" s="169" t="n"/>
      <c r="CX127" s="169" t="n"/>
      <c r="CY127" s="169" t="n"/>
      <c r="CZ127" s="169" t="n"/>
      <c r="DA127" s="169" t="n"/>
      <c r="DB127" s="169" t="n"/>
      <c r="DC127" s="169" t="n"/>
      <c r="DD127" s="169" t="n"/>
      <c r="DE127" s="169" t="n"/>
      <c r="DF127" s="169" t="n"/>
      <c r="DG127" s="169" t="n"/>
      <c r="DH127" s="169" t="n"/>
      <c r="DI127" s="169" t="n"/>
      <c r="DJ127" s="169" t="n"/>
      <c r="DK127" s="169" t="n"/>
      <c r="DL127" s="169" t="n"/>
      <c r="DM127" s="169" t="n"/>
      <c r="DN127" s="169" t="n"/>
      <c r="DO127" s="169" t="n"/>
      <c r="DP127" s="169" t="n"/>
      <c r="DQ127" s="169" t="n"/>
      <c r="DR127" s="169" t="n"/>
      <c r="DS127" s="169" t="n"/>
      <c r="DT127" s="169" t="n"/>
      <c r="DU127" s="169" t="n"/>
      <c r="DV127" s="169" t="n"/>
      <c r="DW127" s="169" t="n"/>
      <c r="DX127" s="169" t="n"/>
      <c r="DY127" s="169" t="n"/>
      <c r="DZ127" s="169" t="n"/>
      <c r="EA127" s="169" t="n"/>
      <c r="EB127" s="169" t="n"/>
      <c r="EC127" s="169" t="n"/>
      <c r="ED127" s="169" t="n"/>
      <c r="EE127" s="169" t="n"/>
      <c r="EF127" s="169" t="n"/>
      <c r="EG127" s="169" t="n"/>
      <c r="EH127" s="169" t="n"/>
      <c r="EI127" s="169" t="n"/>
      <c r="EJ127" s="169" t="n"/>
      <c r="EK127" s="169" t="n"/>
      <c r="EL127" s="169" t="n"/>
      <c r="EM127" s="169" t="n"/>
      <c r="EN127" s="169" t="n"/>
      <c r="EO127" s="169" t="n"/>
      <c r="EP127" s="169" t="n"/>
      <c r="EQ127" s="169" t="n"/>
      <c r="ER127" s="169" t="n"/>
      <c r="ES127" s="169" t="n"/>
      <c r="ET127" s="169" t="n"/>
      <c r="EU127" s="169" t="n"/>
      <c r="EV127" s="169" t="n"/>
      <c r="EW127" s="169" t="n"/>
      <c r="EX127" s="169" t="n"/>
      <c r="EY127" s="169" t="n"/>
      <c r="EZ127" s="169" t="n"/>
      <c r="FA127" s="169" t="n"/>
      <c r="FB127" s="169" t="n"/>
      <c r="FC127" s="169" t="n"/>
      <c r="FD127" s="169" t="n"/>
      <c r="FE127" s="169" t="n"/>
      <c r="FF127" s="169" t="n"/>
      <c r="FG127" s="169" t="n"/>
      <c r="FH127" s="169" t="n"/>
      <c r="FI127" s="169" t="n"/>
      <c r="FJ127" s="169" t="n"/>
      <c r="FK127" s="169" t="n"/>
      <c r="FL127" s="169" t="n"/>
      <c r="FM127" s="169" t="n"/>
      <c r="FN127" s="169" t="n"/>
      <c r="FO127" s="169" t="n"/>
      <c r="FP127" s="169" t="n"/>
      <c r="FQ127" s="169" t="n"/>
      <c r="FR127" s="169" t="n"/>
      <c r="FS127" s="169" t="n"/>
      <c r="FT127" s="169" t="n"/>
      <c r="FU127" s="169" t="n"/>
      <c r="FV127" s="169" t="n"/>
      <c r="FW127" s="169" t="n"/>
      <c r="FX127" s="169" t="n"/>
      <c r="FY127" s="169" t="n"/>
      <c r="FZ127" s="169" t="n"/>
      <c r="GA127" s="169" t="n"/>
      <c r="GB127" s="169" t="n"/>
      <c r="GC127" s="169" t="n"/>
      <c r="GD127" s="169" t="n"/>
      <c r="GE127" s="169" t="n"/>
      <c r="GF127" s="169" t="n"/>
    </row>
    <row r="128" customFormat="1" s="50">
      <c r="A128" s="61" t="n"/>
      <c r="B128" s="60" t="n"/>
      <c r="C128" s="59">
        <f>E128*D$5</f>
        <v/>
      </c>
      <c r="D128" s="43" t="n"/>
      <c r="E128" s="59">
        <f>SUM(G128:HY128)</f>
        <v/>
      </c>
      <c r="M128" s="169" t="n"/>
      <c r="N128" s="169" t="n"/>
      <c r="O128" s="169" t="n"/>
      <c r="P128" s="169" t="n"/>
      <c r="Q128" s="169" t="n"/>
      <c r="R128" s="169" t="n"/>
      <c r="S128" s="169" t="n"/>
      <c r="T128" s="169" t="n"/>
      <c r="U128" s="169" t="n"/>
      <c r="V128" s="169" t="n"/>
      <c r="W128" s="169" t="n"/>
      <c r="X128" s="169" t="n"/>
      <c r="Y128" s="169" t="n"/>
      <c r="Z128" s="169" t="n"/>
      <c r="AA128" s="169" t="n"/>
      <c r="AB128" s="169" t="n"/>
      <c r="AC128" s="169" t="n"/>
      <c r="AD128" s="169" t="n"/>
      <c r="AE128" s="169" t="n"/>
      <c r="AF128" s="169" t="n"/>
      <c r="AG128" s="169" t="n"/>
      <c r="AH128" s="169" t="n"/>
      <c r="AI128" s="169" t="n"/>
      <c r="AJ128" s="169" t="n"/>
      <c r="AK128" s="169" t="n"/>
      <c r="AL128" s="169" t="n"/>
      <c r="AM128" s="169" t="n"/>
      <c r="AN128" s="169" t="n"/>
      <c r="AO128" s="169" t="n"/>
      <c r="AP128" s="169" t="n"/>
      <c r="AQ128" s="169" t="n"/>
      <c r="AR128" s="169" t="n"/>
      <c r="AS128" s="169" t="n"/>
      <c r="AT128" s="169" t="n"/>
      <c r="AU128" s="169" t="n"/>
      <c r="AV128" s="169" t="n"/>
      <c r="AW128" s="169" t="n"/>
      <c r="AX128" s="169" t="n"/>
      <c r="AY128" s="169" t="n"/>
      <c r="AZ128" s="169" t="n"/>
      <c r="BA128" s="169" t="n"/>
      <c r="BB128" s="169" t="n"/>
      <c r="BC128" s="169" t="n"/>
      <c r="BD128" s="169" t="n"/>
      <c r="BE128" s="169" t="n"/>
      <c r="BF128" s="169" t="n"/>
      <c r="BG128" s="169" t="n"/>
      <c r="BH128" s="169" t="n"/>
      <c r="BI128" s="169" t="n"/>
      <c r="BJ128" s="169" t="n"/>
      <c r="BK128" s="169" t="n"/>
      <c r="BL128" s="169" t="n"/>
      <c r="BM128" s="169" t="n"/>
      <c r="BN128" s="169" t="n"/>
      <c r="BO128" s="169" t="n"/>
      <c r="BP128" s="169" t="n"/>
      <c r="BQ128" s="169" t="n"/>
      <c r="BR128" s="169" t="n"/>
      <c r="BS128" s="169" t="n"/>
      <c r="BT128" s="169" t="n"/>
      <c r="BU128" s="169" t="n"/>
      <c r="BV128" s="169" t="n"/>
      <c r="BW128" s="169" t="n"/>
      <c r="BX128" s="169" t="n"/>
      <c r="BY128" s="169" t="n"/>
      <c r="BZ128" s="169" t="n"/>
      <c r="CA128" s="169" t="n"/>
      <c r="CB128" s="169" t="n"/>
      <c r="CC128" s="169" t="n"/>
      <c r="CD128" s="169" t="n"/>
      <c r="CE128" s="169" t="n"/>
      <c r="CF128" s="169" t="n"/>
      <c r="CG128" s="169" t="n"/>
      <c r="CH128" s="169" t="n"/>
      <c r="CI128" s="169" t="n"/>
      <c r="CJ128" s="169" t="n"/>
      <c r="CK128" s="169" t="n"/>
      <c r="CL128" s="169" t="n"/>
      <c r="CM128" s="169" t="n"/>
      <c r="CN128" s="169" t="n"/>
      <c r="CO128" s="169" t="n"/>
      <c r="CP128" s="169" t="n"/>
      <c r="CQ128" s="169" t="n"/>
      <c r="CR128" s="169" t="n"/>
      <c r="CS128" s="169" t="n"/>
      <c r="CT128" s="169" t="n"/>
      <c r="CU128" s="169" t="n"/>
      <c r="CV128" s="169" t="n"/>
      <c r="CW128" s="169" t="n"/>
      <c r="CX128" s="169" t="n"/>
      <c r="CY128" s="169" t="n"/>
      <c r="CZ128" s="169" t="n"/>
      <c r="DA128" s="169" t="n"/>
      <c r="DB128" s="169" t="n"/>
      <c r="DC128" s="169" t="n"/>
      <c r="DD128" s="169" t="n"/>
      <c r="DE128" s="169" t="n"/>
      <c r="DF128" s="169" t="n"/>
      <c r="DG128" s="169" t="n"/>
      <c r="DH128" s="169" t="n"/>
      <c r="DI128" s="169" t="n"/>
      <c r="DJ128" s="169" t="n"/>
      <c r="DK128" s="169" t="n"/>
      <c r="DL128" s="169" t="n"/>
      <c r="DM128" s="169" t="n"/>
      <c r="DN128" s="169" t="n"/>
      <c r="DO128" s="169" t="n"/>
      <c r="DP128" s="169" t="n"/>
      <c r="DQ128" s="169" t="n"/>
      <c r="DR128" s="169" t="n"/>
      <c r="DS128" s="169" t="n"/>
      <c r="DT128" s="169" t="n"/>
      <c r="DU128" s="169" t="n"/>
      <c r="DV128" s="169" t="n"/>
      <c r="DW128" s="169" t="n"/>
      <c r="DX128" s="169" t="n"/>
      <c r="DY128" s="169" t="n"/>
      <c r="DZ128" s="169" t="n"/>
      <c r="EA128" s="169" t="n"/>
      <c r="EB128" s="169" t="n"/>
      <c r="EC128" s="169" t="n"/>
      <c r="ED128" s="169" t="n"/>
      <c r="EE128" s="169" t="n"/>
      <c r="EF128" s="169" t="n"/>
      <c r="EG128" s="169" t="n"/>
      <c r="EH128" s="169" t="n"/>
      <c r="EI128" s="169" t="n"/>
      <c r="EJ128" s="169" t="n"/>
      <c r="EK128" s="169" t="n"/>
      <c r="EL128" s="169" t="n"/>
      <c r="EM128" s="169" t="n"/>
      <c r="EN128" s="169" t="n"/>
      <c r="EO128" s="169" t="n"/>
      <c r="EP128" s="169" t="n"/>
      <c r="EQ128" s="169" t="n"/>
      <c r="ER128" s="169" t="n"/>
      <c r="ES128" s="169" t="n"/>
      <c r="ET128" s="169" t="n"/>
      <c r="EU128" s="169" t="n"/>
      <c r="EV128" s="169" t="n"/>
      <c r="EW128" s="169" t="n"/>
      <c r="EX128" s="169" t="n"/>
      <c r="EY128" s="169" t="n"/>
      <c r="EZ128" s="169" t="n"/>
      <c r="FA128" s="169" t="n"/>
      <c r="FB128" s="169" t="n"/>
      <c r="FC128" s="169" t="n"/>
      <c r="FD128" s="169" t="n"/>
      <c r="FE128" s="169" t="n"/>
      <c r="FF128" s="169" t="n"/>
      <c r="FG128" s="169" t="n"/>
      <c r="FH128" s="169" t="n"/>
      <c r="FI128" s="169" t="n"/>
      <c r="FJ128" s="169" t="n"/>
      <c r="FK128" s="169" t="n"/>
      <c r="FL128" s="169" t="n"/>
      <c r="FM128" s="169" t="n"/>
      <c r="FN128" s="169" t="n"/>
      <c r="FO128" s="169" t="n"/>
      <c r="FP128" s="169" t="n"/>
      <c r="FQ128" s="169" t="n"/>
      <c r="FR128" s="169" t="n"/>
      <c r="FS128" s="169" t="n"/>
      <c r="FT128" s="169" t="n"/>
      <c r="FU128" s="169" t="n"/>
      <c r="FV128" s="169" t="n"/>
      <c r="FW128" s="169" t="n"/>
      <c r="FX128" s="169" t="n"/>
      <c r="FY128" s="169" t="n"/>
      <c r="FZ128" s="169" t="n"/>
      <c r="GA128" s="169" t="n"/>
      <c r="GB128" s="169" t="n"/>
      <c r="GC128" s="169" t="n"/>
      <c r="GD128" s="169" t="n"/>
      <c r="GE128" s="169" t="n"/>
      <c r="GF128" s="169" t="n"/>
    </row>
    <row r="129" customFormat="1" s="50">
      <c r="A129" s="61" t="n"/>
      <c r="B129" s="60" t="n"/>
      <c r="C129" s="59">
        <f>E129*D$5</f>
        <v/>
      </c>
      <c r="D129" s="43" t="n"/>
      <c r="E129" s="59">
        <f>SUM(G129:HY129)</f>
        <v/>
      </c>
      <c r="M129" s="169" t="n"/>
      <c r="N129" s="169" t="n"/>
      <c r="O129" s="169" t="n"/>
      <c r="P129" s="169" t="n"/>
      <c r="Q129" s="169" t="n"/>
      <c r="R129" s="169" t="n"/>
      <c r="S129" s="169" t="n"/>
      <c r="T129" s="169" t="n"/>
      <c r="U129" s="169" t="n"/>
      <c r="V129" s="169" t="n"/>
      <c r="W129" s="169" t="n"/>
      <c r="X129" s="169" t="n"/>
      <c r="Y129" s="169" t="n"/>
      <c r="Z129" s="169" t="n"/>
      <c r="AA129" s="169" t="n"/>
      <c r="AB129" s="169" t="n"/>
      <c r="AC129" s="169" t="n"/>
      <c r="AD129" s="169" t="n"/>
      <c r="AE129" s="169" t="n"/>
      <c r="AF129" s="169" t="n"/>
      <c r="AG129" s="169" t="n"/>
      <c r="AH129" s="169" t="n"/>
      <c r="AI129" s="169" t="n"/>
      <c r="AJ129" s="169" t="n"/>
      <c r="AK129" s="169" t="n"/>
      <c r="AL129" s="169" t="n"/>
      <c r="AM129" s="169" t="n"/>
      <c r="AN129" s="169" t="n"/>
      <c r="AO129" s="169" t="n"/>
      <c r="AP129" s="169" t="n"/>
      <c r="AQ129" s="169" t="n"/>
      <c r="AR129" s="169" t="n"/>
      <c r="AS129" s="169" t="n"/>
      <c r="AT129" s="169" t="n"/>
      <c r="AU129" s="169" t="n"/>
      <c r="AV129" s="169" t="n"/>
      <c r="AW129" s="169" t="n"/>
      <c r="AX129" s="169" t="n"/>
      <c r="AY129" s="169" t="n"/>
      <c r="AZ129" s="169" t="n"/>
      <c r="BA129" s="169" t="n"/>
      <c r="BB129" s="169" t="n"/>
      <c r="BC129" s="169" t="n"/>
      <c r="BD129" s="169" t="n"/>
      <c r="BE129" s="169" t="n"/>
      <c r="BF129" s="169" t="n"/>
      <c r="BG129" s="169" t="n"/>
      <c r="BH129" s="169" t="n"/>
      <c r="BI129" s="169" t="n"/>
      <c r="BJ129" s="169" t="n"/>
      <c r="BK129" s="169" t="n"/>
      <c r="BL129" s="169" t="n"/>
      <c r="BM129" s="169" t="n"/>
      <c r="BN129" s="169" t="n"/>
      <c r="BO129" s="169" t="n"/>
      <c r="BP129" s="169" t="n"/>
      <c r="BQ129" s="169" t="n"/>
      <c r="BR129" s="169" t="n"/>
      <c r="BS129" s="169" t="n"/>
      <c r="BT129" s="169" t="n"/>
      <c r="BU129" s="169" t="n"/>
      <c r="BV129" s="169" t="n"/>
      <c r="BW129" s="169" t="n"/>
      <c r="BX129" s="169" t="n"/>
      <c r="BY129" s="169" t="n"/>
      <c r="BZ129" s="169" t="n"/>
      <c r="CA129" s="169" t="n"/>
      <c r="CB129" s="169" t="n"/>
      <c r="CC129" s="169" t="n"/>
      <c r="CD129" s="169" t="n"/>
      <c r="CE129" s="169" t="n"/>
      <c r="CF129" s="169" t="n"/>
      <c r="CG129" s="169" t="n"/>
      <c r="CH129" s="169" t="n"/>
      <c r="CI129" s="169" t="n"/>
      <c r="CJ129" s="169" t="n"/>
      <c r="CK129" s="169" t="n"/>
      <c r="CL129" s="169" t="n"/>
      <c r="CM129" s="169" t="n"/>
      <c r="CN129" s="169" t="n"/>
      <c r="CO129" s="169" t="n"/>
      <c r="CP129" s="169" t="n"/>
      <c r="CQ129" s="169" t="n"/>
      <c r="CR129" s="169" t="n"/>
      <c r="CS129" s="169" t="n"/>
      <c r="CT129" s="169" t="n"/>
      <c r="CU129" s="169" t="n"/>
      <c r="CV129" s="169" t="n"/>
      <c r="CW129" s="169" t="n"/>
      <c r="CX129" s="169" t="n"/>
      <c r="CY129" s="169" t="n"/>
      <c r="CZ129" s="169" t="n"/>
      <c r="DA129" s="169" t="n"/>
      <c r="DB129" s="169" t="n"/>
      <c r="DC129" s="169" t="n"/>
      <c r="DD129" s="169" t="n"/>
      <c r="DE129" s="169" t="n"/>
      <c r="DF129" s="169" t="n"/>
      <c r="DG129" s="169" t="n"/>
      <c r="DH129" s="169" t="n"/>
      <c r="DI129" s="169" t="n"/>
      <c r="DJ129" s="169" t="n"/>
      <c r="DK129" s="169" t="n"/>
      <c r="DL129" s="169" t="n"/>
      <c r="DM129" s="169" t="n"/>
      <c r="DN129" s="169" t="n"/>
      <c r="DO129" s="169" t="n"/>
      <c r="DP129" s="169" t="n"/>
      <c r="DQ129" s="169" t="n"/>
      <c r="DR129" s="169" t="n"/>
      <c r="DS129" s="169" t="n"/>
      <c r="DT129" s="169" t="n"/>
      <c r="DU129" s="169" t="n"/>
      <c r="DV129" s="169" t="n"/>
      <c r="DW129" s="169" t="n"/>
      <c r="DX129" s="169" t="n"/>
      <c r="DY129" s="169" t="n"/>
      <c r="DZ129" s="169" t="n"/>
      <c r="EA129" s="169" t="n"/>
      <c r="EB129" s="169" t="n"/>
      <c r="EC129" s="169" t="n"/>
      <c r="ED129" s="169" t="n"/>
      <c r="EE129" s="169" t="n"/>
      <c r="EF129" s="169" t="n"/>
      <c r="EG129" s="169" t="n"/>
      <c r="EH129" s="169" t="n"/>
      <c r="EI129" s="169" t="n"/>
      <c r="EJ129" s="169" t="n"/>
      <c r="EK129" s="169" t="n"/>
      <c r="EL129" s="169" t="n"/>
      <c r="EM129" s="169" t="n"/>
      <c r="EN129" s="169" t="n"/>
      <c r="EO129" s="169" t="n"/>
      <c r="EP129" s="169" t="n"/>
      <c r="EQ129" s="169" t="n"/>
      <c r="ER129" s="169" t="n"/>
      <c r="ES129" s="169" t="n"/>
      <c r="ET129" s="169" t="n"/>
      <c r="EU129" s="169" t="n"/>
      <c r="EV129" s="169" t="n"/>
      <c r="EW129" s="169" t="n"/>
      <c r="EX129" s="169" t="n"/>
      <c r="EY129" s="169" t="n"/>
      <c r="EZ129" s="169" t="n"/>
      <c r="FA129" s="169" t="n"/>
      <c r="FB129" s="169" t="n"/>
      <c r="FC129" s="169" t="n"/>
      <c r="FD129" s="169" t="n"/>
      <c r="FE129" s="169" t="n"/>
      <c r="FF129" s="169" t="n"/>
      <c r="FG129" s="169" t="n"/>
      <c r="FH129" s="169" t="n"/>
      <c r="FI129" s="169" t="n"/>
      <c r="FJ129" s="169" t="n"/>
      <c r="FK129" s="169" t="n"/>
      <c r="FL129" s="169" t="n"/>
      <c r="FM129" s="169" t="n"/>
      <c r="FN129" s="169" t="n"/>
      <c r="FO129" s="169" t="n"/>
      <c r="FP129" s="169" t="n"/>
      <c r="FQ129" s="169" t="n"/>
      <c r="FR129" s="169" t="n"/>
      <c r="FS129" s="169" t="n"/>
      <c r="FT129" s="169" t="n"/>
      <c r="FU129" s="169" t="n"/>
      <c r="FV129" s="169" t="n"/>
      <c r="FW129" s="169" t="n"/>
      <c r="FX129" s="169" t="n"/>
      <c r="FY129" s="169" t="n"/>
      <c r="FZ129" s="169" t="n"/>
      <c r="GA129" s="169" t="n"/>
      <c r="GB129" s="169" t="n"/>
      <c r="GC129" s="169" t="n"/>
      <c r="GD129" s="169" t="n"/>
      <c r="GE129" s="169" t="n"/>
      <c r="GF129" s="169" t="n"/>
    </row>
    <row r="130" customFormat="1" s="50">
      <c r="A130" s="61" t="n"/>
      <c r="B130" s="60" t="n"/>
      <c r="C130" s="59">
        <f>E130*D$5</f>
        <v/>
      </c>
      <c r="D130" s="43" t="n"/>
      <c r="E130" s="59">
        <f>SUM(G130:HY130)</f>
        <v/>
      </c>
      <c r="M130" s="169" t="n"/>
      <c r="N130" s="169" t="n"/>
      <c r="O130" s="169" t="n"/>
      <c r="P130" s="169" t="n"/>
      <c r="Q130" s="169" t="n"/>
      <c r="R130" s="169" t="n"/>
      <c r="S130" s="169" t="n"/>
      <c r="T130" s="169" t="n"/>
      <c r="U130" s="169" t="n"/>
      <c r="V130" s="169" t="n"/>
      <c r="W130" s="169" t="n"/>
      <c r="X130" s="169" t="n"/>
      <c r="Y130" s="169" t="n"/>
      <c r="Z130" s="169" t="n"/>
      <c r="AA130" s="169" t="n"/>
      <c r="AB130" s="169" t="n"/>
      <c r="AC130" s="169" t="n"/>
      <c r="AD130" s="169" t="n"/>
      <c r="AE130" s="169" t="n"/>
      <c r="AF130" s="169" t="n"/>
      <c r="AG130" s="169" t="n"/>
      <c r="AH130" s="169" t="n"/>
      <c r="AI130" s="169" t="n"/>
      <c r="AJ130" s="169" t="n"/>
      <c r="AK130" s="169" t="n"/>
      <c r="AL130" s="169" t="n"/>
      <c r="AM130" s="169" t="n"/>
      <c r="AN130" s="169" t="n"/>
      <c r="AO130" s="169" t="n"/>
      <c r="AP130" s="169" t="n"/>
      <c r="AQ130" s="169" t="n"/>
      <c r="AR130" s="169" t="n"/>
      <c r="AS130" s="169" t="n"/>
      <c r="AT130" s="169" t="n"/>
      <c r="AU130" s="169" t="n"/>
      <c r="AV130" s="169" t="n"/>
      <c r="AW130" s="169" t="n"/>
      <c r="AX130" s="169" t="n"/>
      <c r="AY130" s="169" t="n"/>
      <c r="AZ130" s="169" t="n"/>
      <c r="BA130" s="169" t="n"/>
      <c r="BB130" s="169" t="n"/>
      <c r="BC130" s="169" t="n"/>
      <c r="BD130" s="169" t="n"/>
      <c r="BE130" s="169" t="n"/>
      <c r="BF130" s="169" t="n"/>
      <c r="BG130" s="169" t="n"/>
      <c r="BH130" s="169" t="n"/>
      <c r="BI130" s="169" t="n"/>
      <c r="BJ130" s="169" t="n"/>
      <c r="BK130" s="169" t="n"/>
      <c r="BL130" s="169" t="n"/>
      <c r="BM130" s="169" t="n"/>
      <c r="BN130" s="169" t="n"/>
      <c r="BO130" s="169" t="n"/>
      <c r="BP130" s="169" t="n"/>
      <c r="BQ130" s="169" t="n"/>
      <c r="BR130" s="169" t="n"/>
      <c r="BS130" s="169" t="n"/>
      <c r="BT130" s="169" t="n"/>
      <c r="BU130" s="169" t="n"/>
      <c r="BV130" s="169" t="n"/>
      <c r="BW130" s="169" t="n"/>
      <c r="BX130" s="169" t="n"/>
      <c r="BY130" s="169" t="n"/>
      <c r="BZ130" s="169" t="n"/>
      <c r="CA130" s="169" t="n"/>
      <c r="CB130" s="169" t="n"/>
      <c r="CC130" s="169" t="n"/>
      <c r="CD130" s="169" t="n"/>
      <c r="CE130" s="169" t="n"/>
      <c r="CF130" s="169" t="n"/>
      <c r="CG130" s="169" t="n"/>
      <c r="CH130" s="169" t="n"/>
      <c r="CI130" s="169" t="n"/>
      <c r="CJ130" s="169" t="n"/>
      <c r="CK130" s="169" t="n"/>
      <c r="CL130" s="169" t="n"/>
      <c r="CM130" s="169" t="n"/>
      <c r="CN130" s="169" t="n"/>
      <c r="CO130" s="169" t="n"/>
      <c r="CP130" s="169" t="n"/>
      <c r="CQ130" s="169" t="n"/>
      <c r="CR130" s="169" t="n"/>
      <c r="CS130" s="169" t="n"/>
      <c r="CT130" s="169" t="n"/>
      <c r="CU130" s="169" t="n"/>
      <c r="CV130" s="169" t="n"/>
      <c r="CW130" s="169" t="n"/>
      <c r="CX130" s="169" t="n"/>
      <c r="CY130" s="169" t="n"/>
      <c r="CZ130" s="169" t="n"/>
      <c r="DA130" s="169" t="n"/>
      <c r="DB130" s="169" t="n"/>
      <c r="DC130" s="169" t="n"/>
      <c r="DD130" s="169" t="n"/>
      <c r="DE130" s="169" t="n"/>
      <c r="DF130" s="169" t="n"/>
      <c r="DG130" s="169" t="n"/>
      <c r="DH130" s="169" t="n"/>
      <c r="DI130" s="169" t="n"/>
      <c r="DJ130" s="169" t="n"/>
      <c r="DK130" s="169" t="n"/>
      <c r="DL130" s="169" t="n"/>
      <c r="DM130" s="169" t="n"/>
      <c r="DN130" s="169" t="n"/>
      <c r="DO130" s="169" t="n"/>
      <c r="DP130" s="169" t="n"/>
      <c r="DQ130" s="169" t="n"/>
      <c r="DR130" s="169" t="n"/>
      <c r="DS130" s="169" t="n"/>
      <c r="DT130" s="169" t="n"/>
      <c r="DU130" s="169" t="n"/>
      <c r="DV130" s="169" t="n"/>
      <c r="DW130" s="169" t="n"/>
      <c r="DX130" s="169" t="n"/>
      <c r="DY130" s="169" t="n"/>
      <c r="DZ130" s="169" t="n"/>
      <c r="EA130" s="169" t="n"/>
      <c r="EB130" s="169" t="n"/>
      <c r="EC130" s="169" t="n"/>
      <c r="ED130" s="169" t="n"/>
      <c r="EE130" s="169" t="n"/>
      <c r="EF130" s="169" t="n"/>
      <c r="EG130" s="169" t="n"/>
      <c r="EH130" s="169" t="n"/>
      <c r="EI130" s="169" t="n"/>
      <c r="EJ130" s="169" t="n"/>
      <c r="EK130" s="169" t="n"/>
      <c r="EL130" s="169" t="n"/>
      <c r="EM130" s="169" t="n"/>
      <c r="EN130" s="169" t="n"/>
      <c r="EO130" s="169" t="n"/>
      <c r="EP130" s="169" t="n"/>
      <c r="EQ130" s="169" t="n"/>
      <c r="ER130" s="169" t="n"/>
      <c r="ES130" s="169" t="n"/>
      <c r="ET130" s="169" t="n"/>
      <c r="EU130" s="169" t="n"/>
      <c r="EV130" s="169" t="n"/>
      <c r="EW130" s="169" t="n"/>
      <c r="EX130" s="169" t="n"/>
      <c r="EY130" s="169" t="n"/>
      <c r="EZ130" s="169" t="n"/>
      <c r="FA130" s="169" t="n"/>
      <c r="FB130" s="169" t="n"/>
      <c r="FC130" s="169" t="n"/>
      <c r="FD130" s="169" t="n"/>
      <c r="FE130" s="169" t="n"/>
      <c r="FF130" s="169" t="n"/>
      <c r="FG130" s="169" t="n"/>
      <c r="FH130" s="169" t="n"/>
      <c r="FI130" s="169" t="n"/>
      <c r="FJ130" s="169" t="n"/>
      <c r="FK130" s="169" t="n"/>
      <c r="FL130" s="169" t="n"/>
      <c r="FM130" s="169" t="n"/>
      <c r="FN130" s="169" t="n"/>
      <c r="FO130" s="169" t="n"/>
      <c r="FP130" s="169" t="n"/>
      <c r="FQ130" s="169" t="n"/>
      <c r="FR130" s="169" t="n"/>
      <c r="FS130" s="169" t="n"/>
      <c r="FT130" s="169" t="n"/>
      <c r="FU130" s="169" t="n"/>
      <c r="FV130" s="169" t="n"/>
      <c r="FW130" s="169" t="n"/>
      <c r="FX130" s="169" t="n"/>
      <c r="FY130" s="169" t="n"/>
      <c r="FZ130" s="169" t="n"/>
      <c r="GA130" s="169" t="n"/>
      <c r="GB130" s="169" t="n"/>
      <c r="GC130" s="169" t="n"/>
      <c r="GD130" s="169" t="n"/>
      <c r="GE130" s="169" t="n"/>
      <c r="GF130" s="169" t="n"/>
    </row>
    <row r="131" customFormat="1" s="50">
      <c r="A131" s="61" t="n"/>
      <c r="B131" s="60" t="n"/>
      <c r="C131" s="59">
        <f>E131*D$5</f>
        <v/>
      </c>
      <c r="D131" s="43" t="n"/>
      <c r="E131" s="59">
        <f>SUM(G131:HY131)</f>
        <v/>
      </c>
      <c r="M131" s="169" t="n"/>
      <c r="N131" s="169" t="n"/>
      <c r="O131" s="169" t="n"/>
      <c r="P131" s="169" t="n"/>
      <c r="Q131" s="169" t="n"/>
      <c r="R131" s="169" t="n"/>
      <c r="S131" s="169" t="n"/>
      <c r="T131" s="169" t="n"/>
      <c r="U131" s="169" t="n"/>
      <c r="V131" s="169" t="n"/>
      <c r="W131" s="169" t="n"/>
      <c r="X131" s="169" t="n"/>
      <c r="Y131" s="169" t="n"/>
      <c r="Z131" s="169" t="n"/>
      <c r="AA131" s="169" t="n"/>
      <c r="AB131" s="169" t="n"/>
      <c r="AC131" s="169" t="n"/>
      <c r="AD131" s="169" t="n"/>
      <c r="AE131" s="169" t="n"/>
      <c r="AF131" s="169" t="n"/>
      <c r="AG131" s="169" t="n"/>
      <c r="AH131" s="169" t="n"/>
      <c r="AI131" s="169" t="n"/>
      <c r="AJ131" s="169" t="n"/>
      <c r="AK131" s="169" t="n"/>
      <c r="AL131" s="169" t="n"/>
      <c r="AM131" s="169" t="n"/>
      <c r="AN131" s="169" t="n"/>
      <c r="AO131" s="169" t="n"/>
      <c r="AP131" s="169" t="n"/>
      <c r="AQ131" s="169" t="n"/>
      <c r="AR131" s="169" t="n"/>
      <c r="AS131" s="169" t="n"/>
      <c r="AT131" s="169" t="n"/>
      <c r="AU131" s="169" t="n"/>
      <c r="AV131" s="169" t="n"/>
      <c r="AW131" s="169" t="n"/>
      <c r="AX131" s="169" t="n"/>
      <c r="AY131" s="169" t="n"/>
      <c r="AZ131" s="169" t="n"/>
      <c r="BA131" s="169" t="n"/>
      <c r="BB131" s="169" t="n"/>
      <c r="BC131" s="169" t="n"/>
      <c r="BD131" s="169" t="n"/>
      <c r="BE131" s="169" t="n"/>
      <c r="BF131" s="169" t="n"/>
      <c r="BG131" s="169" t="n"/>
      <c r="BH131" s="169" t="n"/>
      <c r="BI131" s="169" t="n"/>
      <c r="BJ131" s="169" t="n"/>
      <c r="BK131" s="169" t="n"/>
      <c r="BL131" s="169" t="n"/>
      <c r="BM131" s="169" t="n"/>
      <c r="BN131" s="169" t="n"/>
      <c r="BO131" s="169" t="n"/>
      <c r="BP131" s="169" t="n"/>
      <c r="BQ131" s="169" t="n"/>
      <c r="BR131" s="169" t="n"/>
      <c r="BS131" s="169" t="n"/>
      <c r="BT131" s="169" t="n"/>
      <c r="BU131" s="169" t="n"/>
      <c r="BV131" s="169" t="n"/>
      <c r="BW131" s="169" t="n"/>
      <c r="BX131" s="169" t="n"/>
      <c r="BY131" s="169" t="n"/>
      <c r="BZ131" s="169" t="n"/>
      <c r="CA131" s="169" t="n"/>
      <c r="CB131" s="169" t="n"/>
      <c r="CC131" s="169" t="n"/>
      <c r="CD131" s="169" t="n"/>
      <c r="CE131" s="169" t="n"/>
      <c r="CF131" s="169" t="n"/>
      <c r="CG131" s="169" t="n"/>
      <c r="CH131" s="169" t="n"/>
      <c r="CI131" s="169" t="n"/>
      <c r="CJ131" s="169" t="n"/>
      <c r="CK131" s="169" t="n"/>
      <c r="CL131" s="169" t="n"/>
      <c r="CM131" s="169" t="n"/>
      <c r="CN131" s="169" t="n"/>
      <c r="CO131" s="169" t="n"/>
      <c r="CP131" s="169" t="n"/>
      <c r="CQ131" s="169" t="n"/>
      <c r="CR131" s="169" t="n"/>
      <c r="CS131" s="169" t="n"/>
      <c r="CT131" s="169" t="n"/>
      <c r="CU131" s="169" t="n"/>
      <c r="CV131" s="169" t="n"/>
      <c r="CW131" s="169" t="n"/>
      <c r="CX131" s="169" t="n"/>
      <c r="CY131" s="169" t="n"/>
      <c r="CZ131" s="169" t="n"/>
      <c r="DA131" s="169" t="n"/>
      <c r="DB131" s="169" t="n"/>
      <c r="DC131" s="169" t="n"/>
      <c r="DD131" s="169" t="n"/>
      <c r="DE131" s="169" t="n"/>
      <c r="DF131" s="169" t="n"/>
      <c r="DG131" s="169" t="n"/>
      <c r="DH131" s="169" t="n"/>
      <c r="DI131" s="169" t="n"/>
      <c r="DJ131" s="169" t="n"/>
      <c r="DK131" s="169" t="n"/>
      <c r="DL131" s="169" t="n"/>
      <c r="DM131" s="169" t="n"/>
      <c r="DN131" s="169" t="n"/>
      <c r="DO131" s="169" t="n"/>
      <c r="DP131" s="169" t="n"/>
      <c r="DQ131" s="169" t="n"/>
      <c r="DR131" s="169" t="n"/>
      <c r="DS131" s="169" t="n"/>
      <c r="DT131" s="169" t="n"/>
      <c r="DU131" s="169" t="n"/>
      <c r="DV131" s="169" t="n"/>
      <c r="DW131" s="169" t="n"/>
      <c r="DX131" s="169" t="n"/>
      <c r="DY131" s="169" t="n"/>
      <c r="DZ131" s="169" t="n"/>
      <c r="EA131" s="169" t="n"/>
      <c r="EB131" s="169" t="n"/>
      <c r="EC131" s="169" t="n"/>
      <c r="ED131" s="169" t="n"/>
      <c r="EE131" s="169" t="n"/>
      <c r="EF131" s="169" t="n"/>
      <c r="EG131" s="169" t="n"/>
      <c r="EH131" s="169" t="n"/>
      <c r="EI131" s="169" t="n"/>
      <c r="EJ131" s="169" t="n"/>
      <c r="EK131" s="169" t="n"/>
      <c r="EL131" s="169" t="n"/>
      <c r="EM131" s="169" t="n"/>
      <c r="EN131" s="169" t="n"/>
      <c r="EO131" s="169" t="n"/>
      <c r="EP131" s="169" t="n"/>
      <c r="EQ131" s="169" t="n"/>
      <c r="ER131" s="169" t="n"/>
      <c r="ES131" s="169" t="n"/>
      <c r="ET131" s="169" t="n"/>
      <c r="EU131" s="169" t="n"/>
      <c r="EV131" s="169" t="n"/>
      <c r="EW131" s="169" t="n"/>
      <c r="EX131" s="169" t="n"/>
      <c r="EY131" s="169" t="n"/>
      <c r="EZ131" s="169" t="n"/>
      <c r="FA131" s="169" t="n"/>
      <c r="FB131" s="169" t="n"/>
      <c r="FC131" s="169" t="n"/>
      <c r="FD131" s="169" t="n"/>
      <c r="FE131" s="169" t="n"/>
      <c r="FF131" s="169" t="n"/>
      <c r="FG131" s="169" t="n"/>
      <c r="FH131" s="169" t="n"/>
      <c r="FI131" s="169" t="n"/>
      <c r="FJ131" s="169" t="n"/>
      <c r="FK131" s="169" t="n"/>
      <c r="FL131" s="169" t="n"/>
      <c r="FM131" s="169" t="n"/>
      <c r="FN131" s="169" t="n"/>
      <c r="FO131" s="169" t="n"/>
      <c r="FP131" s="169" t="n"/>
      <c r="FQ131" s="169" t="n"/>
      <c r="FR131" s="169" t="n"/>
      <c r="FS131" s="169" t="n"/>
      <c r="FT131" s="169" t="n"/>
      <c r="FU131" s="169" t="n"/>
      <c r="FV131" s="169" t="n"/>
      <c r="FW131" s="169" t="n"/>
      <c r="FX131" s="169" t="n"/>
      <c r="FY131" s="169" t="n"/>
      <c r="FZ131" s="169" t="n"/>
      <c r="GA131" s="169" t="n"/>
      <c r="GB131" s="169" t="n"/>
      <c r="GC131" s="169" t="n"/>
      <c r="GD131" s="169" t="n"/>
      <c r="GE131" s="169" t="n"/>
      <c r="GF131" s="169" t="n"/>
    </row>
    <row r="132" customFormat="1" s="50">
      <c r="A132" s="61" t="n"/>
      <c r="B132" s="60" t="n"/>
      <c r="C132" s="59">
        <f>E132*D$5</f>
        <v/>
      </c>
      <c r="D132" s="43" t="n"/>
      <c r="E132" s="59">
        <f>SUM(G132:HY132)</f>
        <v/>
      </c>
      <c r="M132" s="169" t="n"/>
      <c r="N132" s="169" t="n"/>
      <c r="O132" s="169" t="n"/>
      <c r="P132" s="169" t="n"/>
      <c r="Q132" s="169" t="n"/>
      <c r="R132" s="169" t="n"/>
      <c r="S132" s="169" t="n"/>
      <c r="T132" s="169" t="n"/>
      <c r="U132" s="169" t="n"/>
      <c r="V132" s="169" t="n"/>
      <c r="W132" s="169" t="n"/>
      <c r="X132" s="169" t="n"/>
      <c r="Y132" s="169" t="n"/>
      <c r="Z132" s="169" t="n"/>
      <c r="AA132" s="169" t="n"/>
      <c r="AB132" s="169" t="n"/>
      <c r="AC132" s="169" t="n"/>
      <c r="AD132" s="169" t="n"/>
      <c r="AE132" s="169" t="n"/>
      <c r="AF132" s="169" t="n"/>
      <c r="AG132" s="169" t="n"/>
      <c r="AH132" s="169" t="n"/>
      <c r="AI132" s="169" t="n"/>
      <c r="AJ132" s="169" t="n"/>
      <c r="AK132" s="169" t="n"/>
      <c r="AL132" s="169" t="n"/>
      <c r="AM132" s="169" t="n"/>
      <c r="AN132" s="169" t="n"/>
      <c r="AO132" s="169" t="n"/>
      <c r="AP132" s="169" t="n"/>
      <c r="AQ132" s="169" t="n"/>
      <c r="AR132" s="169" t="n"/>
      <c r="AS132" s="169" t="n"/>
      <c r="AT132" s="169" t="n"/>
      <c r="AU132" s="169" t="n"/>
      <c r="AV132" s="169" t="n"/>
      <c r="AW132" s="169" t="n"/>
      <c r="AX132" s="169" t="n"/>
      <c r="AY132" s="169" t="n"/>
      <c r="AZ132" s="169" t="n"/>
      <c r="BA132" s="169" t="n"/>
      <c r="BB132" s="169" t="n"/>
      <c r="BC132" s="169" t="n"/>
      <c r="BD132" s="169" t="n"/>
      <c r="BE132" s="169" t="n"/>
      <c r="BF132" s="169" t="n"/>
      <c r="BG132" s="169" t="n"/>
      <c r="BH132" s="169" t="n"/>
      <c r="BI132" s="169" t="n"/>
      <c r="BJ132" s="169" t="n"/>
      <c r="BK132" s="169" t="n"/>
      <c r="BL132" s="169" t="n"/>
      <c r="BM132" s="169" t="n"/>
      <c r="BN132" s="169" t="n"/>
      <c r="BO132" s="169" t="n"/>
      <c r="BP132" s="169" t="n"/>
      <c r="BQ132" s="169" t="n"/>
      <c r="BR132" s="169" t="n"/>
      <c r="BS132" s="169" t="n"/>
      <c r="BT132" s="169" t="n"/>
      <c r="BU132" s="169" t="n"/>
      <c r="BV132" s="169" t="n"/>
      <c r="BW132" s="169" t="n"/>
      <c r="BX132" s="169" t="n"/>
      <c r="BY132" s="169" t="n"/>
      <c r="BZ132" s="169" t="n"/>
      <c r="CA132" s="169" t="n"/>
      <c r="CB132" s="169" t="n"/>
      <c r="CC132" s="169" t="n"/>
      <c r="CD132" s="169" t="n"/>
      <c r="CE132" s="169" t="n"/>
      <c r="CF132" s="169" t="n"/>
      <c r="CG132" s="169" t="n"/>
      <c r="CH132" s="169" t="n"/>
      <c r="CI132" s="169" t="n"/>
      <c r="CJ132" s="169" t="n"/>
      <c r="CK132" s="169" t="n"/>
      <c r="CL132" s="169" t="n"/>
      <c r="CM132" s="169" t="n"/>
      <c r="CN132" s="169" t="n"/>
      <c r="CO132" s="169" t="n"/>
      <c r="CP132" s="169" t="n"/>
      <c r="CQ132" s="169" t="n"/>
      <c r="CR132" s="169" t="n"/>
      <c r="CS132" s="169" t="n"/>
      <c r="CT132" s="169" t="n"/>
      <c r="CU132" s="169" t="n"/>
      <c r="CV132" s="169" t="n"/>
      <c r="CW132" s="169" t="n"/>
      <c r="CX132" s="169" t="n"/>
      <c r="CY132" s="169" t="n"/>
      <c r="CZ132" s="169" t="n"/>
      <c r="DA132" s="169" t="n"/>
      <c r="DB132" s="169" t="n"/>
      <c r="DC132" s="169" t="n"/>
      <c r="DD132" s="169" t="n"/>
      <c r="DE132" s="169" t="n"/>
      <c r="DF132" s="169" t="n"/>
      <c r="DG132" s="169" t="n"/>
      <c r="DH132" s="169" t="n"/>
      <c r="DI132" s="169" t="n"/>
      <c r="DJ132" s="169" t="n"/>
      <c r="DK132" s="169" t="n"/>
      <c r="DL132" s="169" t="n"/>
      <c r="DM132" s="169" t="n"/>
      <c r="DN132" s="169" t="n"/>
      <c r="DO132" s="169" t="n"/>
      <c r="DP132" s="169" t="n"/>
      <c r="DQ132" s="169" t="n"/>
      <c r="DR132" s="169" t="n"/>
      <c r="DS132" s="169" t="n"/>
      <c r="DT132" s="169" t="n"/>
      <c r="DU132" s="169" t="n"/>
      <c r="DV132" s="169" t="n"/>
      <c r="DW132" s="169" t="n"/>
      <c r="DX132" s="169" t="n"/>
      <c r="DY132" s="169" t="n"/>
      <c r="DZ132" s="169" t="n"/>
      <c r="EA132" s="169" t="n"/>
      <c r="EB132" s="169" t="n"/>
      <c r="EC132" s="169" t="n"/>
      <c r="ED132" s="169" t="n"/>
      <c r="EE132" s="169" t="n"/>
      <c r="EF132" s="169" t="n"/>
      <c r="EG132" s="169" t="n"/>
      <c r="EH132" s="169" t="n"/>
      <c r="EI132" s="169" t="n"/>
      <c r="EJ132" s="169" t="n"/>
      <c r="EK132" s="169" t="n"/>
      <c r="EL132" s="169" t="n"/>
      <c r="EM132" s="169" t="n"/>
      <c r="EN132" s="169" t="n"/>
      <c r="EO132" s="169" t="n"/>
      <c r="EP132" s="169" t="n"/>
      <c r="EQ132" s="169" t="n"/>
      <c r="ER132" s="169" t="n"/>
      <c r="ES132" s="169" t="n"/>
      <c r="ET132" s="169" t="n"/>
      <c r="EU132" s="169" t="n"/>
      <c r="EV132" s="169" t="n"/>
      <c r="EW132" s="169" t="n"/>
      <c r="EX132" s="169" t="n"/>
      <c r="EY132" s="169" t="n"/>
      <c r="EZ132" s="169" t="n"/>
      <c r="FA132" s="169" t="n"/>
      <c r="FB132" s="169" t="n"/>
      <c r="FC132" s="169" t="n"/>
      <c r="FD132" s="169" t="n"/>
      <c r="FE132" s="169" t="n"/>
      <c r="FF132" s="169" t="n"/>
      <c r="FG132" s="169" t="n"/>
      <c r="FH132" s="169" t="n"/>
      <c r="FI132" s="169" t="n"/>
      <c r="FJ132" s="169" t="n"/>
      <c r="FK132" s="169" t="n"/>
      <c r="FL132" s="169" t="n"/>
      <c r="FM132" s="169" t="n"/>
      <c r="FN132" s="169" t="n"/>
      <c r="FO132" s="169" t="n"/>
      <c r="FP132" s="169" t="n"/>
      <c r="FQ132" s="169" t="n"/>
      <c r="FR132" s="169" t="n"/>
      <c r="FS132" s="169" t="n"/>
      <c r="FT132" s="169" t="n"/>
      <c r="FU132" s="169" t="n"/>
      <c r="FV132" s="169" t="n"/>
      <c r="FW132" s="169" t="n"/>
      <c r="FX132" s="169" t="n"/>
      <c r="FY132" s="169" t="n"/>
      <c r="FZ132" s="169" t="n"/>
      <c r="GA132" s="169" t="n"/>
      <c r="GB132" s="169" t="n"/>
      <c r="GC132" s="169" t="n"/>
      <c r="GD132" s="169" t="n"/>
      <c r="GE132" s="169" t="n"/>
      <c r="GF132" s="169" t="n"/>
    </row>
    <row r="133" customFormat="1" s="50">
      <c r="A133" s="61" t="n"/>
      <c r="B133" s="60" t="n"/>
      <c r="C133" s="59">
        <f>E133*D$5</f>
        <v/>
      </c>
      <c r="D133" s="43" t="n"/>
      <c r="E133" s="59">
        <f>SUM(G133:HY133)</f>
        <v/>
      </c>
      <c r="M133" s="169" t="n"/>
      <c r="N133" s="169" t="n"/>
      <c r="O133" s="169" t="n"/>
      <c r="P133" s="169" t="n"/>
      <c r="Q133" s="169" t="n"/>
      <c r="R133" s="169" t="n"/>
      <c r="S133" s="169" t="n"/>
      <c r="T133" s="169" t="n"/>
      <c r="U133" s="169" t="n"/>
      <c r="V133" s="169" t="n"/>
      <c r="W133" s="169" t="n"/>
      <c r="X133" s="169" t="n"/>
      <c r="Y133" s="169" t="n"/>
      <c r="Z133" s="169" t="n"/>
      <c r="AA133" s="169" t="n"/>
      <c r="AB133" s="169" t="n"/>
      <c r="AC133" s="169" t="n"/>
      <c r="AD133" s="169" t="n"/>
      <c r="AE133" s="169" t="n"/>
      <c r="AF133" s="169" t="n"/>
      <c r="AG133" s="169" t="n"/>
      <c r="AH133" s="169" t="n"/>
      <c r="AI133" s="169" t="n"/>
      <c r="AJ133" s="169" t="n"/>
      <c r="AK133" s="169" t="n"/>
      <c r="AL133" s="169" t="n"/>
      <c r="AM133" s="169" t="n"/>
      <c r="AN133" s="169" t="n"/>
      <c r="AO133" s="169" t="n"/>
      <c r="AP133" s="169" t="n"/>
      <c r="AQ133" s="169" t="n"/>
      <c r="AR133" s="169" t="n"/>
      <c r="AS133" s="169" t="n"/>
      <c r="AT133" s="169" t="n"/>
      <c r="AU133" s="169" t="n"/>
      <c r="AV133" s="169" t="n"/>
      <c r="AW133" s="169" t="n"/>
      <c r="AX133" s="169" t="n"/>
      <c r="AY133" s="169" t="n"/>
      <c r="AZ133" s="169" t="n"/>
      <c r="BA133" s="169" t="n"/>
      <c r="BB133" s="169" t="n"/>
      <c r="BC133" s="169" t="n"/>
      <c r="BD133" s="169" t="n"/>
      <c r="BE133" s="169" t="n"/>
      <c r="BF133" s="169" t="n"/>
      <c r="BG133" s="169" t="n"/>
      <c r="BH133" s="169" t="n"/>
      <c r="BI133" s="169" t="n"/>
      <c r="BJ133" s="169" t="n"/>
      <c r="BK133" s="169" t="n"/>
      <c r="BL133" s="169" t="n"/>
      <c r="BM133" s="169" t="n"/>
      <c r="BN133" s="169" t="n"/>
      <c r="BO133" s="169" t="n"/>
      <c r="BP133" s="169" t="n"/>
      <c r="BQ133" s="169" t="n"/>
      <c r="BR133" s="169" t="n"/>
      <c r="BS133" s="169" t="n"/>
      <c r="BT133" s="169" t="n"/>
      <c r="BU133" s="169" t="n"/>
      <c r="BV133" s="169" t="n"/>
      <c r="BW133" s="169" t="n"/>
      <c r="BX133" s="169" t="n"/>
      <c r="BY133" s="169" t="n"/>
      <c r="BZ133" s="169" t="n"/>
      <c r="CA133" s="169" t="n"/>
      <c r="CB133" s="169" t="n"/>
      <c r="CC133" s="169" t="n"/>
      <c r="CD133" s="169" t="n"/>
      <c r="CE133" s="169" t="n"/>
      <c r="CF133" s="169" t="n"/>
      <c r="CG133" s="169" t="n"/>
      <c r="CH133" s="169" t="n"/>
      <c r="CI133" s="169" t="n"/>
      <c r="CJ133" s="169" t="n"/>
      <c r="CK133" s="169" t="n"/>
      <c r="CL133" s="169" t="n"/>
      <c r="CM133" s="169" t="n"/>
      <c r="CN133" s="169" t="n"/>
      <c r="CO133" s="169" t="n"/>
      <c r="CP133" s="169" t="n"/>
      <c r="CQ133" s="169" t="n"/>
      <c r="CR133" s="169" t="n"/>
      <c r="CS133" s="169" t="n"/>
      <c r="CT133" s="169" t="n"/>
      <c r="CU133" s="169" t="n"/>
      <c r="CV133" s="169" t="n"/>
      <c r="CW133" s="169" t="n"/>
      <c r="CX133" s="169" t="n"/>
      <c r="CY133" s="169" t="n"/>
      <c r="CZ133" s="169" t="n"/>
      <c r="DA133" s="169" t="n"/>
      <c r="DB133" s="169" t="n"/>
      <c r="DC133" s="169" t="n"/>
      <c r="DD133" s="169" t="n"/>
      <c r="DE133" s="169" t="n"/>
      <c r="DF133" s="169" t="n"/>
      <c r="DG133" s="169" t="n"/>
      <c r="DH133" s="169" t="n"/>
      <c r="DI133" s="169" t="n"/>
      <c r="DJ133" s="169" t="n"/>
      <c r="DK133" s="169" t="n"/>
      <c r="DL133" s="169" t="n"/>
      <c r="DM133" s="169" t="n"/>
      <c r="DN133" s="169" t="n"/>
      <c r="DO133" s="169" t="n"/>
      <c r="DP133" s="169" t="n"/>
      <c r="DQ133" s="169" t="n"/>
      <c r="DR133" s="169" t="n"/>
      <c r="DS133" s="169" t="n"/>
      <c r="DT133" s="169" t="n"/>
      <c r="DU133" s="169" t="n"/>
      <c r="DV133" s="169" t="n"/>
      <c r="DW133" s="169" t="n"/>
      <c r="DX133" s="169" t="n"/>
      <c r="DY133" s="169" t="n"/>
      <c r="DZ133" s="169" t="n"/>
      <c r="EA133" s="169" t="n"/>
      <c r="EB133" s="169" t="n"/>
      <c r="EC133" s="169" t="n"/>
      <c r="ED133" s="169" t="n"/>
      <c r="EE133" s="169" t="n"/>
      <c r="EF133" s="169" t="n"/>
      <c r="EG133" s="169" t="n"/>
      <c r="EH133" s="169" t="n"/>
      <c r="EI133" s="169" t="n"/>
      <c r="EJ133" s="169" t="n"/>
      <c r="EK133" s="169" t="n"/>
      <c r="EL133" s="169" t="n"/>
      <c r="EM133" s="169" t="n"/>
      <c r="EN133" s="169" t="n"/>
      <c r="EO133" s="169" t="n"/>
      <c r="EP133" s="169" t="n"/>
      <c r="EQ133" s="169" t="n"/>
      <c r="ER133" s="169" t="n"/>
      <c r="ES133" s="169" t="n"/>
      <c r="ET133" s="169" t="n"/>
      <c r="EU133" s="169" t="n"/>
      <c r="EV133" s="169" t="n"/>
      <c r="EW133" s="169" t="n"/>
      <c r="EX133" s="169" t="n"/>
      <c r="EY133" s="169" t="n"/>
      <c r="EZ133" s="169" t="n"/>
      <c r="FA133" s="169" t="n"/>
      <c r="FB133" s="169" t="n"/>
      <c r="FC133" s="169" t="n"/>
      <c r="FD133" s="169" t="n"/>
      <c r="FE133" s="169" t="n"/>
      <c r="FF133" s="169" t="n"/>
      <c r="FG133" s="169" t="n"/>
      <c r="FH133" s="169" t="n"/>
      <c r="FI133" s="169" t="n"/>
      <c r="FJ133" s="169" t="n"/>
      <c r="FK133" s="169" t="n"/>
      <c r="FL133" s="169" t="n"/>
      <c r="FM133" s="169" t="n"/>
      <c r="FN133" s="169" t="n"/>
      <c r="FO133" s="169" t="n"/>
      <c r="FP133" s="169" t="n"/>
      <c r="FQ133" s="169" t="n"/>
      <c r="FR133" s="169" t="n"/>
      <c r="FS133" s="169" t="n"/>
      <c r="FT133" s="169" t="n"/>
      <c r="FU133" s="169" t="n"/>
      <c r="FV133" s="169" t="n"/>
      <c r="FW133" s="169" t="n"/>
      <c r="FX133" s="169" t="n"/>
      <c r="FY133" s="169" t="n"/>
      <c r="FZ133" s="169" t="n"/>
      <c r="GA133" s="169" t="n"/>
      <c r="GB133" s="169" t="n"/>
      <c r="GC133" s="169" t="n"/>
      <c r="GD133" s="169" t="n"/>
      <c r="GE133" s="169" t="n"/>
      <c r="GF133" s="169" t="n"/>
    </row>
    <row r="134" customFormat="1" s="50">
      <c r="A134" s="61" t="n"/>
      <c r="B134" s="60" t="n"/>
      <c r="C134" s="59">
        <f>E134*D$5</f>
        <v/>
      </c>
      <c r="D134" s="43" t="n"/>
      <c r="E134" s="59">
        <f>SUM(G134:HY134)</f>
        <v/>
      </c>
      <c r="M134" s="169" t="n"/>
      <c r="N134" s="169" t="n"/>
      <c r="O134" s="169" t="n"/>
      <c r="P134" s="169" t="n"/>
      <c r="Q134" s="169" t="n"/>
      <c r="R134" s="169" t="n"/>
      <c r="S134" s="169" t="n"/>
      <c r="T134" s="169" t="n"/>
      <c r="U134" s="169" t="n"/>
      <c r="V134" s="169" t="n"/>
      <c r="W134" s="169" t="n"/>
      <c r="X134" s="169" t="n"/>
      <c r="Y134" s="169" t="n"/>
      <c r="Z134" s="169" t="n"/>
      <c r="AA134" s="169" t="n"/>
      <c r="AB134" s="169" t="n"/>
      <c r="AC134" s="169" t="n"/>
      <c r="AD134" s="169" t="n"/>
      <c r="AE134" s="169" t="n"/>
      <c r="AF134" s="169" t="n"/>
      <c r="AG134" s="169" t="n"/>
      <c r="AH134" s="169" t="n"/>
      <c r="AI134" s="169" t="n"/>
      <c r="AJ134" s="169" t="n"/>
      <c r="AK134" s="169" t="n"/>
      <c r="AL134" s="169" t="n"/>
      <c r="AM134" s="169" t="n"/>
      <c r="AN134" s="169" t="n"/>
      <c r="AO134" s="169" t="n"/>
      <c r="AP134" s="169" t="n"/>
      <c r="AQ134" s="169" t="n"/>
      <c r="AR134" s="169" t="n"/>
      <c r="AS134" s="169" t="n"/>
      <c r="AT134" s="169" t="n"/>
      <c r="AU134" s="169" t="n"/>
      <c r="AV134" s="169" t="n"/>
      <c r="AW134" s="169" t="n"/>
      <c r="AX134" s="169" t="n"/>
      <c r="AY134" s="169" t="n"/>
      <c r="AZ134" s="169" t="n"/>
      <c r="BA134" s="169" t="n"/>
      <c r="BB134" s="169" t="n"/>
      <c r="BC134" s="169" t="n"/>
      <c r="BD134" s="169" t="n"/>
      <c r="BE134" s="169" t="n"/>
      <c r="BF134" s="169" t="n"/>
      <c r="BG134" s="169" t="n"/>
      <c r="BH134" s="169" t="n"/>
      <c r="BI134" s="169" t="n"/>
      <c r="BJ134" s="169" t="n"/>
      <c r="BK134" s="169" t="n"/>
      <c r="BL134" s="169" t="n"/>
      <c r="BM134" s="169" t="n"/>
      <c r="BN134" s="169" t="n"/>
      <c r="BO134" s="169" t="n"/>
      <c r="BP134" s="169" t="n"/>
      <c r="BQ134" s="169" t="n"/>
      <c r="BR134" s="169" t="n"/>
      <c r="BS134" s="169" t="n"/>
      <c r="BT134" s="169" t="n"/>
      <c r="BU134" s="169" t="n"/>
      <c r="BV134" s="169" t="n"/>
      <c r="BW134" s="169" t="n"/>
      <c r="BX134" s="169" t="n"/>
      <c r="BY134" s="169" t="n"/>
      <c r="BZ134" s="169" t="n"/>
      <c r="CA134" s="169" t="n"/>
      <c r="CB134" s="169" t="n"/>
      <c r="CC134" s="169" t="n"/>
      <c r="CD134" s="169" t="n"/>
      <c r="CE134" s="169" t="n"/>
      <c r="CF134" s="169" t="n"/>
      <c r="CG134" s="169" t="n"/>
      <c r="CH134" s="169" t="n"/>
      <c r="CI134" s="169" t="n"/>
      <c r="CJ134" s="169" t="n"/>
      <c r="CK134" s="169" t="n"/>
      <c r="CL134" s="169" t="n"/>
      <c r="CM134" s="169" t="n"/>
      <c r="CN134" s="169" t="n"/>
      <c r="CO134" s="169" t="n"/>
      <c r="CP134" s="169" t="n"/>
      <c r="CQ134" s="169" t="n"/>
      <c r="CR134" s="169" t="n"/>
      <c r="CS134" s="169" t="n"/>
      <c r="CT134" s="169" t="n"/>
      <c r="CU134" s="169" t="n"/>
      <c r="CV134" s="169" t="n"/>
      <c r="CW134" s="169" t="n"/>
      <c r="CX134" s="169" t="n"/>
      <c r="CY134" s="169" t="n"/>
      <c r="CZ134" s="169" t="n"/>
      <c r="DA134" s="169" t="n"/>
      <c r="DB134" s="169" t="n"/>
      <c r="DC134" s="169" t="n"/>
      <c r="DD134" s="169" t="n"/>
      <c r="DE134" s="169" t="n"/>
      <c r="DF134" s="169" t="n"/>
      <c r="DG134" s="169" t="n"/>
      <c r="DH134" s="169" t="n"/>
      <c r="DI134" s="169" t="n"/>
      <c r="DJ134" s="169" t="n"/>
      <c r="DK134" s="169" t="n"/>
      <c r="DL134" s="169" t="n"/>
      <c r="DM134" s="169" t="n"/>
      <c r="DN134" s="169" t="n"/>
      <c r="DO134" s="169" t="n"/>
      <c r="DP134" s="169" t="n"/>
      <c r="DQ134" s="169" t="n"/>
      <c r="DR134" s="169" t="n"/>
      <c r="DS134" s="169" t="n"/>
      <c r="DT134" s="169" t="n"/>
      <c r="DU134" s="169" t="n"/>
      <c r="DV134" s="169" t="n"/>
      <c r="DW134" s="169" t="n"/>
      <c r="DX134" s="169" t="n"/>
      <c r="DY134" s="169" t="n"/>
      <c r="DZ134" s="169" t="n"/>
      <c r="EA134" s="169" t="n"/>
      <c r="EB134" s="169" t="n"/>
      <c r="EC134" s="169" t="n"/>
      <c r="ED134" s="169" t="n"/>
      <c r="EE134" s="169" t="n"/>
      <c r="EF134" s="169" t="n"/>
      <c r="EG134" s="169" t="n"/>
      <c r="EH134" s="169" t="n"/>
      <c r="EI134" s="169" t="n"/>
      <c r="EJ134" s="169" t="n"/>
      <c r="EK134" s="169" t="n"/>
      <c r="EL134" s="169" t="n"/>
      <c r="EM134" s="169" t="n"/>
      <c r="EN134" s="169" t="n"/>
      <c r="EO134" s="169" t="n"/>
      <c r="EP134" s="169" t="n"/>
      <c r="EQ134" s="169" t="n"/>
      <c r="ER134" s="169" t="n"/>
      <c r="ES134" s="169" t="n"/>
      <c r="ET134" s="169" t="n"/>
      <c r="EU134" s="169" t="n"/>
      <c r="EV134" s="169" t="n"/>
      <c r="EW134" s="169" t="n"/>
      <c r="EX134" s="169" t="n"/>
      <c r="EY134" s="169" t="n"/>
      <c r="EZ134" s="169" t="n"/>
      <c r="FA134" s="169" t="n"/>
      <c r="FB134" s="169" t="n"/>
      <c r="FC134" s="169" t="n"/>
      <c r="FD134" s="169" t="n"/>
      <c r="FE134" s="169" t="n"/>
      <c r="FF134" s="169" t="n"/>
      <c r="FG134" s="169" t="n"/>
      <c r="FH134" s="169" t="n"/>
      <c r="FI134" s="169" t="n"/>
      <c r="FJ134" s="169" t="n"/>
      <c r="FK134" s="169" t="n"/>
      <c r="FL134" s="169" t="n"/>
      <c r="FM134" s="169" t="n"/>
      <c r="FN134" s="169" t="n"/>
      <c r="FO134" s="169" t="n"/>
      <c r="FP134" s="169" t="n"/>
      <c r="FQ134" s="169" t="n"/>
      <c r="FR134" s="169" t="n"/>
      <c r="FS134" s="169" t="n"/>
      <c r="FT134" s="169" t="n"/>
      <c r="FU134" s="169" t="n"/>
      <c r="FV134" s="169" t="n"/>
      <c r="FW134" s="169" t="n"/>
      <c r="FX134" s="169" t="n"/>
      <c r="FY134" s="169" t="n"/>
      <c r="FZ134" s="169" t="n"/>
      <c r="GA134" s="169" t="n"/>
      <c r="GB134" s="169" t="n"/>
      <c r="GC134" s="169" t="n"/>
      <c r="GD134" s="169" t="n"/>
      <c r="GE134" s="169" t="n"/>
      <c r="GF134" s="169" t="n"/>
    </row>
    <row r="135" customFormat="1" s="50">
      <c r="A135" s="61" t="n"/>
      <c r="B135" s="60" t="n"/>
      <c r="C135" s="59">
        <f>E135*D$5</f>
        <v/>
      </c>
      <c r="D135" s="43" t="n"/>
      <c r="E135" s="59">
        <f>SUM(G135:HY135)</f>
        <v/>
      </c>
      <c r="M135" s="169" t="n"/>
      <c r="N135" s="169" t="n"/>
      <c r="O135" s="169" t="n"/>
      <c r="P135" s="169" t="n"/>
      <c r="Q135" s="169" t="n"/>
      <c r="R135" s="169" t="n"/>
      <c r="S135" s="169" t="n"/>
      <c r="T135" s="169" t="n"/>
      <c r="U135" s="169" t="n"/>
      <c r="V135" s="169" t="n"/>
      <c r="W135" s="169" t="n"/>
      <c r="X135" s="169" t="n"/>
      <c r="Y135" s="169" t="n"/>
      <c r="Z135" s="169" t="n"/>
      <c r="AA135" s="169" t="n"/>
      <c r="AB135" s="169" t="n"/>
      <c r="AC135" s="169" t="n"/>
      <c r="AD135" s="169" t="n"/>
      <c r="AE135" s="169" t="n"/>
      <c r="AF135" s="169" t="n"/>
      <c r="AG135" s="169" t="n"/>
      <c r="AH135" s="169" t="n"/>
      <c r="AI135" s="169" t="n"/>
      <c r="AJ135" s="169" t="n"/>
      <c r="AK135" s="169" t="n"/>
      <c r="AL135" s="169" t="n"/>
      <c r="AM135" s="169" t="n"/>
      <c r="AN135" s="169" t="n"/>
      <c r="AO135" s="169" t="n"/>
      <c r="AP135" s="169" t="n"/>
      <c r="AQ135" s="169" t="n"/>
      <c r="AR135" s="169" t="n"/>
      <c r="AS135" s="169" t="n"/>
      <c r="AT135" s="169" t="n"/>
      <c r="AU135" s="169" t="n"/>
      <c r="AV135" s="169" t="n"/>
      <c r="AW135" s="169" t="n"/>
      <c r="AX135" s="169" t="n"/>
      <c r="AY135" s="169" t="n"/>
      <c r="AZ135" s="169" t="n"/>
      <c r="BA135" s="169" t="n"/>
      <c r="BB135" s="169" t="n"/>
      <c r="BC135" s="169" t="n"/>
      <c r="BD135" s="169" t="n"/>
      <c r="BE135" s="169" t="n"/>
      <c r="BF135" s="169" t="n"/>
      <c r="BG135" s="169" t="n"/>
      <c r="BH135" s="169" t="n"/>
      <c r="BI135" s="169" t="n"/>
      <c r="BJ135" s="169" t="n"/>
      <c r="BK135" s="169" t="n"/>
      <c r="BL135" s="169" t="n"/>
      <c r="BM135" s="169" t="n"/>
      <c r="BN135" s="169" t="n"/>
      <c r="BO135" s="169" t="n"/>
      <c r="BP135" s="169" t="n"/>
      <c r="BQ135" s="169" t="n"/>
      <c r="BR135" s="169" t="n"/>
      <c r="BS135" s="169" t="n"/>
      <c r="BT135" s="169" t="n"/>
      <c r="BU135" s="169" t="n"/>
      <c r="BV135" s="169" t="n"/>
      <c r="BW135" s="169" t="n"/>
      <c r="BX135" s="169" t="n"/>
      <c r="BY135" s="169" t="n"/>
      <c r="BZ135" s="169" t="n"/>
      <c r="CA135" s="169" t="n"/>
      <c r="CB135" s="169" t="n"/>
      <c r="CC135" s="169" t="n"/>
      <c r="CD135" s="169" t="n"/>
      <c r="CE135" s="169" t="n"/>
      <c r="CF135" s="169" t="n"/>
      <c r="CG135" s="169" t="n"/>
      <c r="CH135" s="169" t="n"/>
      <c r="CI135" s="169" t="n"/>
      <c r="CJ135" s="169" t="n"/>
      <c r="CK135" s="169" t="n"/>
      <c r="CL135" s="169" t="n"/>
      <c r="CM135" s="169" t="n"/>
      <c r="CN135" s="169" t="n"/>
      <c r="CO135" s="169" t="n"/>
      <c r="CP135" s="169" t="n"/>
      <c r="CQ135" s="169" t="n"/>
      <c r="CR135" s="169" t="n"/>
      <c r="CS135" s="169" t="n"/>
      <c r="CT135" s="169" t="n"/>
      <c r="CU135" s="169" t="n"/>
      <c r="CV135" s="169" t="n"/>
      <c r="CW135" s="169" t="n"/>
      <c r="CX135" s="169" t="n"/>
      <c r="CY135" s="169" t="n"/>
      <c r="CZ135" s="169" t="n"/>
      <c r="DA135" s="169" t="n"/>
      <c r="DB135" s="169" t="n"/>
      <c r="DC135" s="169" t="n"/>
      <c r="DD135" s="169" t="n"/>
      <c r="DE135" s="169" t="n"/>
      <c r="DF135" s="169" t="n"/>
      <c r="DG135" s="169" t="n"/>
      <c r="DH135" s="169" t="n"/>
      <c r="DI135" s="169" t="n"/>
      <c r="DJ135" s="169" t="n"/>
      <c r="DK135" s="169" t="n"/>
      <c r="DL135" s="169" t="n"/>
      <c r="DM135" s="169" t="n"/>
      <c r="DN135" s="169" t="n"/>
      <c r="DO135" s="169" t="n"/>
      <c r="DP135" s="169" t="n"/>
      <c r="DQ135" s="169" t="n"/>
      <c r="DR135" s="169" t="n"/>
      <c r="DS135" s="169" t="n"/>
      <c r="DT135" s="169" t="n"/>
      <c r="DU135" s="169" t="n"/>
      <c r="DV135" s="169" t="n"/>
      <c r="DW135" s="169" t="n"/>
      <c r="DX135" s="169" t="n"/>
      <c r="DY135" s="169" t="n"/>
      <c r="DZ135" s="169" t="n"/>
      <c r="EA135" s="169" t="n"/>
      <c r="EB135" s="169" t="n"/>
      <c r="EC135" s="169" t="n"/>
      <c r="ED135" s="169" t="n"/>
      <c r="EE135" s="169" t="n"/>
      <c r="EF135" s="169" t="n"/>
      <c r="EG135" s="169" t="n"/>
      <c r="EH135" s="169" t="n"/>
      <c r="EI135" s="169" t="n"/>
      <c r="EJ135" s="169" t="n"/>
      <c r="EK135" s="169" t="n"/>
      <c r="EL135" s="169" t="n"/>
      <c r="EM135" s="169" t="n"/>
      <c r="EN135" s="169" t="n"/>
      <c r="EO135" s="169" t="n"/>
      <c r="EP135" s="169" t="n"/>
      <c r="EQ135" s="169" t="n"/>
      <c r="ER135" s="169" t="n"/>
      <c r="ES135" s="169" t="n"/>
      <c r="ET135" s="169" t="n"/>
      <c r="EU135" s="169" t="n"/>
      <c r="EV135" s="169" t="n"/>
      <c r="EW135" s="169" t="n"/>
      <c r="EX135" s="169" t="n"/>
      <c r="EY135" s="169" t="n"/>
      <c r="EZ135" s="169" t="n"/>
      <c r="FA135" s="169" t="n"/>
      <c r="FB135" s="169" t="n"/>
      <c r="FC135" s="169" t="n"/>
      <c r="FD135" s="169" t="n"/>
      <c r="FE135" s="169" t="n"/>
      <c r="FF135" s="169" t="n"/>
      <c r="FG135" s="169" t="n"/>
      <c r="FH135" s="169" t="n"/>
      <c r="FI135" s="169" t="n"/>
      <c r="FJ135" s="169" t="n"/>
      <c r="FK135" s="169" t="n"/>
      <c r="FL135" s="169" t="n"/>
      <c r="FM135" s="169" t="n"/>
      <c r="FN135" s="169" t="n"/>
      <c r="FO135" s="169" t="n"/>
      <c r="FP135" s="169" t="n"/>
      <c r="FQ135" s="169" t="n"/>
      <c r="FR135" s="169" t="n"/>
      <c r="FS135" s="169" t="n"/>
      <c r="FT135" s="169" t="n"/>
      <c r="FU135" s="169" t="n"/>
      <c r="FV135" s="169" t="n"/>
      <c r="FW135" s="169" t="n"/>
      <c r="FX135" s="169" t="n"/>
      <c r="FY135" s="169" t="n"/>
      <c r="FZ135" s="169" t="n"/>
      <c r="GA135" s="169" t="n"/>
      <c r="GB135" s="169" t="n"/>
      <c r="GC135" s="169" t="n"/>
      <c r="GD135" s="169" t="n"/>
      <c r="GE135" s="169" t="n"/>
      <c r="GF135" s="169" t="n"/>
    </row>
    <row r="136" customFormat="1" s="50">
      <c r="A136" s="61" t="n"/>
      <c r="B136" s="60" t="n"/>
      <c r="C136" s="59">
        <f>E136*D$5</f>
        <v/>
      </c>
      <c r="D136" s="43" t="n"/>
      <c r="E136" s="59">
        <f>SUM(G136:HY136)</f>
        <v/>
      </c>
      <c r="M136" s="169" t="n"/>
      <c r="N136" s="169" t="n"/>
      <c r="O136" s="169" t="n"/>
      <c r="P136" s="169" t="n"/>
      <c r="Q136" s="169" t="n"/>
      <c r="R136" s="169" t="n"/>
      <c r="S136" s="169" t="n"/>
      <c r="T136" s="169" t="n"/>
      <c r="U136" s="169" t="n"/>
      <c r="V136" s="169" t="n"/>
      <c r="W136" s="169" t="n"/>
      <c r="X136" s="169" t="n"/>
      <c r="Y136" s="169" t="n"/>
      <c r="Z136" s="169" t="n"/>
      <c r="AA136" s="169" t="n"/>
      <c r="AB136" s="169" t="n"/>
      <c r="AC136" s="169" t="n"/>
      <c r="AD136" s="169" t="n"/>
      <c r="AE136" s="169" t="n"/>
      <c r="AF136" s="169" t="n"/>
      <c r="AG136" s="169" t="n"/>
      <c r="AH136" s="169" t="n"/>
      <c r="AI136" s="169" t="n"/>
      <c r="AJ136" s="169" t="n"/>
      <c r="AK136" s="169" t="n"/>
      <c r="AL136" s="169" t="n"/>
      <c r="AM136" s="169" t="n"/>
      <c r="AN136" s="169" t="n"/>
      <c r="AO136" s="169" t="n"/>
      <c r="AP136" s="169" t="n"/>
      <c r="AQ136" s="169" t="n"/>
      <c r="AR136" s="169" t="n"/>
      <c r="AS136" s="169" t="n"/>
      <c r="AT136" s="169" t="n"/>
      <c r="AU136" s="169" t="n"/>
      <c r="AV136" s="169" t="n"/>
      <c r="AW136" s="169" t="n"/>
      <c r="AX136" s="169" t="n"/>
      <c r="AY136" s="169" t="n"/>
      <c r="AZ136" s="169" t="n"/>
      <c r="BA136" s="169" t="n"/>
      <c r="BB136" s="169" t="n"/>
      <c r="BC136" s="169" t="n"/>
      <c r="BD136" s="169" t="n"/>
      <c r="BE136" s="169" t="n"/>
      <c r="BF136" s="169" t="n"/>
      <c r="BG136" s="169" t="n"/>
      <c r="BH136" s="169" t="n"/>
      <c r="BI136" s="169" t="n"/>
      <c r="BJ136" s="169" t="n"/>
      <c r="BK136" s="169" t="n"/>
      <c r="BL136" s="169" t="n"/>
      <c r="BM136" s="169" t="n"/>
      <c r="BN136" s="169" t="n"/>
      <c r="BO136" s="169" t="n"/>
      <c r="BP136" s="169" t="n"/>
      <c r="BQ136" s="169" t="n"/>
      <c r="BR136" s="169" t="n"/>
      <c r="BS136" s="169" t="n"/>
      <c r="BT136" s="169" t="n"/>
      <c r="BU136" s="169" t="n"/>
      <c r="BV136" s="169" t="n"/>
      <c r="BW136" s="169" t="n"/>
      <c r="BX136" s="169" t="n"/>
      <c r="BY136" s="169" t="n"/>
      <c r="BZ136" s="169" t="n"/>
      <c r="CA136" s="169" t="n"/>
      <c r="CB136" s="169" t="n"/>
      <c r="CC136" s="169" t="n"/>
      <c r="CD136" s="169" t="n"/>
      <c r="CE136" s="169" t="n"/>
      <c r="CF136" s="169" t="n"/>
      <c r="CG136" s="169" t="n"/>
      <c r="CH136" s="169" t="n"/>
      <c r="CI136" s="169" t="n"/>
      <c r="CJ136" s="169" t="n"/>
      <c r="CK136" s="169" t="n"/>
      <c r="CL136" s="169" t="n"/>
      <c r="CM136" s="169" t="n"/>
      <c r="CN136" s="169" t="n"/>
      <c r="CO136" s="169" t="n"/>
      <c r="CP136" s="169" t="n"/>
      <c r="CQ136" s="169" t="n"/>
      <c r="CR136" s="169" t="n"/>
      <c r="CS136" s="169" t="n"/>
      <c r="CT136" s="169" t="n"/>
      <c r="CU136" s="169" t="n"/>
      <c r="CV136" s="169" t="n"/>
      <c r="CW136" s="169" t="n"/>
      <c r="CX136" s="169" t="n"/>
      <c r="CY136" s="169" t="n"/>
      <c r="CZ136" s="169" t="n"/>
      <c r="DA136" s="169" t="n"/>
      <c r="DB136" s="169" t="n"/>
      <c r="DC136" s="169" t="n"/>
      <c r="DD136" s="169" t="n"/>
      <c r="DE136" s="169" t="n"/>
      <c r="DF136" s="169" t="n"/>
      <c r="DG136" s="169" t="n"/>
      <c r="DH136" s="169" t="n"/>
      <c r="DI136" s="169" t="n"/>
      <c r="DJ136" s="169" t="n"/>
      <c r="DK136" s="169" t="n"/>
      <c r="DL136" s="169" t="n"/>
      <c r="DM136" s="169" t="n"/>
      <c r="DN136" s="169" t="n"/>
      <c r="DO136" s="169" t="n"/>
      <c r="DP136" s="169" t="n"/>
      <c r="DQ136" s="169" t="n"/>
      <c r="DR136" s="169" t="n"/>
      <c r="DS136" s="169" t="n"/>
      <c r="DT136" s="169" t="n"/>
      <c r="DU136" s="169" t="n"/>
      <c r="DV136" s="169" t="n"/>
      <c r="DW136" s="169" t="n"/>
      <c r="DX136" s="169" t="n"/>
      <c r="DY136" s="169" t="n"/>
      <c r="DZ136" s="169" t="n"/>
      <c r="EA136" s="169" t="n"/>
      <c r="EB136" s="169" t="n"/>
      <c r="EC136" s="169" t="n"/>
      <c r="ED136" s="169" t="n"/>
      <c r="EE136" s="169" t="n"/>
      <c r="EF136" s="169" t="n"/>
      <c r="EG136" s="169" t="n"/>
      <c r="EH136" s="169" t="n"/>
      <c r="EI136" s="169" t="n"/>
      <c r="EJ136" s="169" t="n"/>
      <c r="EK136" s="169" t="n"/>
      <c r="EL136" s="169" t="n"/>
      <c r="EM136" s="169" t="n"/>
      <c r="EN136" s="169" t="n"/>
      <c r="EO136" s="169" t="n"/>
      <c r="EP136" s="169" t="n"/>
      <c r="EQ136" s="169" t="n"/>
      <c r="ER136" s="169" t="n"/>
      <c r="ES136" s="169" t="n"/>
      <c r="ET136" s="169" t="n"/>
      <c r="EU136" s="169" t="n"/>
      <c r="EV136" s="169" t="n"/>
      <c r="EW136" s="169" t="n"/>
      <c r="EX136" s="169" t="n"/>
      <c r="EY136" s="169" t="n"/>
      <c r="EZ136" s="169" t="n"/>
      <c r="FA136" s="169" t="n"/>
      <c r="FB136" s="169" t="n"/>
      <c r="FC136" s="169" t="n"/>
      <c r="FD136" s="169" t="n"/>
      <c r="FE136" s="169" t="n"/>
      <c r="FF136" s="169" t="n"/>
      <c r="FG136" s="169" t="n"/>
      <c r="FH136" s="169" t="n"/>
      <c r="FI136" s="169" t="n"/>
      <c r="FJ136" s="169" t="n"/>
      <c r="FK136" s="169" t="n"/>
      <c r="FL136" s="169" t="n"/>
      <c r="FM136" s="169" t="n"/>
      <c r="FN136" s="169" t="n"/>
      <c r="FO136" s="169" t="n"/>
      <c r="FP136" s="169" t="n"/>
      <c r="FQ136" s="169" t="n"/>
      <c r="FR136" s="169" t="n"/>
      <c r="FS136" s="169" t="n"/>
      <c r="FT136" s="169" t="n"/>
      <c r="FU136" s="169" t="n"/>
      <c r="FV136" s="169" t="n"/>
      <c r="FW136" s="169" t="n"/>
      <c r="FX136" s="169" t="n"/>
      <c r="FY136" s="169" t="n"/>
      <c r="FZ136" s="169" t="n"/>
      <c r="GA136" s="169" t="n"/>
      <c r="GB136" s="169" t="n"/>
      <c r="GC136" s="169" t="n"/>
      <c r="GD136" s="169" t="n"/>
      <c r="GE136" s="169" t="n"/>
      <c r="GF136" s="169" t="n"/>
    </row>
    <row r="137" customFormat="1" s="50">
      <c r="A137" s="61" t="n"/>
      <c r="B137" s="60" t="n"/>
      <c r="C137" s="59">
        <f>E137*D$5</f>
        <v/>
      </c>
      <c r="D137" s="43" t="n"/>
      <c r="E137" s="59">
        <f>SUM(G137:HY137)</f>
        <v/>
      </c>
      <c r="M137" s="169" t="n"/>
      <c r="N137" s="169" t="n"/>
      <c r="O137" s="169" t="n"/>
      <c r="P137" s="169" t="n"/>
      <c r="Q137" s="169" t="n"/>
      <c r="R137" s="169" t="n"/>
      <c r="S137" s="169" t="n"/>
      <c r="T137" s="169" t="n"/>
      <c r="U137" s="169" t="n"/>
      <c r="V137" s="169" t="n"/>
      <c r="W137" s="169" t="n"/>
      <c r="X137" s="169" t="n"/>
      <c r="Y137" s="169" t="n"/>
      <c r="Z137" s="169" t="n"/>
      <c r="AA137" s="169" t="n"/>
      <c r="AB137" s="169" t="n"/>
      <c r="AC137" s="169" t="n"/>
      <c r="AD137" s="169" t="n"/>
      <c r="AE137" s="169" t="n"/>
      <c r="AF137" s="169" t="n"/>
      <c r="AG137" s="169" t="n"/>
      <c r="AH137" s="169" t="n"/>
      <c r="AI137" s="169" t="n"/>
      <c r="AJ137" s="169" t="n"/>
      <c r="AK137" s="169" t="n"/>
      <c r="AL137" s="169" t="n"/>
      <c r="AM137" s="169" t="n"/>
      <c r="AN137" s="169" t="n"/>
      <c r="AO137" s="169" t="n"/>
      <c r="AP137" s="169" t="n"/>
      <c r="AQ137" s="169" t="n"/>
      <c r="AR137" s="169" t="n"/>
      <c r="AS137" s="169" t="n"/>
      <c r="AT137" s="169" t="n"/>
      <c r="AU137" s="169" t="n"/>
      <c r="AV137" s="169" t="n"/>
      <c r="AW137" s="169" t="n"/>
      <c r="AX137" s="169" t="n"/>
      <c r="AY137" s="169" t="n"/>
      <c r="AZ137" s="169" t="n"/>
      <c r="BA137" s="169" t="n"/>
      <c r="BB137" s="169" t="n"/>
      <c r="BC137" s="169" t="n"/>
      <c r="BD137" s="169" t="n"/>
      <c r="BE137" s="169" t="n"/>
      <c r="BF137" s="169" t="n"/>
      <c r="BG137" s="169" t="n"/>
      <c r="BH137" s="169" t="n"/>
      <c r="BI137" s="169" t="n"/>
      <c r="BJ137" s="169" t="n"/>
      <c r="BK137" s="169" t="n"/>
      <c r="BL137" s="169" t="n"/>
      <c r="BM137" s="169" t="n"/>
      <c r="BN137" s="169" t="n"/>
      <c r="BO137" s="169" t="n"/>
      <c r="BP137" s="169" t="n"/>
      <c r="BQ137" s="169" t="n"/>
      <c r="BR137" s="169" t="n"/>
      <c r="BS137" s="169" t="n"/>
      <c r="BT137" s="169" t="n"/>
      <c r="BU137" s="169" t="n"/>
      <c r="BV137" s="169" t="n"/>
      <c r="BW137" s="169" t="n"/>
      <c r="BX137" s="169" t="n"/>
      <c r="BY137" s="169" t="n"/>
      <c r="BZ137" s="169" t="n"/>
      <c r="CA137" s="169" t="n"/>
      <c r="CB137" s="169" t="n"/>
      <c r="CC137" s="169" t="n"/>
      <c r="CD137" s="169" t="n"/>
      <c r="CE137" s="169" t="n"/>
      <c r="CF137" s="169" t="n"/>
      <c r="CG137" s="169" t="n"/>
      <c r="CH137" s="169" t="n"/>
      <c r="CI137" s="169" t="n"/>
      <c r="CJ137" s="169" t="n"/>
      <c r="CK137" s="169" t="n"/>
      <c r="CL137" s="169" t="n"/>
      <c r="CM137" s="169" t="n"/>
      <c r="CN137" s="169" t="n"/>
      <c r="CO137" s="169" t="n"/>
      <c r="CP137" s="169" t="n"/>
      <c r="CQ137" s="169" t="n"/>
      <c r="CR137" s="169" t="n"/>
      <c r="CS137" s="169" t="n"/>
      <c r="CT137" s="169" t="n"/>
      <c r="CU137" s="169" t="n"/>
      <c r="CV137" s="169" t="n"/>
      <c r="CW137" s="169" t="n"/>
      <c r="CX137" s="169" t="n"/>
      <c r="CY137" s="169" t="n"/>
      <c r="CZ137" s="169" t="n"/>
      <c r="DA137" s="169" t="n"/>
      <c r="DB137" s="169" t="n"/>
      <c r="DC137" s="169" t="n"/>
      <c r="DD137" s="169" t="n"/>
      <c r="DE137" s="169" t="n"/>
      <c r="DF137" s="169" t="n"/>
      <c r="DG137" s="169" t="n"/>
      <c r="DH137" s="169" t="n"/>
      <c r="DI137" s="169" t="n"/>
      <c r="DJ137" s="169" t="n"/>
      <c r="DK137" s="169" t="n"/>
      <c r="DL137" s="169" t="n"/>
      <c r="DM137" s="169" t="n"/>
      <c r="DN137" s="169" t="n"/>
      <c r="DO137" s="169" t="n"/>
      <c r="DP137" s="169" t="n"/>
      <c r="DQ137" s="169" t="n"/>
      <c r="DR137" s="169" t="n"/>
      <c r="DS137" s="169" t="n"/>
      <c r="DT137" s="169" t="n"/>
      <c r="DU137" s="169" t="n"/>
      <c r="DV137" s="169" t="n"/>
      <c r="DW137" s="169" t="n"/>
      <c r="DX137" s="169" t="n"/>
      <c r="DY137" s="169" t="n"/>
      <c r="DZ137" s="169" t="n"/>
      <c r="EA137" s="169" t="n"/>
      <c r="EB137" s="169" t="n"/>
      <c r="EC137" s="169" t="n"/>
      <c r="ED137" s="169" t="n"/>
      <c r="EE137" s="169" t="n"/>
      <c r="EF137" s="169" t="n"/>
      <c r="EG137" s="169" t="n"/>
      <c r="EH137" s="169" t="n"/>
      <c r="EI137" s="169" t="n"/>
      <c r="EJ137" s="169" t="n"/>
      <c r="EK137" s="169" t="n"/>
      <c r="EL137" s="169" t="n"/>
      <c r="EM137" s="169" t="n"/>
      <c r="EN137" s="169" t="n"/>
      <c r="EO137" s="169" t="n"/>
      <c r="EP137" s="169" t="n"/>
      <c r="EQ137" s="169" t="n"/>
      <c r="ER137" s="169" t="n"/>
      <c r="ES137" s="169" t="n"/>
      <c r="ET137" s="169" t="n"/>
      <c r="EU137" s="169" t="n"/>
      <c r="EV137" s="169" t="n"/>
      <c r="EW137" s="169" t="n"/>
      <c r="EX137" s="169" t="n"/>
      <c r="EY137" s="169" t="n"/>
      <c r="EZ137" s="169" t="n"/>
      <c r="FA137" s="169" t="n"/>
      <c r="FB137" s="169" t="n"/>
      <c r="FC137" s="169" t="n"/>
      <c r="FD137" s="169" t="n"/>
      <c r="FE137" s="169" t="n"/>
      <c r="FF137" s="169" t="n"/>
      <c r="FG137" s="169" t="n"/>
      <c r="FH137" s="169" t="n"/>
      <c r="FI137" s="169" t="n"/>
      <c r="FJ137" s="169" t="n"/>
      <c r="FK137" s="169" t="n"/>
      <c r="FL137" s="169" t="n"/>
      <c r="FM137" s="169" t="n"/>
      <c r="FN137" s="169" t="n"/>
      <c r="FO137" s="169" t="n"/>
      <c r="FP137" s="169" t="n"/>
      <c r="FQ137" s="169" t="n"/>
      <c r="FR137" s="169" t="n"/>
      <c r="FS137" s="169" t="n"/>
      <c r="FT137" s="169" t="n"/>
      <c r="FU137" s="169" t="n"/>
      <c r="FV137" s="169" t="n"/>
      <c r="FW137" s="169" t="n"/>
      <c r="FX137" s="169" t="n"/>
      <c r="FY137" s="169" t="n"/>
      <c r="FZ137" s="169" t="n"/>
      <c r="GA137" s="169" t="n"/>
      <c r="GB137" s="169" t="n"/>
      <c r="GC137" s="169" t="n"/>
      <c r="GD137" s="169" t="n"/>
      <c r="GE137" s="169" t="n"/>
      <c r="GF137" s="169" t="n"/>
    </row>
    <row r="138" customFormat="1" s="50">
      <c r="A138" s="61" t="n"/>
      <c r="B138" s="60" t="n"/>
      <c r="C138" s="59">
        <f>E138*D$5</f>
        <v/>
      </c>
      <c r="D138" s="43" t="n"/>
      <c r="E138" s="59">
        <f>SUM(G138:HY138)</f>
        <v/>
      </c>
      <c r="M138" s="169" t="n"/>
      <c r="N138" s="169" t="n"/>
      <c r="O138" s="169" t="n"/>
      <c r="P138" s="169" t="n"/>
      <c r="Q138" s="169" t="n"/>
      <c r="R138" s="169" t="n"/>
      <c r="S138" s="169" t="n"/>
      <c r="T138" s="169" t="n"/>
      <c r="U138" s="169" t="n"/>
      <c r="V138" s="169" t="n"/>
      <c r="W138" s="169" t="n"/>
      <c r="X138" s="169" t="n"/>
      <c r="Y138" s="169" t="n"/>
      <c r="Z138" s="169" t="n"/>
      <c r="AA138" s="169" t="n"/>
      <c r="AB138" s="169" t="n"/>
      <c r="AC138" s="169" t="n"/>
      <c r="AD138" s="169" t="n"/>
      <c r="AE138" s="169" t="n"/>
      <c r="AF138" s="169" t="n"/>
      <c r="AG138" s="169" t="n"/>
      <c r="AH138" s="169" t="n"/>
      <c r="AI138" s="169" t="n"/>
      <c r="AJ138" s="169" t="n"/>
      <c r="AK138" s="169" t="n"/>
      <c r="AL138" s="169" t="n"/>
      <c r="AM138" s="169" t="n"/>
      <c r="AN138" s="169" t="n"/>
      <c r="AO138" s="169" t="n"/>
      <c r="AP138" s="169" t="n"/>
      <c r="AQ138" s="169" t="n"/>
      <c r="AR138" s="169" t="n"/>
      <c r="AS138" s="169" t="n"/>
      <c r="AT138" s="169" t="n"/>
      <c r="AU138" s="169" t="n"/>
      <c r="AV138" s="169" t="n"/>
      <c r="AW138" s="169" t="n"/>
      <c r="AX138" s="169" t="n"/>
      <c r="AY138" s="169" t="n"/>
      <c r="AZ138" s="169" t="n"/>
      <c r="BA138" s="169" t="n"/>
      <c r="BB138" s="169" t="n"/>
      <c r="BC138" s="169" t="n"/>
      <c r="BD138" s="169" t="n"/>
      <c r="BE138" s="169" t="n"/>
      <c r="BF138" s="169" t="n"/>
      <c r="BG138" s="169" t="n"/>
      <c r="BH138" s="169" t="n"/>
      <c r="BI138" s="169" t="n"/>
      <c r="BJ138" s="169" t="n"/>
      <c r="BK138" s="169" t="n"/>
      <c r="BL138" s="169" t="n"/>
      <c r="BM138" s="169" t="n"/>
      <c r="BN138" s="169" t="n"/>
      <c r="BO138" s="169" t="n"/>
      <c r="BP138" s="169" t="n"/>
      <c r="BQ138" s="169" t="n"/>
      <c r="BR138" s="169" t="n"/>
      <c r="BS138" s="169" t="n"/>
      <c r="BT138" s="169" t="n"/>
      <c r="BU138" s="169" t="n"/>
      <c r="BV138" s="169" t="n"/>
      <c r="BW138" s="169" t="n"/>
      <c r="BX138" s="169" t="n"/>
      <c r="BY138" s="169" t="n"/>
      <c r="BZ138" s="169" t="n"/>
      <c r="CA138" s="169" t="n"/>
      <c r="CB138" s="169" t="n"/>
      <c r="CC138" s="169" t="n"/>
      <c r="CD138" s="169" t="n"/>
      <c r="CE138" s="169" t="n"/>
      <c r="CF138" s="169" t="n"/>
      <c r="CG138" s="169" t="n"/>
      <c r="CH138" s="169" t="n"/>
      <c r="CI138" s="169" t="n"/>
      <c r="CJ138" s="169" t="n"/>
      <c r="CK138" s="169" t="n"/>
      <c r="CL138" s="169" t="n"/>
      <c r="CM138" s="169" t="n"/>
      <c r="CN138" s="169" t="n"/>
      <c r="CO138" s="169" t="n"/>
      <c r="CP138" s="169" t="n"/>
      <c r="CQ138" s="169" t="n"/>
      <c r="CR138" s="169" t="n"/>
      <c r="CS138" s="169" t="n"/>
      <c r="CT138" s="169" t="n"/>
      <c r="CU138" s="169" t="n"/>
      <c r="CV138" s="169" t="n"/>
      <c r="CW138" s="169" t="n"/>
      <c r="CX138" s="169" t="n"/>
      <c r="CY138" s="169" t="n"/>
      <c r="CZ138" s="169" t="n"/>
      <c r="DA138" s="169" t="n"/>
      <c r="DB138" s="169" t="n"/>
      <c r="DC138" s="169" t="n"/>
      <c r="DD138" s="169" t="n"/>
      <c r="DE138" s="169" t="n"/>
      <c r="DF138" s="169" t="n"/>
      <c r="DG138" s="169" t="n"/>
      <c r="DH138" s="169" t="n"/>
      <c r="DI138" s="169" t="n"/>
      <c r="DJ138" s="169" t="n"/>
      <c r="DK138" s="169" t="n"/>
      <c r="DL138" s="169" t="n"/>
      <c r="DM138" s="169" t="n"/>
      <c r="DN138" s="169" t="n"/>
      <c r="DO138" s="169" t="n"/>
      <c r="DP138" s="169" t="n"/>
      <c r="DQ138" s="169" t="n"/>
      <c r="DR138" s="169" t="n"/>
      <c r="DS138" s="169" t="n"/>
      <c r="DT138" s="169" t="n"/>
      <c r="DU138" s="169" t="n"/>
      <c r="DV138" s="169" t="n"/>
      <c r="DW138" s="169" t="n"/>
      <c r="DX138" s="169" t="n"/>
      <c r="DY138" s="169" t="n"/>
      <c r="DZ138" s="169" t="n"/>
      <c r="EA138" s="169" t="n"/>
      <c r="EB138" s="169" t="n"/>
      <c r="EC138" s="169" t="n"/>
      <c r="ED138" s="169" t="n"/>
      <c r="EE138" s="169" t="n"/>
      <c r="EF138" s="169" t="n"/>
      <c r="EG138" s="169" t="n"/>
      <c r="EH138" s="169" t="n"/>
      <c r="EI138" s="169" t="n"/>
      <c r="EJ138" s="169" t="n"/>
      <c r="EK138" s="169" t="n"/>
      <c r="EL138" s="169" t="n"/>
      <c r="EM138" s="169" t="n"/>
      <c r="EN138" s="169" t="n"/>
      <c r="EO138" s="169" t="n"/>
      <c r="EP138" s="169" t="n"/>
      <c r="EQ138" s="169" t="n"/>
      <c r="ER138" s="169" t="n"/>
      <c r="ES138" s="169" t="n"/>
      <c r="ET138" s="169" t="n"/>
      <c r="EU138" s="169" t="n"/>
      <c r="EV138" s="169" t="n"/>
      <c r="EW138" s="169" t="n"/>
      <c r="EX138" s="169" t="n"/>
      <c r="EY138" s="169" t="n"/>
      <c r="EZ138" s="169" t="n"/>
      <c r="FA138" s="169" t="n"/>
      <c r="FB138" s="169" t="n"/>
      <c r="FC138" s="169" t="n"/>
      <c r="FD138" s="169" t="n"/>
      <c r="FE138" s="169" t="n"/>
      <c r="FF138" s="169" t="n"/>
      <c r="FG138" s="169" t="n"/>
      <c r="FH138" s="169" t="n"/>
      <c r="FI138" s="169" t="n"/>
      <c r="FJ138" s="169" t="n"/>
      <c r="FK138" s="169" t="n"/>
      <c r="FL138" s="169" t="n"/>
      <c r="FM138" s="169" t="n"/>
      <c r="FN138" s="169" t="n"/>
      <c r="FO138" s="169" t="n"/>
      <c r="FP138" s="169" t="n"/>
      <c r="FQ138" s="169" t="n"/>
      <c r="FR138" s="169" t="n"/>
      <c r="FS138" s="169" t="n"/>
      <c r="FT138" s="169" t="n"/>
      <c r="FU138" s="169" t="n"/>
      <c r="FV138" s="169" t="n"/>
      <c r="FW138" s="169" t="n"/>
      <c r="FX138" s="169" t="n"/>
      <c r="FY138" s="169" t="n"/>
      <c r="FZ138" s="169" t="n"/>
      <c r="GA138" s="169" t="n"/>
      <c r="GB138" s="169" t="n"/>
      <c r="GC138" s="169" t="n"/>
      <c r="GD138" s="169" t="n"/>
      <c r="GE138" s="169" t="n"/>
      <c r="GF138" s="169" t="n"/>
    </row>
    <row r="139" customFormat="1" s="50">
      <c r="A139" s="61" t="n"/>
      <c r="B139" s="60" t="n"/>
      <c r="C139" s="59">
        <f>E139*D$5</f>
        <v/>
      </c>
      <c r="D139" s="43" t="n"/>
      <c r="E139" s="59">
        <f>SUM(G139:HY139)</f>
        <v/>
      </c>
      <c r="M139" s="169" t="n"/>
      <c r="N139" s="169" t="n"/>
      <c r="O139" s="169" t="n"/>
      <c r="P139" s="169" t="n"/>
      <c r="Q139" s="169" t="n"/>
      <c r="R139" s="169" t="n"/>
      <c r="S139" s="169" t="n"/>
      <c r="T139" s="169" t="n"/>
      <c r="U139" s="169" t="n"/>
      <c r="V139" s="169" t="n"/>
      <c r="W139" s="169" t="n"/>
      <c r="X139" s="169" t="n"/>
      <c r="Y139" s="169" t="n"/>
      <c r="Z139" s="169" t="n"/>
      <c r="AA139" s="169" t="n"/>
      <c r="AB139" s="169" t="n"/>
      <c r="AC139" s="169" t="n"/>
      <c r="AD139" s="169" t="n"/>
      <c r="AE139" s="169" t="n"/>
      <c r="AF139" s="169" t="n"/>
      <c r="AG139" s="169" t="n"/>
      <c r="AH139" s="169" t="n"/>
      <c r="AI139" s="169" t="n"/>
      <c r="AJ139" s="169" t="n"/>
      <c r="AK139" s="169" t="n"/>
      <c r="AL139" s="169" t="n"/>
      <c r="AM139" s="169" t="n"/>
      <c r="AN139" s="169" t="n"/>
      <c r="AO139" s="169" t="n"/>
      <c r="AP139" s="169" t="n"/>
      <c r="AQ139" s="169" t="n"/>
      <c r="AR139" s="169" t="n"/>
      <c r="AS139" s="169" t="n"/>
      <c r="AT139" s="169" t="n"/>
      <c r="AU139" s="169" t="n"/>
      <c r="AV139" s="169" t="n"/>
      <c r="AW139" s="169" t="n"/>
      <c r="AX139" s="169" t="n"/>
      <c r="AY139" s="169" t="n"/>
      <c r="AZ139" s="169" t="n"/>
      <c r="BA139" s="169" t="n"/>
      <c r="BB139" s="169" t="n"/>
      <c r="BC139" s="169" t="n"/>
      <c r="BD139" s="169" t="n"/>
      <c r="BE139" s="169" t="n"/>
      <c r="BF139" s="169" t="n"/>
      <c r="BG139" s="169" t="n"/>
      <c r="BH139" s="169" t="n"/>
      <c r="BI139" s="169" t="n"/>
      <c r="BJ139" s="169" t="n"/>
      <c r="BK139" s="169" t="n"/>
      <c r="BL139" s="169" t="n"/>
      <c r="BM139" s="169" t="n"/>
      <c r="BN139" s="169" t="n"/>
      <c r="BO139" s="169" t="n"/>
      <c r="BP139" s="169" t="n"/>
      <c r="BQ139" s="169" t="n"/>
      <c r="BR139" s="169" t="n"/>
      <c r="BS139" s="169" t="n"/>
      <c r="BT139" s="169" t="n"/>
      <c r="BU139" s="169" t="n"/>
      <c r="BV139" s="169" t="n"/>
      <c r="BW139" s="169" t="n"/>
      <c r="BX139" s="169" t="n"/>
      <c r="BY139" s="169" t="n"/>
      <c r="BZ139" s="169" t="n"/>
      <c r="CA139" s="169" t="n"/>
      <c r="CB139" s="169" t="n"/>
      <c r="CC139" s="169" t="n"/>
      <c r="CD139" s="169" t="n"/>
      <c r="CE139" s="169" t="n"/>
      <c r="CF139" s="169" t="n"/>
      <c r="CG139" s="169" t="n"/>
      <c r="CH139" s="169" t="n"/>
      <c r="CI139" s="169" t="n"/>
      <c r="CJ139" s="169" t="n"/>
      <c r="CK139" s="169" t="n"/>
      <c r="CL139" s="169" t="n"/>
      <c r="CM139" s="169" t="n"/>
      <c r="CN139" s="169" t="n"/>
      <c r="CO139" s="169" t="n"/>
      <c r="CP139" s="169" t="n"/>
      <c r="CQ139" s="169" t="n"/>
      <c r="CR139" s="169" t="n"/>
      <c r="CS139" s="169" t="n"/>
      <c r="CT139" s="169" t="n"/>
      <c r="CU139" s="169" t="n"/>
      <c r="CV139" s="169" t="n"/>
      <c r="CW139" s="169" t="n"/>
      <c r="CX139" s="169" t="n"/>
      <c r="CY139" s="169" t="n"/>
      <c r="CZ139" s="169" t="n"/>
      <c r="DA139" s="169" t="n"/>
      <c r="DB139" s="169" t="n"/>
      <c r="DC139" s="169" t="n"/>
      <c r="DD139" s="169" t="n"/>
      <c r="DE139" s="169" t="n"/>
      <c r="DF139" s="169" t="n"/>
      <c r="DG139" s="169" t="n"/>
      <c r="DH139" s="169" t="n"/>
      <c r="DI139" s="169" t="n"/>
      <c r="DJ139" s="169" t="n"/>
      <c r="DK139" s="169" t="n"/>
      <c r="DL139" s="169" t="n"/>
      <c r="DM139" s="169" t="n"/>
      <c r="DN139" s="169" t="n"/>
      <c r="DO139" s="169" t="n"/>
      <c r="DP139" s="169" t="n"/>
      <c r="DQ139" s="169" t="n"/>
      <c r="DR139" s="169" t="n"/>
      <c r="DS139" s="169" t="n"/>
      <c r="DT139" s="169" t="n"/>
      <c r="DU139" s="169" t="n"/>
      <c r="DV139" s="169" t="n"/>
      <c r="DW139" s="169" t="n"/>
      <c r="DX139" s="169" t="n"/>
      <c r="DY139" s="169" t="n"/>
      <c r="DZ139" s="169" t="n"/>
      <c r="EA139" s="169" t="n"/>
      <c r="EB139" s="169" t="n"/>
      <c r="EC139" s="169" t="n"/>
      <c r="ED139" s="169" t="n"/>
      <c r="EE139" s="169" t="n"/>
      <c r="EF139" s="169" t="n"/>
      <c r="EG139" s="169" t="n"/>
      <c r="EH139" s="169" t="n"/>
      <c r="EI139" s="169" t="n"/>
      <c r="EJ139" s="169" t="n"/>
      <c r="EK139" s="169" t="n"/>
      <c r="EL139" s="169" t="n"/>
      <c r="EM139" s="169" t="n"/>
      <c r="EN139" s="169" t="n"/>
      <c r="EO139" s="169" t="n"/>
      <c r="EP139" s="169" t="n"/>
      <c r="EQ139" s="169" t="n"/>
      <c r="ER139" s="169" t="n"/>
      <c r="ES139" s="169" t="n"/>
      <c r="ET139" s="169" t="n"/>
      <c r="EU139" s="169" t="n"/>
      <c r="EV139" s="169" t="n"/>
      <c r="EW139" s="169" t="n"/>
      <c r="EX139" s="169" t="n"/>
      <c r="EY139" s="169" t="n"/>
      <c r="EZ139" s="169" t="n"/>
      <c r="FA139" s="169" t="n"/>
      <c r="FB139" s="169" t="n"/>
      <c r="FC139" s="169" t="n"/>
      <c r="FD139" s="169" t="n"/>
      <c r="FE139" s="169" t="n"/>
      <c r="FF139" s="169" t="n"/>
      <c r="FG139" s="169" t="n"/>
      <c r="FH139" s="169" t="n"/>
      <c r="FI139" s="169" t="n"/>
      <c r="FJ139" s="169" t="n"/>
      <c r="FK139" s="169" t="n"/>
      <c r="FL139" s="169" t="n"/>
      <c r="FM139" s="169" t="n"/>
      <c r="FN139" s="169" t="n"/>
      <c r="FO139" s="169" t="n"/>
      <c r="FP139" s="169" t="n"/>
      <c r="FQ139" s="169" t="n"/>
      <c r="FR139" s="169" t="n"/>
      <c r="FS139" s="169" t="n"/>
      <c r="FT139" s="169" t="n"/>
      <c r="FU139" s="169" t="n"/>
      <c r="FV139" s="169" t="n"/>
      <c r="FW139" s="169" t="n"/>
      <c r="FX139" s="169" t="n"/>
      <c r="FY139" s="169" t="n"/>
      <c r="FZ139" s="169" t="n"/>
      <c r="GA139" s="169" t="n"/>
      <c r="GB139" s="169" t="n"/>
      <c r="GC139" s="169" t="n"/>
      <c r="GD139" s="169" t="n"/>
      <c r="GE139" s="169" t="n"/>
      <c r="GF139" s="169" t="n"/>
    </row>
    <row r="140" customFormat="1" s="50">
      <c r="A140" s="61" t="n"/>
      <c r="B140" s="60" t="n"/>
      <c r="C140" s="59">
        <f>E140*D$5</f>
        <v/>
      </c>
      <c r="D140" s="43" t="n"/>
      <c r="E140" s="59">
        <f>SUM(G140:HY140)</f>
        <v/>
      </c>
      <c r="M140" s="169" t="n"/>
      <c r="N140" s="169" t="n"/>
      <c r="O140" s="169" t="n"/>
      <c r="P140" s="169" t="n"/>
      <c r="Q140" s="169" t="n"/>
      <c r="R140" s="169" t="n"/>
      <c r="S140" s="169" t="n"/>
      <c r="T140" s="169" t="n"/>
      <c r="U140" s="169" t="n"/>
      <c r="V140" s="169" t="n"/>
      <c r="W140" s="169" t="n"/>
      <c r="X140" s="169" t="n"/>
      <c r="Y140" s="169" t="n"/>
      <c r="Z140" s="169" t="n"/>
      <c r="AA140" s="169" t="n"/>
      <c r="AB140" s="169" t="n"/>
      <c r="AC140" s="169" t="n"/>
      <c r="AD140" s="169" t="n"/>
      <c r="AE140" s="169" t="n"/>
      <c r="AF140" s="169" t="n"/>
      <c r="AG140" s="169" t="n"/>
      <c r="AH140" s="169" t="n"/>
      <c r="AI140" s="169" t="n"/>
      <c r="AJ140" s="169" t="n"/>
      <c r="AK140" s="169" t="n"/>
      <c r="AL140" s="169" t="n"/>
      <c r="AM140" s="169" t="n"/>
      <c r="AN140" s="169" t="n"/>
      <c r="AO140" s="169" t="n"/>
      <c r="AP140" s="169" t="n"/>
      <c r="AQ140" s="169" t="n"/>
      <c r="AR140" s="169" t="n"/>
      <c r="AS140" s="169" t="n"/>
      <c r="AT140" s="169" t="n"/>
      <c r="AU140" s="169" t="n"/>
      <c r="AV140" s="169" t="n"/>
      <c r="AW140" s="169" t="n"/>
      <c r="AX140" s="169" t="n"/>
      <c r="AY140" s="169" t="n"/>
      <c r="AZ140" s="169" t="n"/>
      <c r="BA140" s="169" t="n"/>
      <c r="BB140" s="169" t="n"/>
      <c r="BC140" s="169" t="n"/>
      <c r="BD140" s="169" t="n"/>
      <c r="BE140" s="169" t="n"/>
      <c r="BF140" s="169" t="n"/>
      <c r="BG140" s="169" t="n"/>
      <c r="BH140" s="169" t="n"/>
      <c r="BI140" s="169" t="n"/>
      <c r="BJ140" s="169" t="n"/>
      <c r="BK140" s="169" t="n"/>
      <c r="BL140" s="169" t="n"/>
      <c r="BM140" s="169" t="n"/>
      <c r="BN140" s="169" t="n"/>
      <c r="BO140" s="169" t="n"/>
      <c r="BP140" s="169" t="n"/>
      <c r="BQ140" s="169" t="n"/>
      <c r="BR140" s="169" t="n"/>
      <c r="BS140" s="169" t="n"/>
      <c r="BT140" s="169" t="n"/>
      <c r="BU140" s="169" t="n"/>
      <c r="BV140" s="169" t="n"/>
      <c r="BW140" s="169" t="n"/>
      <c r="BX140" s="169" t="n"/>
      <c r="BY140" s="169" t="n"/>
      <c r="BZ140" s="169" t="n"/>
      <c r="CA140" s="169" t="n"/>
      <c r="CB140" s="169" t="n"/>
      <c r="CC140" s="169" t="n"/>
      <c r="CD140" s="169" t="n"/>
      <c r="CE140" s="169" t="n"/>
      <c r="CF140" s="169" t="n"/>
      <c r="CG140" s="169" t="n"/>
      <c r="CH140" s="169" t="n"/>
      <c r="CI140" s="169" t="n"/>
      <c r="CJ140" s="169" t="n"/>
      <c r="CK140" s="169" t="n"/>
      <c r="CL140" s="169" t="n"/>
      <c r="CM140" s="169" t="n"/>
      <c r="CN140" s="169" t="n"/>
      <c r="CO140" s="169" t="n"/>
      <c r="CP140" s="169" t="n"/>
      <c r="CQ140" s="169" t="n"/>
      <c r="CR140" s="169" t="n"/>
      <c r="CS140" s="169" t="n"/>
      <c r="CT140" s="169" t="n"/>
      <c r="CU140" s="169" t="n"/>
      <c r="CV140" s="169" t="n"/>
      <c r="CW140" s="169" t="n"/>
      <c r="CX140" s="169" t="n"/>
      <c r="CY140" s="169" t="n"/>
      <c r="CZ140" s="169" t="n"/>
      <c r="DA140" s="169" t="n"/>
      <c r="DB140" s="169" t="n"/>
      <c r="DC140" s="169" t="n"/>
      <c r="DD140" s="169" t="n"/>
      <c r="DE140" s="169" t="n"/>
      <c r="DF140" s="169" t="n"/>
      <c r="DG140" s="169" t="n"/>
      <c r="DH140" s="169" t="n"/>
      <c r="DI140" s="169" t="n"/>
      <c r="DJ140" s="169" t="n"/>
      <c r="DK140" s="169" t="n"/>
      <c r="DL140" s="169" t="n"/>
      <c r="DM140" s="169" t="n"/>
      <c r="DN140" s="169" t="n"/>
      <c r="DO140" s="169" t="n"/>
      <c r="DP140" s="169" t="n"/>
      <c r="DQ140" s="169" t="n"/>
      <c r="DR140" s="169" t="n"/>
      <c r="DS140" s="169" t="n"/>
      <c r="DT140" s="169" t="n"/>
      <c r="DU140" s="169" t="n"/>
      <c r="DV140" s="169" t="n"/>
      <c r="DW140" s="169" t="n"/>
      <c r="DX140" s="169" t="n"/>
      <c r="DY140" s="169" t="n"/>
      <c r="DZ140" s="169" t="n"/>
      <c r="EA140" s="169" t="n"/>
      <c r="EB140" s="169" t="n"/>
      <c r="EC140" s="169" t="n"/>
      <c r="ED140" s="169" t="n"/>
      <c r="EE140" s="169" t="n"/>
      <c r="EF140" s="169" t="n"/>
      <c r="EG140" s="169" t="n"/>
      <c r="EH140" s="169" t="n"/>
      <c r="EI140" s="169" t="n"/>
      <c r="EJ140" s="169" t="n"/>
      <c r="EK140" s="169" t="n"/>
      <c r="EL140" s="169" t="n"/>
      <c r="EM140" s="169" t="n"/>
      <c r="EN140" s="169" t="n"/>
      <c r="EO140" s="169" t="n"/>
      <c r="EP140" s="169" t="n"/>
      <c r="EQ140" s="169" t="n"/>
      <c r="ER140" s="169" t="n"/>
      <c r="ES140" s="169" t="n"/>
      <c r="ET140" s="169" t="n"/>
      <c r="EU140" s="169" t="n"/>
      <c r="EV140" s="169" t="n"/>
      <c r="EW140" s="169" t="n"/>
      <c r="EX140" s="169" t="n"/>
      <c r="EY140" s="169" t="n"/>
      <c r="EZ140" s="169" t="n"/>
      <c r="FA140" s="169" t="n"/>
      <c r="FB140" s="169" t="n"/>
      <c r="FC140" s="169" t="n"/>
      <c r="FD140" s="169" t="n"/>
      <c r="FE140" s="169" t="n"/>
      <c r="FF140" s="169" t="n"/>
      <c r="FG140" s="169" t="n"/>
      <c r="FH140" s="169" t="n"/>
      <c r="FI140" s="169" t="n"/>
      <c r="FJ140" s="169" t="n"/>
      <c r="FK140" s="169" t="n"/>
      <c r="FL140" s="169" t="n"/>
      <c r="FM140" s="169" t="n"/>
      <c r="FN140" s="169" t="n"/>
      <c r="FO140" s="169" t="n"/>
      <c r="FP140" s="169" t="n"/>
      <c r="FQ140" s="169" t="n"/>
      <c r="FR140" s="169" t="n"/>
      <c r="FS140" s="169" t="n"/>
      <c r="FT140" s="169" t="n"/>
      <c r="FU140" s="169" t="n"/>
      <c r="FV140" s="169" t="n"/>
      <c r="FW140" s="169" t="n"/>
      <c r="FX140" s="169" t="n"/>
      <c r="FY140" s="169" t="n"/>
      <c r="FZ140" s="169" t="n"/>
      <c r="GA140" s="169" t="n"/>
      <c r="GB140" s="169" t="n"/>
      <c r="GC140" s="169" t="n"/>
      <c r="GD140" s="169" t="n"/>
      <c r="GE140" s="169" t="n"/>
      <c r="GF140" s="169" t="n"/>
    </row>
    <row r="141" customFormat="1" s="50">
      <c r="A141" s="61" t="n"/>
      <c r="B141" s="60" t="n"/>
      <c r="C141" s="59">
        <f>E141*D$5</f>
        <v/>
      </c>
      <c r="D141" s="43" t="n"/>
      <c r="E141" s="59">
        <f>SUM(G141:HY141)</f>
        <v/>
      </c>
      <c r="M141" s="169" t="n"/>
      <c r="N141" s="169" t="n"/>
      <c r="O141" s="169" t="n"/>
      <c r="P141" s="169" t="n"/>
      <c r="Q141" s="169" t="n"/>
      <c r="R141" s="169" t="n"/>
      <c r="S141" s="169" t="n"/>
      <c r="T141" s="169" t="n"/>
      <c r="U141" s="169" t="n"/>
      <c r="V141" s="169" t="n"/>
      <c r="W141" s="169" t="n"/>
      <c r="X141" s="169" t="n"/>
      <c r="Y141" s="169" t="n"/>
      <c r="Z141" s="169" t="n"/>
      <c r="AA141" s="169" t="n"/>
      <c r="AB141" s="169" t="n"/>
      <c r="AC141" s="169" t="n"/>
      <c r="AD141" s="169" t="n"/>
      <c r="AE141" s="169" t="n"/>
      <c r="AF141" s="169" t="n"/>
      <c r="AG141" s="169" t="n"/>
      <c r="AH141" s="169" t="n"/>
      <c r="AI141" s="169" t="n"/>
      <c r="AJ141" s="169" t="n"/>
      <c r="AK141" s="169" t="n"/>
      <c r="AL141" s="169" t="n"/>
      <c r="AM141" s="169" t="n"/>
      <c r="AN141" s="169" t="n"/>
      <c r="AO141" s="169" t="n"/>
      <c r="AP141" s="169" t="n"/>
      <c r="AQ141" s="169" t="n"/>
      <c r="AR141" s="169" t="n"/>
      <c r="AS141" s="169" t="n"/>
      <c r="AT141" s="169" t="n"/>
      <c r="AU141" s="169" t="n"/>
      <c r="AV141" s="169" t="n"/>
      <c r="AW141" s="169" t="n"/>
      <c r="AX141" s="169" t="n"/>
      <c r="AY141" s="169" t="n"/>
      <c r="AZ141" s="169" t="n"/>
      <c r="BA141" s="169" t="n"/>
      <c r="BB141" s="169" t="n"/>
      <c r="BC141" s="169" t="n"/>
      <c r="BD141" s="169" t="n"/>
      <c r="BE141" s="169" t="n"/>
      <c r="BF141" s="169" t="n"/>
      <c r="BG141" s="169" t="n"/>
      <c r="BH141" s="169" t="n"/>
      <c r="BI141" s="169" t="n"/>
      <c r="BJ141" s="169" t="n"/>
      <c r="BK141" s="169" t="n"/>
      <c r="BL141" s="169" t="n"/>
      <c r="BM141" s="169" t="n"/>
      <c r="BN141" s="169" t="n"/>
      <c r="BO141" s="169" t="n"/>
      <c r="BP141" s="169" t="n"/>
      <c r="BQ141" s="169" t="n"/>
      <c r="BR141" s="169" t="n"/>
      <c r="BS141" s="169" t="n"/>
      <c r="BT141" s="169" t="n"/>
      <c r="BU141" s="169" t="n"/>
      <c r="BV141" s="169" t="n"/>
      <c r="BW141" s="169" t="n"/>
      <c r="BX141" s="169" t="n"/>
      <c r="BY141" s="169" t="n"/>
      <c r="BZ141" s="169" t="n"/>
      <c r="CA141" s="169" t="n"/>
      <c r="CB141" s="169" t="n"/>
      <c r="CC141" s="169" t="n"/>
      <c r="CD141" s="169" t="n"/>
      <c r="CE141" s="169" t="n"/>
      <c r="CF141" s="169" t="n"/>
      <c r="CG141" s="169" t="n"/>
      <c r="CH141" s="169" t="n"/>
      <c r="CI141" s="169" t="n"/>
      <c r="CJ141" s="169" t="n"/>
      <c r="CK141" s="169" t="n"/>
      <c r="CL141" s="169" t="n"/>
      <c r="CM141" s="169" t="n"/>
      <c r="CN141" s="169" t="n"/>
      <c r="CO141" s="169" t="n"/>
      <c r="CP141" s="169" t="n"/>
      <c r="CQ141" s="169" t="n"/>
      <c r="CR141" s="169" t="n"/>
      <c r="CS141" s="169" t="n"/>
      <c r="CT141" s="169" t="n"/>
      <c r="CU141" s="169" t="n"/>
      <c r="CV141" s="169" t="n"/>
      <c r="CW141" s="169" t="n"/>
      <c r="CX141" s="169" t="n"/>
      <c r="CY141" s="169" t="n"/>
      <c r="CZ141" s="169" t="n"/>
      <c r="DA141" s="169" t="n"/>
      <c r="DB141" s="169" t="n"/>
      <c r="DC141" s="169" t="n"/>
      <c r="DD141" s="169" t="n"/>
      <c r="DE141" s="169" t="n"/>
      <c r="DF141" s="169" t="n"/>
      <c r="DG141" s="169" t="n"/>
      <c r="DH141" s="169" t="n"/>
      <c r="DI141" s="169" t="n"/>
      <c r="DJ141" s="169" t="n"/>
      <c r="DK141" s="169" t="n"/>
      <c r="DL141" s="169" t="n"/>
      <c r="DM141" s="169" t="n"/>
      <c r="DN141" s="169" t="n"/>
      <c r="DO141" s="169" t="n"/>
      <c r="DP141" s="169" t="n"/>
      <c r="DQ141" s="169" t="n"/>
      <c r="DR141" s="169" t="n"/>
      <c r="DS141" s="169" t="n"/>
      <c r="DT141" s="169" t="n"/>
      <c r="DU141" s="169" t="n"/>
      <c r="DV141" s="169" t="n"/>
      <c r="DW141" s="169" t="n"/>
      <c r="DX141" s="169" t="n"/>
      <c r="DY141" s="169" t="n"/>
      <c r="DZ141" s="169" t="n"/>
      <c r="EA141" s="169" t="n"/>
      <c r="EB141" s="169" t="n"/>
      <c r="EC141" s="169" t="n"/>
      <c r="ED141" s="169" t="n"/>
      <c r="EE141" s="169" t="n"/>
      <c r="EF141" s="169" t="n"/>
      <c r="EG141" s="169" t="n"/>
      <c r="EH141" s="169" t="n"/>
      <c r="EI141" s="169" t="n"/>
      <c r="EJ141" s="169" t="n"/>
      <c r="EK141" s="169" t="n"/>
      <c r="EL141" s="169" t="n"/>
      <c r="EM141" s="169" t="n"/>
      <c r="EN141" s="169" t="n"/>
      <c r="EO141" s="169" t="n"/>
      <c r="EP141" s="169" t="n"/>
      <c r="EQ141" s="169" t="n"/>
      <c r="ER141" s="169" t="n"/>
      <c r="ES141" s="169" t="n"/>
      <c r="ET141" s="169" t="n"/>
      <c r="EU141" s="169" t="n"/>
      <c r="EV141" s="169" t="n"/>
      <c r="EW141" s="169" t="n"/>
      <c r="EX141" s="169" t="n"/>
      <c r="EY141" s="169" t="n"/>
      <c r="EZ141" s="169" t="n"/>
      <c r="FA141" s="169" t="n"/>
      <c r="FB141" s="169" t="n"/>
      <c r="FC141" s="169" t="n"/>
      <c r="FD141" s="169" t="n"/>
      <c r="FE141" s="169" t="n"/>
      <c r="FF141" s="169" t="n"/>
      <c r="FG141" s="169" t="n"/>
      <c r="FH141" s="169" t="n"/>
      <c r="FI141" s="169" t="n"/>
      <c r="FJ141" s="169" t="n"/>
      <c r="FK141" s="169" t="n"/>
      <c r="FL141" s="169" t="n"/>
      <c r="FM141" s="169" t="n"/>
      <c r="FN141" s="169" t="n"/>
      <c r="FO141" s="169" t="n"/>
      <c r="FP141" s="169" t="n"/>
      <c r="FQ141" s="169" t="n"/>
      <c r="FR141" s="169" t="n"/>
      <c r="FS141" s="169" t="n"/>
      <c r="FT141" s="169" t="n"/>
      <c r="FU141" s="169" t="n"/>
      <c r="FV141" s="169" t="n"/>
      <c r="FW141" s="169" t="n"/>
      <c r="FX141" s="169" t="n"/>
      <c r="FY141" s="169" t="n"/>
      <c r="FZ141" s="169" t="n"/>
      <c r="GA141" s="169" t="n"/>
      <c r="GB141" s="169" t="n"/>
      <c r="GC141" s="169" t="n"/>
      <c r="GD141" s="169" t="n"/>
      <c r="GE141" s="169" t="n"/>
      <c r="GF141" s="169" t="n"/>
    </row>
    <row r="142" customFormat="1" s="50">
      <c r="A142" s="61" t="n"/>
      <c r="B142" s="60" t="n"/>
      <c r="C142" s="59">
        <f>E142*D$5</f>
        <v/>
      </c>
      <c r="D142" s="43" t="n"/>
      <c r="E142" s="59">
        <f>SUM(G142:HY142)</f>
        <v/>
      </c>
      <c r="M142" s="169" t="n"/>
      <c r="N142" s="169" t="n"/>
      <c r="O142" s="169" t="n"/>
      <c r="P142" s="169" t="n"/>
      <c r="Q142" s="169" t="n"/>
      <c r="R142" s="169" t="n"/>
      <c r="S142" s="169" t="n"/>
      <c r="T142" s="169" t="n"/>
      <c r="U142" s="169" t="n"/>
      <c r="V142" s="169" t="n"/>
      <c r="W142" s="169" t="n"/>
      <c r="X142" s="169" t="n"/>
      <c r="Y142" s="169" t="n"/>
      <c r="Z142" s="169" t="n"/>
      <c r="AA142" s="169" t="n"/>
      <c r="AB142" s="169" t="n"/>
      <c r="AC142" s="169" t="n"/>
      <c r="AD142" s="169" t="n"/>
      <c r="AE142" s="169" t="n"/>
      <c r="AF142" s="169" t="n"/>
      <c r="AG142" s="169" t="n"/>
      <c r="AH142" s="169" t="n"/>
      <c r="AI142" s="169" t="n"/>
      <c r="AJ142" s="169" t="n"/>
      <c r="AK142" s="169" t="n"/>
      <c r="AL142" s="169" t="n"/>
      <c r="AM142" s="169" t="n"/>
      <c r="AN142" s="169" t="n"/>
      <c r="AO142" s="169" t="n"/>
      <c r="AP142" s="169" t="n"/>
      <c r="AQ142" s="169" t="n"/>
      <c r="AR142" s="169" t="n"/>
      <c r="AS142" s="169" t="n"/>
      <c r="AT142" s="169" t="n"/>
      <c r="AU142" s="169" t="n"/>
      <c r="AV142" s="169" t="n"/>
      <c r="AW142" s="169" t="n"/>
      <c r="AX142" s="169" t="n"/>
      <c r="AY142" s="169" t="n"/>
      <c r="AZ142" s="169" t="n"/>
      <c r="BA142" s="169" t="n"/>
      <c r="BB142" s="169" t="n"/>
      <c r="BC142" s="169" t="n"/>
      <c r="BD142" s="169" t="n"/>
      <c r="BE142" s="169" t="n"/>
      <c r="BF142" s="169" t="n"/>
      <c r="BG142" s="169" t="n"/>
      <c r="BH142" s="169" t="n"/>
      <c r="BI142" s="169" t="n"/>
      <c r="BJ142" s="169" t="n"/>
      <c r="BK142" s="169" t="n"/>
      <c r="BL142" s="169" t="n"/>
      <c r="BM142" s="169" t="n"/>
      <c r="BN142" s="169" t="n"/>
      <c r="BO142" s="169" t="n"/>
      <c r="BP142" s="169" t="n"/>
      <c r="BQ142" s="169" t="n"/>
      <c r="BR142" s="169" t="n"/>
      <c r="BS142" s="169" t="n"/>
      <c r="BT142" s="169" t="n"/>
      <c r="BU142" s="169" t="n"/>
      <c r="BV142" s="169" t="n"/>
      <c r="BW142" s="169" t="n"/>
      <c r="BX142" s="169" t="n"/>
      <c r="BY142" s="169" t="n"/>
      <c r="BZ142" s="169" t="n"/>
      <c r="CA142" s="169" t="n"/>
      <c r="CB142" s="169" t="n"/>
      <c r="CC142" s="169" t="n"/>
      <c r="CD142" s="169" t="n"/>
      <c r="CE142" s="169" t="n"/>
      <c r="CF142" s="169" t="n"/>
      <c r="CG142" s="169" t="n"/>
      <c r="CH142" s="169" t="n"/>
      <c r="CI142" s="169" t="n"/>
      <c r="CJ142" s="169" t="n"/>
      <c r="CK142" s="169" t="n"/>
      <c r="CL142" s="169" t="n"/>
      <c r="CM142" s="169" t="n"/>
      <c r="CN142" s="169" t="n"/>
      <c r="CO142" s="169" t="n"/>
      <c r="CP142" s="169" t="n"/>
      <c r="CQ142" s="169" t="n"/>
      <c r="CR142" s="169" t="n"/>
      <c r="CS142" s="169" t="n"/>
      <c r="CT142" s="169" t="n"/>
      <c r="CU142" s="169" t="n"/>
      <c r="CV142" s="169" t="n"/>
      <c r="CW142" s="169" t="n"/>
      <c r="CX142" s="169" t="n"/>
      <c r="CY142" s="169" t="n"/>
      <c r="CZ142" s="169" t="n"/>
      <c r="DA142" s="169" t="n"/>
      <c r="DB142" s="169" t="n"/>
      <c r="DC142" s="169" t="n"/>
      <c r="DD142" s="169" t="n"/>
      <c r="DE142" s="169" t="n"/>
      <c r="DF142" s="169" t="n"/>
      <c r="DG142" s="169" t="n"/>
      <c r="DH142" s="169" t="n"/>
      <c r="DI142" s="169" t="n"/>
      <c r="DJ142" s="169" t="n"/>
      <c r="DK142" s="169" t="n"/>
      <c r="DL142" s="169" t="n"/>
      <c r="DM142" s="169" t="n"/>
      <c r="DN142" s="169" t="n"/>
      <c r="DO142" s="169" t="n"/>
      <c r="DP142" s="169" t="n"/>
      <c r="DQ142" s="169" t="n"/>
      <c r="DR142" s="169" t="n"/>
      <c r="DS142" s="169" t="n"/>
      <c r="DT142" s="169" t="n"/>
      <c r="DU142" s="169" t="n"/>
      <c r="DV142" s="169" t="n"/>
      <c r="DW142" s="169" t="n"/>
      <c r="DX142" s="169" t="n"/>
      <c r="DY142" s="169" t="n"/>
      <c r="DZ142" s="169" t="n"/>
      <c r="EA142" s="169" t="n"/>
      <c r="EB142" s="169" t="n"/>
      <c r="EC142" s="169" t="n"/>
      <c r="ED142" s="169" t="n"/>
      <c r="EE142" s="169" t="n"/>
      <c r="EF142" s="169" t="n"/>
      <c r="EG142" s="169" t="n"/>
      <c r="EH142" s="169" t="n"/>
      <c r="EI142" s="169" t="n"/>
      <c r="EJ142" s="169" t="n"/>
      <c r="EK142" s="169" t="n"/>
      <c r="EL142" s="169" t="n"/>
      <c r="EM142" s="169" t="n"/>
      <c r="EN142" s="169" t="n"/>
      <c r="EO142" s="169" t="n"/>
      <c r="EP142" s="169" t="n"/>
      <c r="EQ142" s="169" t="n"/>
      <c r="ER142" s="169" t="n"/>
      <c r="ES142" s="169" t="n"/>
      <c r="ET142" s="169" t="n"/>
      <c r="EU142" s="169" t="n"/>
      <c r="EV142" s="169" t="n"/>
      <c r="EW142" s="169" t="n"/>
      <c r="EX142" s="169" t="n"/>
      <c r="EY142" s="169" t="n"/>
      <c r="EZ142" s="169" t="n"/>
      <c r="FA142" s="169" t="n"/>
      <c r="FB142" s="169" t="n"/>
      <c r="FC142" s="169" t="n"/>
      <c r="FD142" s="169" t="n"/>
      <c r="FE142" s="169" t="n"/>
      <c r="FF142" s="169" t="n"/>
      <c r="FG142" s="169" t="n"/>
      <c r="FH142" s="169" t="n"/>
      <c r="FI142" s="169" t="n"/>
      <c r="FJ142" s="169" t="n"/>
      <c r="FK142" s="169" t="n"/>
      <c r="FL142" s="169" t="n"/>
      <c r="FM142" s="169" t="n"/>
      <c r="FN142" s="169" t="n"/>
      <c r="FO142" s="169" t="n"/>
      <c r="FP142" s="169" t="n"/>
      <c r="FQ142" s="169" t="n"/>
      <c r="FR142" s="169" t="n"/>
      <c r="FS142" s="169" t="n"/>
      <c r="FT142" s="169" t="n"/>
      <c r="FU142" s="169" t="n"/>
      <c r="FV142" s="169" t="n"/>
      <c r="FW142" s="169" t="n"/>
      <c r="FX142" s="169" t="n"/>
      <c r="FY142" s="169" t="n"/>
      <c r="FZ142" s="169" t="n"/>
      <c r="GA142" s="169" t="n"/>
      <c r="GB142" s="169" t="n"/>
      <c r="GC142" s="169" t="n"/>
      <c r="GD142" s="169" t="n"/>
      <c r="GE142" s="169" t="n"/>
      <c r="GF142" s="169" t="n"/>
    </row>
    <row r="143" customFormat="1" s="50">
      <c r="A143" s="61" t="n"/>
      <c r="B143" s="60" t="n"/>
      <c r="C143" s="59">
        <f>E143*D$5</f>
        <v/>
      </c>
      <c r="D143" s="43" t="n"/>
      <c r="E143" s="59">
        <f>SUM(G143:HY143)</f>
        <v/>
      </c>
      <c r="M143" s="169" t="n"/>
      <c r="N143" s="169" t="n"/>
      <c r="O143" s="169" t="n"/>
      <c r="P143" s="169" t="n"/>
      <c r="Q143" s="169" t="n"/>
      <c r="R143" s="169" t="n"/>
      <c r="S143" s="169" t="n"/>
      <c r="T143" s="169" t="n"/>
      <c r="U143" s="169" t="n"/>
      <c r="V143" s="169" t="n"/>
      <c r="W143" s="169" t="n"/>
      <c r="X143" s="169" t="n"/>
      <c r="Y143" s="169" t="n"/>
      <c r="Z143" s="169" t="n"/>
      <c r="AA143" s="169" t="n"/>
      <c r="AB143" s="169" t="n"/>
      <c r="AC143" s="169" t="n"/>
      <c r="AD143" s="169" t="n"/>
      <c r="AE143" s="169" t="n"/>
      <c r="AF143" s="169" t="n"/>
      <c r="AG143" s="169" t="n"/>
      <c r="AH143" s="169" t="n"/>
      <c r="AI143" s="169" t="n"/>
      <c r="AJ143" s="169" t="n"/>
      <c r="AK143" s="169" t="n"/>
      <c r="AL143" s="169" t="n"/>
      <c r="AM143" s="169" t="n"/>
      <c r="AN143" s="169" t="n"/>
      <c r="AO143" s="169" t="n"/>
      <c r="AP143" s="169" t="n"/>
      <c r="AQ143" s="169" t="n"/>
      <c r="AR143" s="169" t="n"/>
      <c r="AS143" s="169" t="n"/>
      <c r="AT143" s="169" t="n"/>
      <c r="AU143" s="169" t="n"/>
      <c r="AV143" s="169" t="n"/>
      <c r="AW143" s="169" t="n"/>
      <c r="AX143" s="169" t="n"/>
      <c r="AY143" s="169" t="n"/>
      <c r="AZ143" s="169" t="n"/>
      <c r="BA143" s="169" t="n"/>
      <c r="BB143" s="169" t="n"/>
      <c r="BC143" s="169" t="n"/>
      <c r="BD143" s="169" t="n"/>
      <c r="BE143" s="169" t="n"/>
      <c r="BF143" s="169" t="n"/>
      <c r="BG143" s="169" t="n"/>
      <c r="BH143" s="169" t="n"/>
      <c r="BI143" s="169" t="n"/>
      <c r="BJ143" s="169" t="n"/>
      <c r="BK143" s="169" t="n"/>
      <c r="BL143" s="169" t="n"/>
      <c r="BM143" s="169" t="n"/>
      <c r="BN143" s="169" t="n"/>
      <c r="BO143" s="169" t="n"/>
      <c r="BP143" s="169" t="n"/>
      <c r="BQ143" s="169" t="n"/>
      <c r="BR143" s="169" t="n"/>
      <c r="BS143" s="169" t="n"/>
      <c r="BT143" s="169" t="n"/>
      <c r="BU143" s="169" t="n"/>
      <c r="BV143" s="169" t="n"/>
      <c r="BW143" s="169" t="n"/>
      <c r="BX143" s="169" t="n"/>
      <c r="BY143" s="169" t="n"/>
      <c r="BZ143" s="169" t="n"/>
      <c r="CA143" s="169" t="n"/>
      <c r="CB143" s="169" t="n"/>
      <c r="CC143" s="169" t="n"/>
      <c r="CD143" s="169" t="n"/>
      <c r="CE143" s="169" t="n"/>
      <c r="CF143" s="169" t="n"/>
      <c r="CG143" s="169" t="n"/>
      <c r="CH143" s="169" t="n"/>
      <c r="CI143" s="169" t="n"/>
      <c r="CJ143" s="169" t="n"/>
      <c r="CK143" s="169" t="n"/>
      <c r="CL143" s="169" t="n"/>
      <c r="CM143" s="169" t="n"/>
      <c r="CN143" s="169" t="n"/>
      <c r="CO143" s="169" t="n"/>
      <c r="CP143" s="169" t="n"/>
      <c r="CQ143" s="169" t="n"/>
      <c r="CR143" s="169" t="n"/>
      <c r="CS143" s="169" t="n"/>
      <c r="CT143" s="169" t="n"/>
      <c r="CU143" s="169" t="n"/>
      <c r="CV143" s="169" t="n"/>
      <c r="CW143" s="169" t="n"/>
      <c r="CX143" s="169" t="n"/>
      <c r="CY143" s="169" t="n"/>
      <c r="CZ143" s="169" t="n"/>
      <c r="DA143" s="169" t="n"/>
      <c r="DB143" s="169" t="n"/>
      <c r="DC143" s="169" t="n"/>
      <c r="DD143" s="169" t="n"/>
      <c r="DE143" s="169" t="n"/>
      <c r="DF143" s="169" t="n"/>
      <c r="DG143" s="169" t="n"/>
      <c r="DH143" s="169" t="n"/>
      <c r="DI143" s="169" t="n"/>
      <c r="DJ143" s="169" t="n"/>
      <c r="DK143" s="169" t="n"/>
      <c r="DL143" s="169" t="n"/>
      <c r="DM143" s="169" t="n"/>
      <c r="DN143" s="169" t="n"/>
      <c r="DO143" s="169" t="n"/>
      <c r="DP143" s="169" t="n"/>
      <c r="DQ143" s="169" t="n"/>
      <c r="DR143" s="169" t="n"/>
      <c r="DS143" s="169" t="n"/>
      <c r="DT143" s="169" t="n"/>
      <c r="DU143" s="169" t="n"/>
      <c r="DV143" s="169" t="n"/>
      <c r="DW143" s="169" t="n"/>
      <c r="DX143" s="169" t="n"/>
      <c r="DY143" s="169" t="n"/>
      <c r="DZ143" s="169" t="n"/>
      <c r="EA143" s="169" t="n"/>
      <c r="EB143" s="169" t="n"/>
      <c r="EC143" s="169" t="n"/>
      <c r="ED143" s="169" t="n"/>
      <c r="EE143" s="169" t="n"/>
      <c r="EF143" s="169" t="n"/>
      <c r="EG143" s="169" t="n"/>
      <c r="EH143" s="169" t="n"/>
      <c r="EI143" s="169" t="n"/>
      <c r="EJ143" s="169" t="n"/>
      <c r="EK143" s="169" t="n"/>
      <c r="EL143" s="169" t="n"/>
      <c r="EM143" s="169" t="n"/>
      <c r="EN143" s="169" t="n"/>
      <c r="EO143" s="169" t="n"/>
      <c r="EP143" s="169" t="n"/>
      <c r="EQ143" s="169" t="n"/>
      <c r="ER143" s="169" t="n"/>
      <c r="ES143" s="169" t="n"/>
      <c r="ET143" s="169" t="n"/>
      <c r="EU143" s="169" t="n"/>
      <c r="EV143" s="169" t="n"/>
      <c r="EW143" s="169" t="n"/>
      <c r="EX143" s="169" t="n"/>
      <c r="EY143" s="169" t="n"/>
      <c r="EZ143" s="169" t="n"/>
      <c r="FA143" s="169" t="n"/>
      <c r="FB143" s="169" t="n"/>
      <c r="FC143" s="169" t="n"/>
      <c r="FD143" s="169" t="n"/>
      <c r="FE143" s="169" t="n"/>
      <c r="FF143" s="169" t="n"/>
      <c r="FG143" s="169" t="n"/>
      <c r="FH143" s="169" t="n"/>
      <c r="FI143" s="169" t="n"/>
      <c r="FJ143" s="169" t="n"/>
      <c r="FK143" s="169" t="n"/>
      <c r="FL143" s="169" t="n"/>
      <c r="FM143" s="169" t="n"/>
      <c r="FN143" s="169" t="n"/>
      <c r="FO143" s="169" t="n"/>
      <c r="FP143" s="169" t="n"/>
      <c r="FQ143" s="169" t="n"/>
      <c r="FR143" s="169" t="n"/>
      <c r="FS143" s="169" t="n"/>
      <c r="FT143" s="169" t="n"/>
      <c r="FU143" s="169" t="n"/>
      <c r="FV143" s="169" t="n"/>
      <c r="FW143" s="169" t="n"/>
      <c r="FX143" s="169" t="n"/>
      <c r="FY143" s="169" t="n"/>
      <c r="FZ143" s="169" t="n"/>
      <c r="GA143" s="169" t="n"/>
      <c r="GB143" s="169" t="n"/>
      <c r="GC143" s="169" t="n"/>
      <c r="GD143" s="169" t="n"/>
      <c r="GE143" s="169" t="n"/>
      <c r="GF143" s="169" t="n"/>
    </row>
    <row r="144" customFormat="1" s="50">
      <c r="A144" s="61" t="n"/>
      <c r="B144" s="60" t="n"/>
      <c r="C144" s="59">
        <f>E144*D$5</f>
        <v/>
      </c>
      <c r="D144" s="43" t="n"/>
      <c r="E144" s="59">
        <f>SUM(G144:HY144)</f>
        <v/>
      </c>
      <c r="M144" s="169" t="n"/>
      <c r="N144" s="169" t="n"/>
      <c r="O144" s="169" t="n"/>
      <c r="P144" s="169" t="n"/>
      <c r="Q144" s="169" t="n"/>
      <c r="R144" s="169" t="n"/>
      <c r="S144" s="169" t="n"/>
      <c r="T144" s="169" t="n"/>
      <c r="U144" s="169" t="n"/>
      <c r="V144" s="169" t="n"/>
      <c r="W144" s="169" t="n"/>
      <c r="X144" s="169" t="n"/>
      <c r="Y144" s="169" t="n"/>
      <c r="Z144" s="169" t="n"/>
      <c r="AA144" s="169" t="n"/>
      <c r="AB144" s="169" t="n"/>
      <c r="AC144" s="169" t="n"/>
      <c r="AD144" s="169" t="n"/>
      <c r="AE144" s="169" t="n"/>
      <c r="AF144" s="169" t="n"/>
      <c r="AG144" s="169" t="n"/>
      <c r="AH144" s="169" t="n"/>
      <c r="AI144" s="169" t="n"/>
      <c r="AJ144" s="169" t="n"/>
      <c r="AK144" s="169" t="n"/>
      <c r="AL144" s="169" t="n"/>
      <c r="AM144" s="169" t="n"/>
      <c r="AN144" s="169" t="n"/>
      <c r="AO144" s="169" t="n"/>
      <c r="AP144" s="169" t="n"/>
      <c r="AQ144" s="169" t="n"/>
      <c r="AR144" s="169" t="n"/>
      <c r="AS144" s="169" t="n"/>
      <c r="AT144" s="169" t="n"/>
      <c r="AU144" s="169" t="n"/>
      <c r="AV144" s="169" t="n"/>
      <c r="AW144" s="169" t="n"/>
      <c r="AX144" s="169" t="n"/>
      <c r="AY144" s="169" t="n"/>
      <c r="AZ144" s="169" t="n"/>
      <c r="BA144" s="169" t="n"/>
      <c r="BB144" s="169" t="n"/>
      <c r="BC144" s="169" t="n"/>
      <c r="BD144" s="169" t="n"/>
      <c r="BE144" s="169" t="n"/>
      <c r="BF144" s="169" t="n"/>
      <c r="BG144" s="169" t="n"/>
      <c r="BH144" s="169" t="n"/>
      <c r="BI144" s="169" t="n"/>
      <c r="BJ144" s="169" t="n"/>
      <c r="BK144" s="169" t="n"/>
      <c r="BL144" s="169" t="n"/>
      <c r="BM144" s="169" t="n"/>
      <c r="BN144" s="169" t="n"/>
      <c r="BO144" s="169" t="n"/>
      <c r="BP144" s="169" t="n"/>
      <c r="BQ144" s="169" t="n"/>
      <c r="BR144" s="169" t="n"/>
      <c r="BS144" s="169" t="n"/>
      <c r="BT144" s="169" t="n"/>
      <c r="BU144" s="169" t="n"/>
      <c r="BV144" s="169" t="n"/>
      <c r="BW144" s="169" t="n"/>
      <c r="BX144" s="169" t="n"/>
      <c r="BY144" s="169" t="n"/>
      <c r="BZ144" s="169" t="n"/>
      <c r="CA144" s="169" t="n"/>
      <c r="CB144" s="169" t="n"/>
      <c r="CC144" s="169" t="n"/>
      <c r="CD144" s="169" t="n"/>
      <c r="CE144" s="169" t="n"/>
      <c r="CF144" s="169" t="n"/>
      <c r="CG144" s="169" t="n"/>
      <c r="CH144" s="169" t="n"/>
      <c r="CI144" s="169" t="n"/>
      <c r="CJ144" s="169" t="n"/>
      <c r="CK144" s="169" t="n"/>
      <c r="CL144" s="169" t="n"/>
      <c r="CM144" s="169" t="n"/>
      <c r="CN144" s="169" t="n"/>
      <c r="CO144" s="169" t="n"/>
      <c r="CP144" s="169" t="n"/>
      <c r="CQ144" s="169" t="n"/>
      <c r="CR144" s="169" t="n"/>
      <c r="CS144" s="169" t="n"/>
      <c r="CT144" s="169" t="n"/>
      <c r="CU144" s="169" t="n"/>
      <c r="CV144" s="169" t="n"/>
      <c r="CW144" s="169" t="n"/>
      <c r="CX144" s="169" t="n"/>
      <c r="CY144" s="169" t="n"/>
      <c r="CZ144" s="169" t="n"/>
      <c r="DA144" s="169" t="n"/>
      <c r="DB144" s="169" t="n"/>
      <c r="DC144" s="169" t="n"/>
      <c r="DD144" s="169" t="n"/>
      <c r="DE144" s="169" t="n"/>
      <c r="DF144" s="169" t="n"/>
      <c r="DG144" s="169" t="n"/>
      <c r="DH144" s="169" t="n"/>
      <c r="DI144" s="169" t="n"/>
      <c r="DJ144" s="169" t="n"/>
      <c r="DK144" s="169" t="n"/>
      <c r="DL144" s="169" t="n"/>
      <c r="DM144" s="169" t="n"/>
      <c r="DN144" s="169" t="n"/>
      <c r="DO144" s="169" t="n"/>
      <c r="DP144" s="169" t="n"/>
      <c r="DQ144" s="169" t="n"/>
      <c r="DR144" s="169" t="n"/>
      <c r="DS144" s="169" t="n"/>
      <c r="DT144" s="169" t="n"/>
      <c r="DU144" s="169" t="n"/>
      <c r="DV144" s="169" t="n"/>
      <c r="DW144" s="169" t="n"/>
      <c r="DX144" s="169" t="n"/>
      <c r="DY144" s="169" t="n"/>
      <c r="DZ144" s="169" t="n"/>
      <c r="EA144" s="169" t="n"/>
      <c r="EB144" s="169" t="n"/>
      <c r="EC144" s="169" t="n"/>
      <c r="ED144" s="169" t="n"/>
      <c r="EE144" s="169" t="n"/>
      <c r="EF144" s="169" t="n"/>
      <c r="EG144" s="169" t="n"/>
      <c r="EH144" s="169" t="n"/>
      <c r="EI144" s="169" t="n"/>
      <c r="EJ144" s="169" t="n"/>
      <c r="EK144" s="169" t="n"/>
      <c r="EL144" s="169" t="n"/>
      <c r="EM144" s="169" t="n"/>
      <c r="EN144" s="169" t="n"/>
      <c r="EO144" s="169" t="n"/>
      <c r="EP144" s="169" t="n"/>
      <c r="EQ144" s="169" t="n"/>
      <c r="ER144" s="169" t="n"/>
      <c r="ES144" s="169" t="n"/>
      <c r="ET144" s="169" t="n"/>
      <c r="EU144" s="169" t="n"/>
      <c r="EV144" s="169" t="n"/>
      <c r="EW144" s="169" t="n"/>
      <c r="EX144" s="169" t="n"/>
      <c r="EY144" s="169" t="n"/>
      <c r="EZ144" s="169" t="n"/>
      <c r="FA144" s="169" t="n"/>
      <c r="FB144" s="169" t="n"/>
      <c r="FC144" s="169" t="n"/>
      <c r="FD144" s="169" t="n"/>
      <c r="FE144" s="169" t="n"/>
      <c r="FF144" s="169" t="n"/>
      <c r="FG144" s="169" t="n"/>
      <c r="FH144" s="169" t="n"/>
      <c r="FI144" s="169" t="n"/>
      <c r="FJ144" s="169" t="n"/>
      <c r="FK144" s="169" t="n"/>
      <c r="FL144" s="169" t="n"/>
      <c r="FM144" s="169" t="n"/>
      <c r="FN144" s="169" t="n"/>
      <c r="FO144" s="169" t="n"/>
      <c r="FP144" s="169" t="n"/>
      <c r="FQ144" s="169" t="n"/>
      <c r="FR144" s="169" t="n"/>
      <c r="FS144" s="169" t="n"/>
      <c r="FT144" s="169" t="n"/>
      <c r="FU144" s="169" t="n"/>
      <c r="FV144" s="169" t="n"/>
      <c r="FW144" s="169" t="n"/>
      <c r="FX144" s="169" t="n"/>
      <c r="FY144" s="169" t="n"/>
      <c r="FZ144" s="169" t="n"/>
      <c r="GA144" s="169" t="n"/>
      <c r="GB144" s="169" t="n"/>
      <c r="GC144" s="169" t="n"/>
      <c r="GD144" s="169" t="n"/>
      <c r="GE144" s="169" t="n"/>
      <c r="GF144" s="169" t="n"/>
    </row>
    <row r="145" customFormat="1" s="50">
      <c r="A145" s="61" t="n"/>
      <c r="B145" s="60" t="n"/>
      <c r="C145" s="59">
        <f>E145*D$5</f>
        <v/>
      </c>
      <c r="D145" s="43" t="n"/>
      <c r="E145" s="59">
        <f>SUM(G145:HY145)</f>
        <v/>
      </c>
      <c r="M145" s="169" t="n"/>
      <c r="N145" s="169" t="n"/>
      <c r="O145" s="169" t="n"/>
      <c r="P145" s="169" t="n"/>
      <c r="Q145" s="169" t="n"/>
      <c r="R145" s="169" t="n"/>
      <c r="S145" s="169" t="n"/>
      <c r="T145" s="169" t="n"/>
      <c r="U145" s="169" t="n"/>
      <c r="V145" s="169" t="n"/>
      <c r="W145" s="169" t="n"/>
      <c r="X145" s="169" t="n"/>
      <c r="Y145" s="169" t="n"/>
      <c r="Z145" s="169" t="n"/>
      <c r="AA145" s="169" t="n"/>
      <c r="AB145" s="169" t="n"/>
      <c r="AC145" s="169" t="n"/>
      <c r="AD145" s="169" t="n"/>
      <c r="AE145" s="169" t="n"/>
      <c r="AF145" s="169" t="n"/>
      <c r="AG145" s="169" t="n"/>
      <c r="AH145" s="169" t="n"/>
      <c r="AI145" s="169" t="n"/>
      <c r="AJ145" s="169" t="n"/>
      <c r="AK145" s="169" t="n"/>
      <c r="AL145" s="169" t="n"/>
      <c r="AM145" s="169" t="n"/>
      <c r="AN145" s="169" t="n"/>
      <c r="AO145" s="169" t="n"/>
      <c r="AP145" s="169" t="n"/>
      <c r="AQ145" s="169" t="n"/>
      <c r="AR145" s="169" t="n"/>
      <c r="AS145" s="169" t="n"/>
      <c r="AT145" s="169" t="n"/>
      <c r="AU145" s="169" t="n"/>
      <c r="AV145" s="169" t="n"/>
      <c r="AW145" s="169" t="n"/>
      <c r="AX145" s="169" t="n"/>
      <c r="AY145" s="169" t="n"/>
      <c r="AZ145" s="169" t="n"/>
      <c r="BA145" s="169" t="n"/>
      <c r="BB145" s="169" t="n"/>
      <c r="BC145" s="169" t="n"/>
      <c r="BD145" s="169" t="n"/>
      <c r="BE145" s="169" t="n"/>
      <c r="BF145" s="169" t="n"/>
      <c r="BG145" s="169" t="n"/>
      <c r="BH145" s="169" t="n"/>
      <c r="BI145" s="169" t="n"/>
      <c r="BJ145" s="169" t="n"/>
      <c r="BK145" s="169" t="n"/>
      <c r="BL145" s="169" t="n"/>
      <c r="BM145" s="169" t="n"/>
      <c r="BN145" s="169" t="n"/>
      <c r="BO145" s="169" t="n"/>
      <c r="BP145" s="169" t="n"/>
      <c r="BQ145" s="169" t="n"/>
      <c r="BR145" s="169" t="n"/>
      <c r="BS145" s="169" t="n"/>
      <c r="BT145" s="169" t="n"/>
      <c r="BU145" s="169" t="n"/>
      <c r="BV145" s="169" t="n"/>
      <c r="BW145" s="169" t="n"/>
      <c r="BX145" s="169" t="n"/>
      <c r="BY145" s="169" t="n"/>
      <c r="BZ145" s="169" t="n"/>
      <c r="CA145" s="169" t="n"/>
      <c r="CB145" s="169" t="n"/>
      <c r="CC145" s="169" t="n"/>
      <c r="CD145" s="169" t="n"/>
      <c r="CE145" s="169" t="n"/>
      <c r="CF145" s="169" t="n"/>
      <c r="CG145" s="169" t="n"/>
      <c r="CH145" s="169" t="n"/>
      <c r="CI145" s="169" t="n"/>
      <c r="CJ145" s="169" t="n"/>
      <c r="CK145" s="169" t="n"/>
      <c r="CL145" s="169" t="n"/>
      <c r="CM145" s="169" t="n"/>
      <c r="CN145" s="169" t="n"/>
      <c r="CO145" s="169" t="n"/>
      <c r="CP145" s="169" t="n"/>
      <c r="CQ145" s="169" t="n"/>
      <c r="CR145" s="169" t="n"/>
      <c r="CS145" s="169" t="n"/>
      <c r="CT145" s="169" t="n"/>
      <c r="CU145" s="169" t="n"/>
      <c r="CV145" s="169" t="n"/>
      <c r="CW145" s="169" t="n"/>
      <c r="CX145" s="169" t="n"/>
      <c r="CY145" s="169" t="n"/>
      <c r="CZ145" s="169" t="n"/>
      <c r="DA145" s="169" t="n"/>
      <c r="DB145" s="169" t="n"/>
      <c r="DC145" s="169" t="n"/>
      <c r="DD145" s="169" t="n"/>
      <c r="DE145" s="169" t="n"/>
      <c r="DF145" s="169" t="n"/>
      <c r="DG145" s="169" t="n"/>
      <c r="DH145" s="169" t="n"/>
      <c r="DI145" s="169" t="n"/>
      <c r="DJ145" s="169" t="n"/>
      <c r="DK145" s="169" t="n"/>
      <c r="DL145" s="169" t="n"/>
      <c r="DM145" s="169" t="n"/>
      <c r="DN145" s="169" t="n"/>
      <c r="DO145" s="169" t="n"/>
      <c r="DP145" s="169" t="n"/>
      <c r="DQ145" s="169" t="n"/>
      <c r="DR145" s="169" t="n"/>
      <c r="DS145" s="169" t="n"/>
      <c r="DT145" s="169" t="n"/>
      <c r="DU145" s="169" t="n"/>
      <c r="DV145" s="169" t="n"/>
      <c r="DW145" s="169" t="n"/>
      <c r="DX145" s="169" t="n"/>
      <c r="DY145" s="169" t="n"/>
      <c r="DZ145" s="169" t="n"/>
      <c r="EA145" s="169" t="n"/>
      <c r="EB145" s="169" t="n"/>
      <c r="EC145" s="169" t="n"/>
      <c r="ED145" s="169" t="n"/>
      <c r="EE145" s="169" t="n"/>
      <c r="EF145" s="169" t="n"/>
      <c r="EG145" s="169" t="n"/>
      <c r="EH145" s="169" t="n"/>
      <c r="EI145" s="169" t="n"/>
      <c r="EJ145" s="169" t="n"/>
      <c r="EK145" s="169" t="n"/>
      <c r="EL145" s="169" t="n"/>
      <c r="EM145" s="169" t="n"/>
      <c r="EN145" s="169" t="n"/>
      <c r="EO145" s="169" t="n"/>
      <c r="EP145" s="169" t="n"/>
      <c r="EQ145" s="169" t="n"/>
      <c r="ER145" s="169" t="n"/>
      <c r="ES145" s="169" t="n"/>
      <c r="ET145" s="169" t="n"/>
      <c r="EU145" s="169" t="n"/>
      <c r="EV145" s="169" t="n"/>
      <c r="EW145" s="169" t="n"/>
      <c r="EX145" s="169" t="n"/>
      <c r="EY145" s="169" t="n"/>
      <c r="EZ145" s="169" t="n"/>
      <c r="FA145" s="169" t="n"/>
      <c r="FB145" s="169" t="n"/>
      <c r="FC145" s="169" t="n"/>
      <c r="FD145" s="169" t="n"/>
      <c r="FE145" s="169" t="n"/>
      <c r="FF145" s="169" t="n"/>
      <c r="FG145" s="169" t="n"/>
      <c r="FH145" s="169" t="n"/>
      <c r="FI145" s="169" t="n"/>
      <c r="FJ145" s="169" t="n"/>
      <c r="FK145" s="169" t="n"/>
      <c r="FL145" s="169" t="n"/>
      <c r="FM145" s="169" t="n"/>
      <c r="FN145" s="169" t="n"/>
      <c r="FO145" s="169" t="n"/>
      <c r="FP145" s="169" t="n"/>
      <c r="FQ145" s="169" t="n"/>
      <c r="FR145" s="169" t="n"/>
      <c r="FS145" s="169" t="n"/>
      <c r="FT145" s="169" t="n"/>
      <c r="FU145" s="169" t="n"/>
      <c r="FV145" s="169" t="n"/>
      <c r="FW145" s="169" t="n"/>
      <c r="FX145" s="169" t="n"/>
      <c r="FY145" s="169" t="n"/>
      <c r="FZ145" s="169" t="n"/>
      <c r="GA145" s="169" t="n"/>
      <c r="GB145" s="169" t="n"/>
      <c r="GC145" s="169" t="n"/>
      <c r="GD145" s="169" t="n"/>
      <c r="GE145" s="169" t="n"/>
      <c r="GF145" s="169" t="n"/>
    </row>
    <row r="146" customFormat="1" s="50">
      <c r="A146" s="61" t="n"/>
      <c r="B146" s="60" t="n"/>
      <c r="C146" s="59">
        <f>E146*D$5</f>
        <v/>
      </c>
      <c r="D146" s="43" t="n"/>
      <c r="E146" s="59">
        <f>SUM(G146:HY146)</f>
        <v/>
      </c>
      <c r="M146" s="169" t="n"/>
      <c r="N146" s="169" t="n"/>
      <c r="O146" s="169" t="n"/>
      <c r="P146" s="169" t="n"/>
      <c r="Q146" s="169" t="n"/>
      <c r="R146" s="169" t="n"/>
      <c r="S146" s="169" t="n"/>
      <c r="T146" s="169" t="n"/>
      <c r="U146" s="169" t="n"/>
      <c r="V146" s="169" t="n"/>
      <c r="W146" s="169" t="n"/>
      <c r="X146" s="169" t="n"/>
      <c r="Y146" s="169" t="n"/>
      <c r="Z146" s="169" t="n"/>
      <c r="AA146" s="169" t="n"/>
      <c r="AB146" s="169" t="n"/>
      <c r="AC146" s="169" t="n"/>
      <c r="AD146" s="169" t="n"/>
      <c r="AE146" s="169" t="n"/>
      <c r="AF146" s="169" t="n"/>
      <c r="AG146" s="169" t="n"/>
      <c r="AH146" s="169" t="n"/>
      <c r="AI146" s="169" t="n"/>
      <c r="AJ146" s="169" t="n"/>
      <c r="AK146" s="169" t="n"/>
      <c r="AL146" s="169" t="n"/>
      <c r="AM146" s="169" t="n"/>
      <c r="AN146" s="169" t="n"/>
      <c r="AO146" s="169" t="n"/>
      <c r="AP146" s="169" t="n"/>
      <c r="AQ146" s="169" t="n"/>
      <c r="AR146" s="169" t="n"/>
      <c r="AS146" s="169" t="n"/>
      <c r="AT146" s="169" t="n"/>
      <c r="AU146" s="169" t="n"/>
      <c r="AV146" s="169" t="n"/>
      <c r="AW146" s="169" t="n"/>
      <c r="AX146" s="169" t="n"/>
      <c r="AY146" s="169" t="n"/>
      <c r="AZ146" s="169" t="n"/>
      <c r="BA146" s="169" t="n"/>
      <c r="BB146" s="169" t="n"/>
      <c r="BC146" s="169" t="n"/>
      <c r="BD146" s="169" t="n"/>
      <c r="BE146" s="169" t="n"/>
      <c r="BF146" s="169" t="n"/>
      <c r="BG146" s="169" t="n"/>
      <c r="BH146" s="169" t="n"/>
      <c r="BI146" s="169" t="n"/>
      <c r="BJ146" s="169" t="n"/>
      <c r="BK146" s="169" t="n"/>
      <c r="BL146" s="169" t="n"/>
      <c r="BM146" s="169" t="n"/>
      <c r="BN146" s="169" t="n"/>
      <c r="BO146" s="169" t="n"/>
      <c r="BP146" s="169" t="n"/>
      <c r="BQ146" s="169" t="n"/>
      <c r="BR146" s="169" t="n"/>
      <c r="BS146" s="169" t="n"/>
      <c r="BT146" s="169" t="n"/>
      <c r="BU146" s="169" t="n"/>
      <c r="BV146" s="169" t="n"/>
      <c r="BW146" s="169" t="n"/>
      <c r="BX146" s="169" t="n"/>
      <c r="BY146" s="169" t="n"/>
      <c r="BZ146" s="169" t="n"/>
      <c r="CA146" s="169" t="n"/>
      <c r="CB146" s="169" t="n"/>
      <c r="CC146" s="169" t="n"/>
      <c r="CD146" s="169" t="n"/>
      <c r="CE146" s="169" t="n"/>
      <c r="CF146" s="169" t="n"/>
      <c r="CG146" s="169" t="n"/>
      <c r="CH146" s="169" t="n"/>
      <c r="CI146" s="169" t="n"/>
      <c r="CJ146" s="169" t="n"/>
      <c r="CK146" s="169" t="n"/>
      <c r="CL146" s="169" t="n"/>
      <c r="CM146" s="169" t="n"/>
      <c r="CN146" s="169" t="n"/>
      <c r="CO146" s="169" t="n"/>
      <c r="CP146" s="169" t="n"/>
      <c r="CQ146" s="169" t="n"/>
      <c r="CR146" s="169" t="n"/>
      <c r="CS146" s="169" t="n"/>
      <c r="CT146" s="169" t="n"/>
      <c r="CU146" s="169" t="n"/>
      <c r="CV146" s="169" t="n"/>
      <c r="CW146" s="169" t="n"/>
      <c r="CX146" s="169" t="n"/>
      <c r="CY146" s="169" t="n"/>
      <c r="CZ146" s="169" t="n"/>
      <c r="DA146" s="169" t="n"/>
      <c r="DB146" s="169" t="n"/>
      <c r="DC146" s="169" t="n"/>
      <c r="DD146" s="169" t="n"/>
      <c r="DE146" s="169" t="n"/>
      <c r="DF146" s="169" t="n"/>
      <c r="DG146" s="169" t="n"/>
      <c r="DH146" s="169" t="n"/>
      <c r="DI146" s="169" t="n"/>
      <c r="DJ146" s="169" t="n"/>
      <c r="DK146" s="169" t="n"/>
      <c r="DL146" s="169" t="n"/>
      <c r="DM146" s="169" t="n"/>
      <c r="DN146" s="169" t="n"/>
      <c r="DO146" s="169" t="n"/>
      <c r="DP146" s="169" t="n"/>
      <c r="DQ146" s="169" t="n"/>
      <c r="DR146" s="169" t="n"/>
      <c r="DS146" s="169" t="n"/>
      <c r="DT146" s="169" t="n"/>
      <c r="DU146" s="169" t="n"/>
      <c r="DV146" s="169" t="n"/>
      <c r="DW146" s="169" t="n"/>
      <c r="DX146" s="169" t="n"/>
      <c r="DY146" s="169" t="n"/>
      <c r="DZ146" s="169" t="n"/>
      <c r="EA146" s="169" t="n"/>
      <c r="EB146" s="169" t="n"/>
      <c r="EC146" s="169" t="n"/>
      <c r="ED146" s="169" t="n"/>
      <c r="EE146" s="169" t="n"/>
      <c r="EF146" s="169" t="n"/>
      <c r="EG146" s="169" t="n"/>
      <c r="EH146" s="169" t="n"/>
      <c r="EI146" s="169" t="n"/>
      <c r="EJ146" s="169" t="n"/>
      <c r="EK146" s="169" t="n"/>
      <c r="EL146" s="169" t="n"/>
      <c r="EM146" s="169" t="n"/>
      <c r="EN146" s="169" t="n"/>
      <c r="EO146" s="169" t="n"/>
      <c r="EP146" s="169" t="n"/>
      <c r="EQ146" s="169" t="n"/>
      <c r="ER146" s="169" t="n"/>
      <c r="ES146" s="169" t="n"/>
      <c r="ET146" s="169" t="n"/>
      <c r="EU146" s="169" t="n"/>
      <c r="EV146" s="169" t="n"/>
      <c r="EW146" s="169" t="n"/>
      <c r="EX146" s="169" t="n"/>
      <c r="EY146" s="169" t="n"/>
      <c r="EZ146" s="169" t="n"/>
      <c r="FA146" s="169" t="n"/>
      <c r="FB146" s="169" t="n"/>
      <c r="FC146" s="169" t="n"/>
      <c r="FD146" s="169" t="n"/>
      <c r="FE146" s="169" t="n"/>
      <c r="FF146" s="169" t="n"/>
      <c r="FG146" s="169" t="n"/>
      <c r="FH146" s="169" t="n"/>
      <c r="FI146" s="169" t="n"/>
      <c r="FJ146" s="169" t="n"/>
      <c r="FK146" s="169" t="n"/>
      <c r="FL146" s="169" t="n"/>
      <c r="FM146" s="169" t="n"/>
      <c r="FN146" s="169" t="n"/>
      <c r="FO146" s="169" t="n"/>
      <c r="FP146" s="169" t="n"/>
      <c r="FQ146" s="169" t="n"/>
      <c r="FR146" s="169" t="n"/>
      <c r="FS146" s="169" t="n"/>
      <c r="FT146" s="169" t="n"/>
      <c r="FU146" s="169" t="n"/>
      <c r="FV146" s="169" t="n"/>
      <c r="FW146" s="169" t="n"/>
      <c r="FX146" s="169" t="n"/>
      <c r="FY146" s="169" t="n"/>
      <c r="FZ146" s="169" t="n"/>
      <c r="GA146" s="169" t="n"/>
      <c r="GB146" s="169" t="n"/>
      <c r="GC146" s="169" t="n"/>
      <c r="GD146" s="169" t="n"/>
      <c r="GE146" s="169" t="n"/>
      <c r="GF146" s="169" t="n"/>
    </row>
    <row r="147" customFormat="1" s="50">
      <c r="A147" s="61" t="n"/>
      <c r="B147" s="60" t="n"/>
      <c r="C147" s="59">
        <f>E147*D$5</f>
        <v/>
      </c>
      <c r="D147" s="43" t="n"/>
      <c r="E147" s="59">
        <f>SUM(G147:HY147)</f>
        <v/>
      </c>
      <c r="M147" s="169" t="n"/>
      <c r="N147" s="169" t="n"/>
      <c r="O147" s="169" t="n"/>
      <c r="P147" s="169" t="n"/>
      <c r="Q147" s="169" t="n"/>
      <c r="R147" s="169" t="n"/>
      <c r="S147" s="169" t="n"/>
      <c r="T147" s="169" t="n"/>
      <c r="U147" s="169" t="n"/>
      <c r="V147" s="169" t="n"/>
      <c r="W147" s="169" t="n"/>
      <c r="X147" s="169" t="n"/>
      <c r="Y147" s="169" t="n"/>
      <c r="Z147" s="169" t="n"/>
      <c r="AA147" s="169" t="n"/>
      <c r="AB147" s="169" t="n"/>
      <c r="AC147" s="169" t="n"/>
      <c r="AD147" s="169" t="n"/>
      <c r="AE147" s="169" t="n"/>
      <c r="AF147" s="169" t="n"/>
      <c r="AG147" s="169" t="n"/>
      <c r="AH147" s="169" t="n"/>
      <c r="AI147" s="169" t="n"/>
      <c r="AJ147" s="169" t="n"/>
      <c r="AK147" s="169" t="n"/>
      <c r="AL147" s="169" t="n"/>
      <c r="AM147" s="169" t="n"/>
      <c r="AN147" s="169" t="n"/>
      <c r="AO147" s="169" t="n"/>
      <c r="AP147" s="169" t="n"/>
      <c r="AQ147" s="169" t="n"/>
      <c r="AR147" s="169" t="n"/>
      <c r="AS147" s="169" t="n"/>
      <c r="AT147" s="169" t="n"/>
      <c r="AU147" s="169" t="n"/>
      <c r="AV147" s="169" t="n"/>
      <c r="AW147" s="169" t="n"/>
      <c r="AX147" s="169" t="n"/>
      <c r="AY147" s="169" t="n"/>
      <c r="AZ147" s="169" t="n"/>
      <c r="BA147" s="169" t="n"/>
      <c r="BB147" s="169" t="n"/>
      <c r="BC147" s="169" t="n"/>
      <c r="BD147" s="169" t="n"/>
      <c r="BE147" s="169" t="n"/>
      <c r="BF147" s="169" t="n"/>
      <c r="BG147" s="169" t="n"/>
      <c r="BH147" s="169" t="n"/>
      <c r="BI147" s="169" t="n"/>
      <c r="BJ147" s="169" t="n"/>
      <c r="BK147" s="169" t="n"/>
      <c r="BL147" s="169" t="n"/>
      <c r="BM147" s="169" t="n"/>
      <c r="BN147" s="169" t="n"/>
      <c r="BO147" s="169" t="n"/>
      <c r="BP147" s="169" t="n"/>
      <c r="BQ147" s="169" t="n"/>
      <c r="BR147" s="169" t="n"/>
      <c r="BS147" s="169" t="n"/>
      <c r="BT147" s="169" t="n"/>
      <c r="BU147" s="169" t="n"/>
      <c r="BV147" s="169" t="n"/>
      <c r="BW147" s="169" t="n"/>
      <c r="BX147" s="169" t="n"/>
      <c r="BY147" s="169" t="n"/>
      <c r="BZ147" s="169" t="n"/>
      <c r="CA147" s="169" t="n"/>
      <c r="CB147" s="169" t="n"/>
      <c r="CC147" s="169" t="n"/>
      <c r="CD147" s="169" t="n"/>
      <c r="CE147" s="169" t="n"/>
      <c r="CF147" s="169" t="n"/>
      <c r="CG147" s="169" t="n"/>
      <c r="CH147" s="169" t="n"/>
      <c r="CI147" s="169" t="n"/>
      <c r="CJ147" s="169" t="n"/>
      <c r="CK147" s="169" t="n"/>
      <c r="CL147" s="169" t="n"/>
      <c r="CM147" s="169" t="n"/>
      <c r="CN147" s="169" t="n"/>
      <c r="CO147" s="169" t="n"/>
      <c r="CP147" s="169" t="n"/>
      <c r="CQ147" s="169" t="n"/>
      <c r="CR147" s="169" t="n"/>
      <c r="CS147" s="169" t="n"/>
      <c r="CT147" s="169" t="n"/>
      <c r="CU147" s="169" t="n"/>
      <c r="CV147" s="169" t="n"/>
      <c r="CW147" s="169" t="n"/>
      <c r="CX147" s="169" t="n"/>
      <c r="CY147" s="169" t="n"/>
      <c r="CZ147" s="169" t="n"/>
      <c r="DA147" s="169" t="n"/>
      <c r="DB147" s="169" t="n"/>
      <c r="DC147" s="169" t="n"/>
      <c r="DD147" s="169" t="n"/>
      <c r="DE147" s="169" t="n"/>
      <c r="DF147" s="169" t="n"/>
      <c r="DG147" s="169" t="n"/>
      <c r="DH147" s="169" t="n"/>
      <c r="DI147" s="169" t="n"/>
      <c r="DJ147" s="169" t="n"/>
      <c r="DK147" s="169" t="n"/>
      <c r="DL147" s="169" t="n"/>
      <c r="DM147" s="169" t="n"/>
      <c r="DN147" s="169" t="n"/>
      <c r="DO147" s="169" t="n"/>
      <c r="DP147" s="169" t="n"/>
      <c r="DQ147" s="169" t="n"/>
      <c r="DR147" s="169" t="n"/>
      <c r="DS147" s="169" t="n"/>
      <c r="DT147" s="169" t="n"/>
      <c r="DU147" s="169" t="n"/>
      <c r="DV147" s="169" t="n"/>
      <c r="DW147" s="169" t="n"/>
      <c r="DX147" s="169" t="n"/>
      <c r="DY147" s="169" t="n"/>
      <c r="DZ147" s="169" t="n"/>
      <c r="EA147" s="169" t="n"/>
      <c r="EB147" s="169" t="n"/>
      <c r="EC147" s="169" t="n"/>
      <c r="ED147" s="169" t="n"/>
      <c r="EE147" s="169" t="n"/>
      <c r="EF147" s="169" t="n"/>
      <c r="EG147" s="169" t="n"/>
      <c r="EH147" s="169" t="n"/>
      <c r="EI147" s="169" t="n"/>
      <c r="EJ147" s="169" t="n"/>
      <c r="EK147" s="169" t="n"/>
      <c r="EL147" s="169" t="n"/>
      <c r="EM147" s="169" t="n"/>
      <c r="EN147" s="169" t="n"/>
      <c r="EO147" s="169" t="n"/>
      <c r="EP147" s="169" t="n"/>
      <c r="EQ147" s="169" t="n"/>
      <c r="ER147" s="169" t="n"/>
      <c r="ES147" s="169" t="n"/>
      <c r="ET147" s="169" t="n"/>
      <c r="EU147" s="169" t="n"/>
      <c r="EV147" s="169" t="n"/>
      <c r="EW147" s="169" t="n"/>
      <c r="EX147" s="169" t="n"/>
      <c r="EY147" s="169" t="n"/>
      <c r="EZ147" s="169" t="n"/>
      <c r="FA147" s="169" t="n"/>
      <c r="FB147" s="169" t="n"/>
      <c r="FC147" s="169" t="n"/>
      <c r="FD147" s="169" t="n"/>
      <c r="FE147" s="169" t="n"/>
      <c r="FF147" s="169" t="n"/>
      <c r="FG147" s="169" t="n"/>
      <c r="FH147" s="169" t="n"/>
      <c r="FI147" s="169" t="n"/>
      <c r="FJ147" s="169" t="n"/>
      <c r="FK147" s="169" t="n"/>
      <c r="FL147" s="169" t="n"/>
      <c r="FM147" s="169" t="n"/>
      <c r="FN147" s="169" t="n"/>
      <c r="FO147" s="169" t="n"/>
      <c r="FP147" s="169" t="n"/>
      <c r="FQ147" s="169" t="n"/>
      <c r="FR147" s="169" t="n"/>
      <c r="FS147" s="169" t="n"/>
      <c r="FT147" s="169" t="n"/>
      <c r="FU147" s="169" t="n"/>
      <c r="FV147" s="169" t="n"/>
      <c r="FW147" s="169" t="n"/>
      <c r="FX147" s="169" t="n"/>
      <c r="FY147" s="169" t="n"/>
      <c r="FZ147" s="169" t="n"/>
      <c r="GA147" s="169" t="n"/>
      <c r="GB147" s="169" t="n"/>
      <c r="GC147" s="169" t="n"/>
      <c r="GD147" s="169" t="n"/>
      <c r="GE147" s="169" t="n"/>
      <c r="GF147" s="169" t="n"/>
    </row>
    <row r="148" customFormat="1" s="50">
      <c r="A148" s="61" t="n"/>
      <c r="B148" s="60" t="n"/>
      <c r="C148" s="59">
        <f>E148*D$5</f>
        <v/>
      </c>
      <c r="D148" s="43" t="n"/>
      <c r="E148" s="59">
        <f>SUM(G148:HY148)</f>
        <v/>
      </c>
      <c r="M148" s="169" t="n"/>
      <c r="N148" s="169" t="n"/>
      <c r="O148" s="169" t="n"/>
      <c r="P148" s="169" t="n"/>
      <c r="Q148" s="169" t="n"/>
      <c r="R148" s="169" t="n"/>
      <c r="S148" s="169" t="n"/>
      <c r="T148" s="169" t="n"/>
      <c r="U148" s="169" t="n"/>
      <c r="V148" s="169" t="n"/>
      <c r="W148" s="169" t="n"/>
      <c r="X148" s="169" t="n"/>
      <c r="Y148" s="169" t="n"/>
      <c r="Z148" s="169" t="n"/>
      <c r="AA148" s="169" t="n"/>
      <c r="AB148" s="169" t="n"/>
      <c r="AC148" s="169" t="n"/>
      <c r="AD148" s="169" t="n"/>
      <c r="AE148" s="169" t="n"/>
      <c r="AF148" s="169" t="n"/>
      <c r="AG148" s="169" t="n"/>
      <c r="AH148" s="169" t="n"/>
      <c r="AI148" s="169" t="n"/>
      <c r="AJ148" s="169" t="n"/>
      <c r="AK148" s="169" t="n"/>
      <c r="AL148" s="169" t="n"/>
      <c r="AM148" s="169" t="n"/>
      <c r="AN148" s="169" t="n"/>
      <c r="AO148" s="169" t="n"/>
      <c r="AP148" s="169" t="n"/>
      <c r="AQ148" s="169" t="n"/>
      <c r="AR148" s="169" t="n"/>
      <c r="AS148" s="169" t="n"/>
      <c r="AT148" s="169" t="n"/>
      <c r="AU148" s="169" t="n"/>
      <c r="AV148" s="169" t="n"/>
      <c r="AW148" s="169" t="n"/>
      <c r="AX148" s="169" t="n"/>
      <c r="AY148" s="169" t="n"/>
      <c r="AZ148" s="169" t="n"/>
      <c r="BA148" s="169" t="n"/>
      <c r="BB148" s="169" t="n"/>
      <c r="BC148" s="169" t="n"/>
      <c r="BD148" s="169" t="n"/>
      <c r="BE148" s="169" t="n"/>
      <c r="BF148" s="169" t="n"/>
      <c r="BG148" s="169" t="n"/>
      <c r="BH148" s="169" t="n"/>
      <c r="BI148" s="169" t="n"/>
      <c r="BJ148" s="169" t="n"/>
      <c r="BK148" s="169" t="n"/>
      <c r="BL148" s="169" t="n"/>
      <c r="BM148" s="169" t="n"/>
      <c r="BN148" s="169" t="n"/>
      <c r="BO148" s="169" t="n"/>
      <c r="BP148" s="169" t="n"/>
      <c r="BQ148" s="169" t="n"/>
      <c r="BR148" s="169" t="n"/>
      <c r="BS148" s="169" t="n"/>
      <c r="BT148" s="169" t="n"/>
      <c r="BU148" s="169" t="n"/>
      <c r="BV148" s="169" t="n"/>
      <c r="BW148" s="169" t="n"/>
      <c r="BX148" s="169" t="n"/>
      <c r="BY148" s="169" t="n"/>
      <c r="BZ148" s="169" t="n"/>
      <c r="CA148" s="169" t="n"/>
      <c r="CB148" s="169" t="n"/>
      <c r="CC148" s="169" t="n"/>
      <c r="CD148" s="169" t="n"/>
      <c r="CE148" s="169" t="n"/>
      <c r="CF148" s="169" t="n"/>
      <c r="CG148" s="169" t="n"/>
      <c r="CH148" s="169" t="n"/>
      <c r="CI148" s="169" t="n"/>
      <c r="CJ148" s="169" t="n"/>
      <c r="CK148" s="169" t="n"/>
      <c r="CL148" s="169" t="n"/>
      <c r="CM148" s="169" t="n"/>
      <c r="CN148" s="169" t="n"/>
      <c r="CO148" s="169" t="n"/>
      <c r="CP148" s="169" t="n"/>
      <c r="CQ148" s="169" t="n"/>
      <c r="CR148" s="169" t="n"/>
      <c r="CS148" s="169" t="n"/>
      <c r="CT148" s="169" t="n"/>
      <c r="CU148" s="169" t="n"/>
      <c r="CV148" s="169" t="n"/>
      <c r="CW148" s="169" t="n"/>
      <c r="CX148" s="169" t="n"/>
      <c r="CY148" s="169" t="n"/>
      <c r="CZ148" s="169" t="n"/>
      <c r="DA148" s="169" t="n"/>
      <c r="DB148" s="169" t="n"/>
      <c r="DC148" s="169" t="n"/>
      <c r="DD148" s="169" t="n"/>
      <c r="DE148" s="169" t="n"/>
      <c r="DF148" s="169" t="n"/>
      <c r="DG148" s="169" t="n"/>
      <c r="DH148" s="169" t="n"/>
      <c r="DI148" s="169" t="n"/>
      <c r="DJ148" s="169" t="n"/>
      <c r="DK148" s="169" t="n"/>
      <c r="DL148" s="169" t="n"/>
      <c r="DM148" s="169" t="n"/>
      <c r="DN148" s="169" t="n"/>
      <c r="DO148" s="169" t="n"/>
      <c r="DP148" s="169" t="n"/>
      <c r="DQ148" s="169" t="n"/>
      <c r="DR148" s="169" t="n"/>
      <c r="DS148" s="169" t="n"/>
      <c r="DT148" s="169" t="n"/>
      <c r="DU148" s="169" t="n"/>
      <c r="DV148" s="169" t="n"/>
      <c r="DW148" s="169" t="n"/>
      <c r="DX148" s="169" t="n"/>
      <c r="DY148" s="169" t="n"/>
      <c r="DZ148" s="169" t="n"/>
      <c r="EA148" s="169" t="n"/>
      <c r="EB148" s="169" t="n"/>
      <c r="EC148" s="169" t="n"/>
      <c r="ED148" s="169" t="n"/>
      <c r="EE148" s="169" t="n"/>
      <c r="EF148" s="169" t="n"/>
      <c r="EG148" s="169" t="n"/>
      <c r="EH148" s="169" t="n"/>
      <c r="EI148" s="169" t="n"/>
      <c r="EJ148" s="169" t="n"/>
      <c r="EK148" s="169" t="n"/>
      <c r="EL148" s="169" t="n"/>
      <c r="EM148" s="169" t="n"/>
      <c r="EN148" s="169" t="n"/>
      <c r="EO148" s="169" t="n"/>
      <c r="EP148" s="169" t="n"/>
      <c r="EQ148" s="169" t="n"/>
      <c r="ER148" s="169" t="n"/>
      <c r="ES148" s="169" t="n"/>
      <c r="ET148" s="169" t="n"/>
      <c r="EU148" s="169" t="n"/>
      <c r="EV148" s="169" t="n"/>
      <c r="EW148" s="169" t="n"/>
      <c r="EX148" s="169" t="n"/>
      <c r="EY148" s="169" t="n"/>
      <c r="EZ148" s="169" t="n"/>
      <c r="FA148" s="169" t="n"/>
      <c r="FB148" s="169" t="n"/>
      <c r="FC148" s="169" t="n"/>
      <c r="FD148" s="169" t="n"/>
      <c r="FE148" s="169" t="n"/>
      <c r="FF148" s="169" t="n"/>
      <c r="FG148" s="169" t="n"/>
      <c r="FH148" s="169" t="n"/>
      <c r="FI148" s="169" t="n"/>
      <c r="FJ148" s="169" t="n"/>
      <c r="FK148" s="169" t="n"/>
      <c r="FL148" s="169" t="n"/>
      <c r="FM148" s="169" t="n"/>
      <c r="FN148" s="169" t="n"/>
      <c r="FO148" s="169" t="n"/>
      <c r="FP148" s="169" t="n"/>
      <c r="FQ148" s="169" t="n"/>
      <c r="FR148" s="169" t="n"/>
      <c r="FS148" s="169" t="n"/>
      <c r="FT148" s="169" t="n"/>
      <c r="FU148" s="169" t="n"/>
      <c r="FV148" s="169" t="n"/>
      <c r="FW148" s="169" t="n"/>
      <c r="FX148" s="169" t="n"/>
      <c r="FY148" s="169" t="n"/>
      <c r="FZ148" s="169" t="n"/>
      <c r="GA148" s="169" t="n"/>
      <c r="GB148" s="169" t="n"/>
      <c r="GC148" s="169" t="n"/>
      <c r="GD148" s="169" t="n"/>
      <c r="GE148" s="169" t="n"/>
      <c r="GF148" s="169" t="n"/>
    </row>
    <row r="149" customFormat="1" s="50">
      <c r="A149" s="61" t="n"/>
      <c r="B149" s="60" t="n"/>
      <c r="C149" s="59">
        <f>E149*D$5</f>
        <v/>
      </c>
      <c r="D149" s="43" t="n"/>
      <c r="E149" s="59">
        <f>SUM(G149:HY149)</f>
        <v/>
      </c>
      <c r="M149" s="169" t="n"/>
      <c r="N149" s="169" t="n"/>
      <c r="O149" s="169" t="n"/>
      <c r="P149" s="169" t="n"/>
      <c r="Q149" s="169" t="n"/>
      <c r="R149" s="169" t="n"/>
      <c r="S149" s="169" t="n"/>
      <c r="T149" s="169" t="n"/>
      <c r="U149" s="169" t="n"/>
      <c r="V149" s="169" t="n"/>
      <c r="W149" s="169" t="n"/>
      <c r="X149" s="169" t="n"/>
      <c r="Y149" s="169" t="n"/>
      <c r="Z149" s="169" t="n"/>
      <c r="AA149" s="169" t="n"/>
      <c r="AB149" s="169" t="n"/>
      <c r="AC149" s="169" t="n"/>
      <c r="AD149" s="169" t="n"/>
      <c r="AE149" s="169" t="n"/>
      <c r="AF149" s="169" t="n"/>
      <c r="AG149" s="169" t="n"/>
      <c r="AH149" s="169" t="n"/>
      <c r="AI149" s="169" t="n"/>
      <c r="AJ149" s="169" t="n"/>
      <c r="AK149" s="169" t="n"/>
      <c r="AL149" s="169" t="n"/>
      <c r="AM149" s="169" t="n"/>
      <c r="AN149" s="169" t="n"/>
      <c r="AO149" s="169" t="n"/>
      <c r="AP149" s="169" t="n"/>
      <c r="AQ149" s="169" t="n"/>
      <c r="AR149" s="169" t="n"/>
      <c r="AS149" s="169" t="n"/>
      <c r="AT149" s="169" t="n"/>
      <c r="AU149" s="169" t="n"/>
      <c r="AV149" s="169" t="n"/>
      <c r="AW149" s="169" t="n"/>
      <c r="AX149" s="169" t="n"/>
      <c r="AY149" s="169" t="n"/>
      <c r="AZ149" s="169" t="n"/>
      <c r="BA149" s="169" t="n"/>
      <c r="BB149" s="169" t="n"/>
      <c r="BC149" s="169" t="n"/>
      <c r="BD149" s="169" t="n"/>
      <c r="BE149" s="169" t="n"/>
      <c r="BF149" s="169" t="n"/>
      <c r="BG149" s="169" t="n"/>
      <c r="BH149" s="169" t="n"/>
      <c r="BI149" s="169" t="n"/>
      <c r="BJ149" s="169" t="n"/>
      <c r="BK149" s="169" t="n"/>
      <c r="BL149" s="169" t="n"/>
      <c r="BM149" s="169" t="n"/>
      <c r="BN149" s="169" t="n"/>
      <c r="BO149" s="169" t="n"/>
      <c r="BP149" s="169" t="n"/>
      <c r="BQ149" s="169" t="n"/>
      <c r="BR149" s="169" t="n"/>
      <c r="BS149" s="169" t="n"/>
      <c r="BT149" s="169" t="n"/>
      <c r="BU149" s="169" t="n"/>
      <c r="BV149" s="169" t="n"/>
      <c r="BW149" s="169" t="n"/>
      <c r="BX149" s="169" t="n"/>
      <c r="BY149" s="169" t="n"/>
      <c r="BZ149" s="169" t="n"/>
      <c r="CA149" s="169" t="n"/>
      <c r="CB149" s="169" t="n"/>
      <c r="CC149" s="169" t="n"/>
      <c r="CD149" s="169" t="n"/>
      <c r="CE149" s="169" t="n"/>
      <c r="CF149" s="169" t="n"/>
      <c r="CG149" s="169" t="n"/>
      <c r="CH149" s="169" t="n"/>
      <c r="CI149" s="169" t="n"/>
      <c r="CJ149" s="169" t="n"/>
      <c r="CK149" s="169" t="n"/>
      <c r="CL149" s="169" t="n"/>
      <c r="CM149" s="169" t="n"/>
      <c r="CN149" s="169" t="n"/>
      <c r="CO149" s="169" t="n"/>
      <c r="CP149" s="169" t="n"/>
      <c r="CQ149" s="169" t="n"/>
      <c r="CR149" s="169" t="n"/>
      <c r="CS149" s="169" t="n"/>
      <c r="CT149" s="169" t="n"/>
      <c r="CU149" s="169" t="n"/>
      <c r="CV149" s="169" t="n"/>
      <c r="CW149" s="169" t="n"/>
      <c r="CX149" s="169" t="n"/>
      <c r="CY149" s="169" t="n"/>
      <c r="CZ149" s="169" t="n"/>
      <c r="DA149" s="169" t="n"/>
      <c r="DB149" s="169" t="n"/>
      <c r="DC149" s="169" t="n"/>
      <c r="DD149" s="169" t="n"/>
      <c r="DE149" s="169" t="n"/>
      <c r="DF149" s="169" t="n"/>
      <c r="DG149" s="169" t="n"/>
      <c r="DH149" s="169" t="n"/>
      <c r="DI149" s="169" t="n"/>
      <c r="DJ149" s="169" t="n"/>
      <c r="DK149" s="169" t="n"/>
      <c r="DL149" s="169" t="n"/>
      <c r="DM149" s="169" t="n"/>
      <c r="DN149" s="169" t="n"/>
      <c r="DO149" s="169" t="n"/>
      <c r="DP149" s="169" t="n"/>
      <c r="DQ149" s="169" t="n"/>
      <c r="DR149" s="169" t="n"/>
      <c r="DS149" s="169" t="n"/>
      <c r="DT149" s="169" t="n"/>
      <c r="DU149" s="169" t="n"/>
      <c r="DV149" s="169" t="n"/>
      <c r="DW149" s="169" t="n"/>
      <c r="DX149" s="169" t="n"/>
      <c r="DY149" s="169" t="n"/>
      <c r="DZ149" s="169" t="n"/>
      <c r="EA149" s="169" t="n"/>
      <c r="EB149" s="169" t="n"/>
      <c r="EC149" s="169" t="n"/>
      <c r="ED149" s="169" t="n"/>
      <c r="EE149" s="169" t="n"/>
      <c r="EF149" s="169" t="n"/>
      <c r="EG149" s="169" t="n"/>
      <c r="EH149" s="169" t="n"/>
      <c r="EI149" s="169" t="n"/>
      <c r="EJ149" s="169" t="n"/>
      <c r="EK149" s="169" t="n"/>
      <c r="EL149" s="169" t="n"/>
      <c r="EM149" s="169" t="n"/>
      <c r="EN149" s="169" t="n"/>
      <c r="EO149" s="169" t="n"/>
      <c r="EP149" s="169" t="n"/>
      <c r="EQ149" s="169" t="n"/>
      <c r="ER149" s="169" t="n"/>
      <c r="ES149" s="169" t="n"/>
      <c r="ET149" s="169" t="n"/>
      <c r="EU149" s="169" t="n"/>
      <c r="EV149" s="169" t="n"/>
      <c r="EW149" s="169" t="n"/>
      <c r="EX149" s="169" t="n"/>
      <c r="EY149" s="169" t="n"/>
      <c r="EZ149" s="169" t="n"/>
      <c r="FA149" s="169" t="n"/>
      <c r="FB149" s="169" t="n"/>
      <c r="FC149" s="169" t="n"/>
      <c r="FD149" s="169" t="n"/>
      <c r="FE149" s="169" t="n"/>
      <c r="FF149" s="169" t="n"/>
      <c r="FG149" s="169" t="n"/>
      <c r="FH149" s="169" t="n"/>
      <c r="FI149" s="169" t="n"/>
      <c r="FJ149" s="169" t="n"/>
      <c r="FK149" s="169" t="n"/>
      <c r="FL149" s="169" t="n"/>
      <c r="FM149" s="169" t="n"/>
      <c r="FN149" s="169" t="n"/>
      <c r="FO149" s="169" t="n"/>
      <c r="FP149" s="169" t="n"/>
      <c r="FQ149" s="169" t="n"/>
      <c r="FR149" s="169" t="n"/>
      <c r="FS149" s="169" t="n"/>
      <c r="FT149" s="169" t="n"/>
      <c r="FU149" s="169" t="n"/>
      <c r="FV149" s="169" t="n"/>
      <c r="FW149" s="169" t="n"/>
      <c r="FX149" s="169" t="n"/>
      <c r="FY149" s="169" t="n"/>
      <c r="FZ149" s="169" t="n"/>
      <c r="GA149" s="169" t="n"/>
      <c r="GB149" s="169" t="n"/>
      <c r="GC149" s="169" t="n"/>
      <c r="GD149" s="169" t="n"/>
      <c r="GE149" s="169" t="n"/>
      <c r="GF149" s="169" t="n"/>
    </row>
    <row r="150" customFormat="1" s="50">
      <c r="A150" s="61" t="n"/>
      <c r="B150" s="60" t="n"/>
      <c r="C150" s="59">
        <f>E150*D$5</f>
        <v/>
      </c>
      <c r="D150" s="43" t="n"/>
      <c r="E150" s="59">
        <f>SUM(G150:HY150)</f>
        <v/>
      </c>
      <c r="M150" s="169" t="n"/>
      <c r="N150" s="169" t="n"/>
      <c r="O150" s="169" t="n"/>
      <c r="P150" s="169" t="n"/>
      <c r="Q150" s="169" t="n"/>
      <c r="R150" s="169" t="n"/>
      <c r="S150" s="169" t="n"/>
      <c r="T150" s="169" t="n"/>
      <c r="U150" s="169" t="n"/>
      <c r="V150" s="169" t="n"/>
      <c r="W150" s="169" t="n"/>
      <c r="X150" s="169" t="n"/>
      <c r="Y150" s="169" t="n"/>
      <c r="Z150" s="169" t="n"/>
      <c r="AA150" s="169" t="n"/>
      <c r="AB150" s="169" t="n"/>
      <c r="AC150" s="169" t="n"/>
      <c r="AD150" s="169" t="n"/>
      <c r="AE150" s="169" t="n"/>
      <c r="AF150" s="169" t="n"/>
      <c r="AG150" s="169" t="n"/>
      <c r="AH150" s="169" t="n"/>
      <c r="AI150" s="169" t="n"/>
      <c r="AJ150" s="169" t="n"/>
      <c r="AK150" s="169" t="n"/>
      <c r="AL150" s="169" t="n"/>
      <c r="AM150" s="169" t="n"/>
      <c r="AN150" s="169" t="n"/>
      <c r="AO150" s="169" t="n"/>
      <c r="AP150" s="169" t="n"/>
      <c r="AQ150" s="169" t="n"/>
      <c r="AR150" s="169" t="n"/>
      <c r="AS150" s="169" t="n"/>
      <c r="AT150" s="169" t="n"/>
      <c r="AU150" s="169" t="n"/>
      <c r="AV150" s="169" t="n"/>
      <c r="AW150" s="169" t="n"/>
      <c r="AX150" s="169" t="n"/>
      <c r="AY150" s="169" t="n"/>
      <c r="AZ150" s="169" t="n"/>
      <c r="BA150" s="169" t="n"/>
      <c r="BB150" s="169" t="n"/>
      <c r="BC150" s="169" t="n"/>
      <c r="BD150" s="169" t="n"/>
      <c r="BE150" s="169" t="n"/>
      <c r="BF150" s="169" t="n"/>
      <c r="BG150" s="169" t="n"/>
      <c r="BH150" s="169" t="n"/>
      <c r="BI150" s="169" t="n"/>
      <c r="BJ150" s="169" t="n"/>
      <c r="BK150" s="169" t="n"/>
      <c r="BL150" s="169" t="n"/>
      <c r="BM150" s="169" t="n"/>
      <c r="BN150" s="169" t="n"/>
      <c r="BO150" s="169" t="n"/>
      <c r="BP150" s="169" t="n"/>
      <c r="BQ150" s="169" t="n"/>
      <c r="BR150" s="169" t="n"/>
      <c r="BS150" s="169" t="n"/>
      <c r="BT150" s="169" t="n"/>
      <c r="BU150" s="169" t="n"/>
      <c r="BV150" s="169" t="n"/>
      <c r="BW150" s="169" t="n"/>
      <c r="BX150" s="169" t="n"/>
      <c r="BY150" s="169" t="n"/>
      <c r="BZ150" s="169" t="n"/>
      <c r="CA150" s="169" t="n"/>
      <c r="CB150" s="169" t="n"/>
      <c r="CC150" s="169" t="n"/>
      <c r="CD150" s="169" t="n"/>
      <c r="CE150" s="169" t="n"/>
      <c r="CF150" s="169" t="n"/>
      <c r="CG150" s="169" t="n"/>
      <c r="CH150" s="169" t="n"/>
      <c r="CI150" s="169" t="n"/>
      <c r="CJ150" s="169" t="n"/>
      <c r="CK150" s="169" t="n"/>
      <c r="CL150" s="169" t="n"/>
      <c r="CM150" s="169" t="n"/>
      <c r="CN150" s="169" t="n"/>
      <c r="CO150" s="169" t="n"/>
      <c r="CP150" s="169" t="n"/>
      <c r="CQ150" s="169" t="n"/>
      <c r="CR150" s="169" t="n"/>
      <c r="CS150" s="169" t="n"/>
      <c r="CT150" s="169" t="n"/>
      <c r="CU150" s="169" t="n"/>
      <c r="CV150" s="169" t="n"/>
      <c r="CW150" s="169" t="n"/>
      <c r="CX150" s="169" t="n"/>
      <c r="CY150" s="169" t="n"/>
      <c r="CZ150" s="169" t="n"/>
      <c r="DA150" s="169" t="n"/>
      <c r="DB150" s="169" t="n"/>
      <c r="DC150" s="169" t="n"/>
      <c r="DD150" s="169" t="n"/>
      <c r="DE150" s="169" t="n"/>
      <c r="DF150" s="169" t="n"/>
      <c r="DG150" s="169" t="n"/>
      <c r="DH150" s="169" t="n"/>
      <c r="DI150" s="169" t="n"/>
      <c r="DJ150" s="169" t="n"/>
      <c r="DK150" s="169" t="n"/>
      <c r="DL150" s="169" t="n"/>
      <c r="DM150" s="169" t="n"/>
      <c r="DN150" s="169" t="n"/>
      <c r="DO150" s="169" t="n"/>
      <c r="DP150" s="169" t="n"/>
      <c r="DQ150" s="169" t="n"/>
      <c r="DR150" s="169" t="n"/>
      <c r="DS150" s="169" t="n"/>
      <c r="DT150" s="169" t="n"/>
      <c r="DU150" s="169" t="n"/>
      <c r="DV150" s="169" t="n"/>
      <c r="DW150" s="169" t="n"/>
      <c r="DX150" s="169" t="n"/>
      <c r="DY150" s="169" t="n"/>
      <c r="DZ150" s="169" t="n"/>
      <c r="EA150" s="169" t="n"/>
      <c r="EB150" s="169" t="n"/>
      <c r="EC150" s="169" t="n"/>
      <c r="ED150" s="169" t="n"/>
      <c r="EE150" s="169" t="n"/>
      <c r="EF150" s="169" t="n"/>
      <c r="EG150" s="169" t="n"/>
      <c r="EH150" s="169" t="n"/>
      <c r="EI150" s="169" t="n"/>
      <c r="EJ150" s="169" t="n"/>
      <c r="EK150" s="169" t="n"/>
      <c r="EL150" s="169" t="n"/>
      <c r="EM150" s="169" t="n"/>
      <c r="EN150" s="169" t="n"/>
      <c r="EO150" s="169" t="n"/>
      <c r="EP150" s="169" t="n"/>
      <c r="EQ150" s="169" t="n"/>
      <c r="ER150" s="169" t="n"/>
      <c r="ES150" s="169" t="n"/>
      <c r="ET150" s="169" t="n"/>
      <c r="EU150" s="169" t="n"/>
      <c r="EV150" s="169" t="n"/>
      <c r="EW150" s="169" t="n"/>
      <c r="EX150" s="169" t="n"/>
      <c r="EY150" s="169" t="n"/>
      <c r="EZ150" s="169" t="n"/>
      <c r="FA150" s="169" t="n"/>
      <c r="FB150" s="169" t="n"/>
      <c r="FC150" s="169" t="n"/>
      <c r="FD150" s="169" t="n"/>
      <c r="FE150" s="169" t="n"/>
      <c r="FF150" s="169" t="n"/>
      <c r="FG150" s="169" t="n"/>
      <c r="FH150" s="169" t="n"/>
      <c r="FI150" s="169" t="n"/>
      <c r="FJ150" s="169" t="n"/>
      <c r="FK150" s="169" t="n"/>
      <c r="FL150" s="169" t="n"/>
      <c r="FM150" s="169" t="n"/>
      <c r="FN150" s="169" t="n"/>
      <c r="FO150" s="169" t="n"/>
      <c r="FP150" s="169" t="n"/>
      <c r="FQ150" s="169" t="n"/>
      <c r="FR150" s="169" t="n"/>
      <c r="FS150" s="169" t="n"/>
      <c r="FT150" s="169" t="n"/>
      <c r="FU150" s="169" t="n"/>
      <c r="FV150" s="169" t="n"/>
      <c r="FW150" s="169" t="n"/>
      <c r="FX150" s="169" t="n"/>
      <c r="FY150" s="169" t="n"/>
      <c r="FZ150" s="169" t="n"/>
      <c r="GA150" s="169" t="n"/>
      <c r="GB150" s="169" t="n"/>
      <c r="GC150" s="169" t="n"/>
      <c r="GD150" s="169" t="n"/>
      <c r="GE150" s="169" t="n"/>
      <c r="GF150" s="169" t="n"/>
    </row>
    <row r="151" customFormat="1" s="50">
      <c r="A151" s="61" t="n"/>
      <c r="B151" s="60" t="n"/>
      <c r="C151" s="59">
        <f>E151*D$5</f>
        <v/>
      </c>
      <c r="D151" s="43" t="n"/>
      <c r="E151" s="59">
        <f>SUM(G151:HY151)</f>
        <v/>
      </c>
      <c r="M151" s="169" t="n"/>
      <c r="N151" s="169" t="n"/>
      <c r="O151" s="169" t="n"/>
      <c r="P151" s="169" t="n"/>
      <c r="Q151" s="169" t="n"/>
      <c r="R151" s="169" t="n"/>
      <c r="S151" s="169" t="n"/>
      <c r="T151" s="169" t="n"/>
      <c r="U151" s="169" t="n"/>
      <c r="V151" s="169" t="n"/>
      <c r="W151" s="169" t="n"/>
      <c r="X151" s="169" t="n"/>
      <c r="Y151" s="169" t="n"/>
      <c r="Z151" s="169" t="n"/>
      <c r="AA151" s="169" t="n"/>
      <c r="AB151" s="169" t="n"/>
      <c r="AC151" s="169" t="n"/>
      <c r="AD151" s="169" t="n"/>
      <c r="AE151" s="169" t="n"/>
      <c r="AF151" s="169" t="n"/>
      <c r="AG151" s="169" t="n"/>
      <c r="AH151" s="169" t="n"/>
      <c r="AI151" s="169" t="n"/>
      <c r="AJ151" s="169" t="n"/>
      <c r="AK151" s="169" t="n"/>
      <c r="AL151" s="169" t="n"/>
      <c r="AM151" s="169" t="n"/>
      <c r="AN151" s="169" t="n"/>
      <c r="AO151" s="169" t="n"/>
      <c r="AP151" s="169" t="n"/>
      <c r="AQ151" s="169" t="n"/>
      <c r="AR151" s="169" t="n"/>
      <c r="AS151" s="169" t="n"/>
      <c r="AT151" s="169" t="n"/>
      <c r="AU151" s="169" t="n"/>
      <c r="AV151" s="169" t="n"/>
      <c r="AW151" s="169" t="n"/>
      <c r="AX151" s="169" t="n"/>
      <c r="AY151" s="169" t="n"/>
      <c r="AZ151" s="169" t="n"/>
      <c r="BA151" s="169" t="n"/>
      <c r="BB151" s="169" t="n"/>
      <c r="BC151" s="169" t="n"/>
      <c r="BD151" s="169" t="n"/>
      <c r="BE151" s="169" t="n"/>
      <c r="BF151" s="169" t="n"/>
      <c r="BG151" s="169" t="n"/>
      <c r="BH151" s="169" t="n"/>
      <c r="BI151" s="169" t="n"/>
      <c r="BJ151" s="169" t="n"/>
      <c r="BK151" s="169" t="n"/>
      <c r="BL151" s="169" t="n"/>
      <c r="BM151" s="169" t="n"/>
      <c r="BN151" s="169" t="n"/>
      <c r="BO151" s="169" t="n"/>
      <c r="BP151" s="169" t="n"/>
      <c r="BQ151" s="169" t="n"/>
      <c r="BR151" s="169" t="n"/>
      <c r="BS151" s="169" t="n"/>
      <c r="BT151" s="169" t="n"/>
      <c r="BU151" s="169" t="n"/>
      <c r="BV151" s="169" t="n"/>
      <c r="BW151" s="169" t="n"/>
      <c r="BX151" s="169" t="n"/>
      <c r="BY151" s="169" t="n"/>
      <c r="BZ151" s="169" t="n"/>
      <c r="CA151" s="169" t="n"/>
      <c r="CB151" s="169" t="n"/>
      <c r="CC151" s="169" t="n"/>
      <c r="CD151" s="169" t="n"/>
      <c r="CE151" s="169" t="n"/>
      <c r="CF151" s="169" t="n"/>
      <c r="CG151" s="169" t="n"/>
      <c r="CH151" s="169" t="n"/>
      <c r="CI151" s="169" t="n"/>
      <c r="CJ151" s="169" t="n"/>
      <c r="CK151" s="169" t="n"/>
      <c r="CL151" s="169" t="n"/>
      <c r="CM151" s="169" t="n"/>
      <c r="CN151" s="169" t="n"/>
      <c r="CO151" s="169" t="n"/>
      <c r="CP151" s="169" t="n"/>
      <c r="CQ151" s="169" t="n"/>
      <c r="CR151" s="169" t="n"/>
      <c r="CS151" s="169" t="n"/>
      <c r="CT151" s="169" t="n"/>
      <c r="CU151" s="169" t="n"/>
      <c r="CV151" s="169" t="n"/>
      <c r="CW151" s="169" t="n"/>
      <c r="CX151" s="169" t="n"/>
      <c r="CY151" s="169" t="n"/>
      <c r="CZ151" s="169" t="n"/>
      <c r="DA151" s="169" t="n"/>
      <c r="DB151" s="169" t="n"/>
      <c r="DC151" s="169" t="n"/>
      <c r="DD151" s="169" t="n"/>
      <c r="DE151" s="169" t="n"/>
      <c r="DF151" s="169" t="n"/>
      <c r="DG151" s="169" t="n"/>
      <c r="DH151" s="169" t="n"/>
      <c r="DI151" s="169" t="n"/>
      <c r="DJ151" s="169" t="n"/>
      <c r="DK151" s="169" t="n"/>
      <c r="DL151" s="169" t="n"/>
      <c r="DM151" s="169" t="n"/>
      <c r="DN151" s="169" t="n"/>
      <c r="DO151" s="169" t="n"/>
      <c r="DP151" s="169" t="n"/>
      <c r="DQ151" s="169" t="n"/>
      <c r="DR151" s="169" t="n"/>
      <c r="DS151" s="169" t="n"/>
      <c r="DT151" s="169" t="n"/>
      <c r="DU151" s="169" t="n"/>
      <c r="DV151" s="169" t="n"/>
      <c r="DW151" s="169" t="n"/>
      <c r="DX151" s="169" t="n"/>
      <c r="DY151" s="169" t="n"/>
      <c r="DZ151" s="169" t="n"/>
      <c r="EA151" s="169" t="n"/>
      <c r="EB151" s="169" t="n"/>
      <c r="EC151" s="169" t="n"/>
      <c r="ED151" s="169" t="n"/>
      <c r="EE151" s="169" t="n"/>
      <c r="EF151" s="169" t="n"/>
      <c r="EG151" s="169" t="n"/>
      <c r="EH151" s="169" t="n"/>
      <c r="EI151" s="169" t="n"/>
      <c r="EJ151" s="169" t="n"/>
      <c r="EK151" s="169" t="n"/>
      <c r="EL151" s="169" t="n"/>
      <c r="EM151" s="169" t="n"/>
      <c r="EN151" s="169" t="n"/>
      <c r="EO151" s="169" t="n"/>
      <c r="EP151" s="169" t="n"/>
      <c r="EQ151" s="169" t="n"/>
      <c r="ER151" s="169" t="n"/>
      <c r="ES151" s="169" t="n"/>
      <c r="ET151" s="169" t="n"/>
      <c r="EU151" s="169" t="n"/>
      <c r="EV151" s="169" t="n"/>
      <c r="EW151" s="169" t="n"/>
      <c r="EX151" s="169" t="n"/>
      <c r="EY151" s="169" t="n"/>
      <c r="EZ151" s="169" t="n"/>
      <c r="FA151" s="169" t="n"/>
      <c r="FB151" s="169" t="n"/>
      <c r="FC151" s="169" t="n"/>
      <c r="FD151" s="169" t="n"/>
      <c r="FE151" s="169" t="n"/>
      <c r="FF151" s="169" t="n"/>
      <c r="FG151" s="169" t="n"/>
      <c r="FH151" s="169" t="n"/>
      <c r="FI151" s="169" t="n"/>
      <c r="FJ151" s="169" t="n"/>
      <c r="FK151" s="169" t="n"/>
      <c r="FL151" s="169" t="n"/>
      <c r="FM151" s="169" t="n"/>
      <c r="FN151" s="169" t="n"/>
      <c r="FO151" s="169" t="n"/>
      <c r="FP151" s="169" t="n"/>
      <c r="FQ151" s="169" t="n"/>
      <c r="FR151" s="169" t="n"/>
      <c r="FS151" s="169" t="n"/>
      <c r="FT151" s="169" t="n"/>
      <c r="FU151" s="169" t="n"/>
      <c r="FV151" s="169" t="n"/>
      <c r="FW151" s="169" t="n"/>
      <c r="FX151" s="169" t="n"/>
      <c r="FY151" s="169" t="n"/>
      <c r="FZ151" s="169" t="n"/>
      <c r="GA151" s="169" t="n"/>
      <c r="GB151" s="169" t="n"/>
      <c r="GC151" s="169" t="n"/>
      <c r="GD151" s="169" t="n"/>
      <c r="GE151" s="169" t="n"/>
      <c r="GF151" s="169" t="n"/>
    </row>
    <row r="152" customFormat="1" s="50">
      <c r="A152" s="61" t="n"/>
      <c r="B152" s="60" t="n"/>
      <c r="C152" s="59">
        <f>E152*D$5</f>
        <v/>
      </c>
      <c r="D152" s="43" t="n"/>
      <c r="E152" s="59">
        <f>SUM(G152:HY152)</f>
        <v/>
      </c>
      <c r="M152" s="169" t="n"/>
      <c r="N152" s="169" t="n"/>
      <c r="O152" s="169" t="n"/>
      <c r="P152" s="169" t="n"/>
      <c r="Q152" s="169" t="n"/>
      <c r="R152" s="169" t="n"/>
      <c r="S152" s="169" t="n"/>
      <c r="T152" s="169" t="n"/>
      <c r="U152" s="169" t="n"/>
      <c r="V152" s="169" t="n"/>
      <c r="W152" s="169" t="n"/>
      <c r="X152" s="169" t="n"/>
      <c r="Y152" s="169" t="n"/>
      <c r="Z152" s="169" t="n"/>
      <c r="AA152" s="169" t="n"/>
      <c r="AB152" s="169" t="n"/>
      <c r="AC152" s="169" t="n"/>
      <c r="AD152" s="169" t="n"/>
      <c r="AE152" s="169" t="n"/>
      <c r="AF152" s="169" t="n"/>
      <c r="AG152" s="169" t="n"/>
      <c r="AH152" s="169" t="n"/>
      <c r="AI152" s="169" t="n"/>
      <c r="AJ152" s="169" t="n"/>
      <c r="AK152" s="169" t="n"/>
      <c r="AL152" s="169" t="n"/>
      <c r="AM152" s="169" t="n"/>
      <c r="AN152" s="169" t="n"/>
      <c r="AO152" s="169" t="n"/>
      <c r="AP152" s="169" t="n"/>
      <c r="AQ152" s="169" t="n"/>
      <c r="AR152" s="169" t="n"/>
      <c r="AS152" s="169" t="n"/>
      <c r="AT152" s="169" t="n"/>
      <c r="AU152" s="169" t="n"/>
      <c r="AV152" s="169" t="n"/>
      <c r="AW152" s="169" t="n"/>
      <c r="AX152" s="169" t="n"/>
      <c r="AY152" s="169" t="n"/>
      <c r="AZ152" s="169" t="n"/>
      <c r="BA152" s="169" t="n"/>
      <c r="BB152" s="169" t="n"/>
      <c r="BC152" s="169" t="n"/>
      <c r="BD152" s="169" t="n"/>
      <c r="BE152" s="169" t="n"/>
      <c r="BF152" s="169" t="n"/>
      <c r="BG152" s="169" t="n"/>
      <c r="BH152" s="169" t="n"/>
      <c r="BI152" s="169" t="n"/>
      <c r="BJ152" s="169" t="n"/>
      <c r="BK152" s="169" t="n"/>
      <c r="BL152" s="169" t="n"/>
      <c r="BM152" s="169" t="n"/>
      <c r="BN152" s="169" t="n"/>
      <c r="BO152" s="169" t="n"/>
      <c r="BP152" s="169" t="n"/>
      <c r="BQ152" s="169" t="n"/>
      <c r="BR152" s="169" t="n"/>
      <c r="BS152" s="169" t="n"/>
      <c r="BT152" s="169" t="n"/>
      <c r="BU152" s="169" t="n"/>
      <c r="BV152" s="169" t="n"/>
      <c r="BW152" s="169" t="n"/>
      <c r="BX152" s="169" t="n"/>
      <c r="BY152" s="169" t="n"/>
      <c r="BZ152" s="169" t="n"/>
      <c r="CA152" s="169" t="n"/>
      <c r="CB152" s="169" t="n"/>
      <c r="CC152" s="169" t="n"/>
      <c r="CD152" s="169" t="n"/>
      <c r="CE152" s="169" t="n"/>
      <c r="CF152" s="169" t="n"/>
      <c r="CG152" s="169" t="n"/>
      <c r="CH152" s="169" t="n"/>
      <c r="CI152" s="169" t="n"/>
      <c r="CJ152" s="169" t="n"/>
      <c r="CK152" s="169" t="n"/>
      <c r="CL152" s="169" t="n"/>
      <c r="CM152" s="169" t="n"/>
      <c r="CN152" s="169" t="n"/>
      <c r="CO152" s="169" t="n"/>
      <c r="CP152" s="169" t="n"/>
      <c r="CQ152" s="169" t="n"/>
      <c r="CR152" s="169" t="n"/>
      <c r="CS152" s="169" t="n"/>
      <c r="CT152" s="169" t="n"/>
      <c r="CU152" s="169" t="n"/>
      <c r="CV152" s="169" t="n"/>
      <c r="CW152" s="169" t="n"/>
      <c r="CX152" s="169" t="n"/>
      <c r="CY152" s="169" t="n"/>
      <c r="CZ152" s="169" t="n"/>
      <c r="DA152" s="169" t="n"/>
      <c r="DB152" s="169" t="n"/>
      <c r="DC152" s="169" t="n"/>
      <c r="DD152" s="169" t="n"/>
      <c r="DE152" s="169" t="n"/>
      <c r="DF152" s="169" t="n"/>
      <c r="DG152" s="169" t="n"/>
      <c r="DH152" s="169" t="n"/>
      <c r="DI152" s="169" t="n"/>
      <c r="DJ152" s="169" t="n"/>
      <c r="DK152" s="169" t="n"/>
      <c r="DL152" s="169" t="n"/>
      <c r="DM152" s="169" t="n"/>
      <c r="DN152" s="169" t="n"/>
      <c r="DO152" s="169" t="n"/>
      <c r="DP152" s="169" t="n"/>
      <c r="DQ152" s="169" t="n"/>
      <c r="DR152" s="169" t="n"/>
      <c r="DS152" s="169" t="n"/>
      <c r="DT152" s="169" t="n"/>
      <c r="DU152" s="169" t="n"/>
      <c r="DV152" s="169" t="n"/>
      <c r="DW152" s="169" t="n"/>
      <c r="DX152" s="169" t="n"/>
      <c r="DY152" s="169" t="n"/>
      <c r="DZ152" s="169" t="n"/>
      <c r="EA152" s="169" t="n"/>
      <c r="EB152" s="169" t="n"/>
      <c r="EC152" s="169" t="n"/>
      <c r="ED152" s="169" t="n"/>
      <c r="EE152" s="169" t="n"/>
      <c r="EF152" s="169" t="n"/>
      <c r="EG152" s="169" t="n"/>
      <c r="EH152" s="169" t="n"/>
      <c r="EI152" s="169" t="n"/>
      <c r="EJ152" s="169" t="n"/>
      <c r="EK152" s="169" t="n"/>
      <c r="EL152" s="169" t="n"/>
      <c r="EM152" s="169" t="n"/>
      <c r="EN152" s="169" t="n"/>
      <c r="EO152" s="169" t="n"/>
      <c r="EP152" s="169" t="n"/>
      <c r="EQ152" s="169" t="n"/>
      <c r="ER152" s="169" t="n"/>
      <c r="ES152" s="169" t="n"/>
      <c r="ET152" s="169" t="n"/>
      <c r="EU152" s="169" t="n"/>
      <c r="EV152" s="169" t="n"/>
      <c r="EW152" s="169" t="n"/>
      <c r="EX152" s="169" t="n"/>
      <c r="EY152" s="169" t="n"/>
      <c r="EZ152" s="169" t="n"/>
      <c r="FA152" s="169" t="n"/>
      <c r="FB152" s="169" t="n"/>
      <c r="FC152" s="169" t="n"/>
      <c r="FD152" s="169" t="n"/>
      <c r="FE152" s="169" t="n"/>
      <c r="FF152" s="169" t="n"/>
      <c r="FG152" s="169" t="n"/>
      <c r="FH152" s="169" t="n"/>
      <c r="FI152" s="169" t="n"/>
      <c r="FJ152" s="169" t="n"/>
      <c r="FK152" s="169" t="n"/>
      <c r="FL152" s="169" t="n"/>
      <c r="FM152" s="169" t="n"/>
      <c r="FN152" s="169" t="n"/>
      <c r="FO152" s="169" t="n"/>
      <c r="FP152" s="169" t="n"/>
      <c r="FQ152" s="169" t="n"/>
      <c r="FR152" s="169" t="n"/>
      <c r="FS152" s="169" t="n"/>
      <c r="FT152" s="169" t="n"/>
      <c r="FU152" s="169" t="n"/>
      <c r="FV152" s="169" t="n"/>
      <c r="FW152" s="169" t="n"/>
      <c r="FX152" s="169" t="n"/>
      <c r="FY152" s="169" t="n"/>
      <c r="FZ152" s="169" t="n"/>
      <c r="GA152" s="169" t="n"/>
      <c r="GB152" s="169" t="n"/>
      <c r="GC152" s="169" t="n"/>
      <c r="GD152" s="169" t="n"/>
      <c r="GE152" s="169" t="n"/>
      <c r="GF152" s="169" t="n"/>
    </row>
    <row r="153" customFormat="1" s="50">
      <c r="A153" s="61" t="n"/>
      <c r="B153" s="60" t="n"/>
      <c r="C153" s="59">
        <f>E153*D$5</f>
        <v/>
      </c>
      <c r="D153" s="43" t="n"/>
      <c r="E153" s="59">
        <f>SUM(G153:HY153)</f>
        <v/>
      </c>
      <c r="M153" s="169" t="n"/>
      <c r="N153" s="169" t="n"/>
      <c r="O153" s="169" t="n"/>
      <c r="P153" s="169" t="n"/>
      <c r="Q153" s="169" t="n"/>
      <c r="R153" s="169" t="n"/>
      <c r="S153" s="169" t="n"/>
      <c r="T153" s="169" t="n"/>
      <c r="U153" s="169" t="n"/>
      <c r="V153" s="169" t="n"/>
      <c r="W153" s="169" t="n"/>
      <c r="X153" s="169" t="n"/>
      <c r="Y153" s="169" t="n"/>
      <c r="Z153" s="169" t="n"/>
      <c r="AA153" s="169" t="n"/>
      <c r="AB153" s="169" t="n"/>
      <c r="AC153" s="169" t="n"/>
      <c r="AD153" s="169" t="n"/>
      <c r="AE153" s="169" t="n"/>
      <c r="AF153" s="169" t="n"/>
      <c r="AG153" s="169" t="n"/>
      <c r="AH153" s="169" t="n"/>
      <c r="AI153" s="169" t="n"/>
      <c r="AJ153" s="169" t="n"/>
      <c r="AK153" s="169" t="n"/>
      <c r="AL153" s="169" t="n"/>
      <c r="AM153" s="169" t="n"/>
      <c r="AN153" s="169" t="n"/>
      <c r="AO153" s="169" t="n"/>
      <c r="AP153" s="169" t="n"/>
      <c r="AQ153" s="169" t="n"/>
      <c r="AR153" s="169" t="n"/>
      <c r="AS153" s="169" t="n"/>
      <c r="AT153" s="169" t="n"/>
      <c r="AU153" s="169" t="n"/>
      <c r="AV153" s="169" t="n"/>
      <c r="AW153" s="169" t="n"/>
      <c r="AX153" s="169" t="n"/>
      <c r="AY153" s="169" t="n"/>
      <c r="AZ153" s="169" t="n"/>
      <c r="BA153" s="169" t="n"/>
      <c r="BB153" s="169" t="n"/>
      <c r="BC153" s="169" t="n"/>
      <c r="BD153" s="169" t="n"/>
      <c r="BE153" s="169" t="n"/>
      <c r="BF153" s="169" t="n"/>
      <c r="BG153" s="169" t="n"/>
      <c r="BH153" s="169" t="n"/>
      <c r="BI153" s="169" t="n"/>
      <c r="BJ153" s="169" t="n"/>
      <c r="BK153" s="169" t="n"/>
      <c r="BL153" s="169" t="n"/>
      <c r="BM153" s="169" t="n"/>
      <c r="BN153" s="169" t="n"/>
      <c r="BO153" s="169" t="n"/>
      <c r="BP153" s="169" t="n"/>
      <c r="BQ153" s="169" t="n"/>
      <c r="BR153" s="169" t="n"/>
      <c r="BS153" s="169" t="n"/>
      <c r="BT153" s="169" t="n"/>
      <c r="BU153" s="169" t="n"/>
      <c r="BV153" s="169" t="n"/>
      <c r="BW153" s="169" t="n"/>
      <c r="BX153" s="169" t="n"/>
      <c r="BY153" s="169" t="n"/>
      <c r="BZ153" s="169" t="n"/>
      <c r="CA153" s="169" t="n"/>
      <c r="CB153" s="169" t="n"/>
      <c r="CC153" s="169" t="n"/>
      <c r="CD153" s="169" t="n"/>
      <c r="CE153" s="169" t="n"/>
      <c r="CF153" s="169" t="n"/>
      <c r="CG153" s="169" t="n"/>
      <c r="CH153" s="169" t="n"/>
      <c r="CI153" s="169" t="n"/>
      <c r="CJ153" s="169" t="n"/>
      <c r="CK153" s="169" t="n"/>
      <c r="CL153" s="169" t="n"/>
      <c r="CM153" s="169" t="n"/>
      <c r="CN153" s="169" t="n"/>
      <c r="CO153" s="169" t="n"/>
      <c r="CP153" s="169" t="n"/>
      <c r="CQ153" s="169" t="n"/>
      <c r="CR153" s="169" t="n"/>
      <c r="CS153" s="169" t="n"/>
      <c r="CT153" s="169" t="n"/>
      <c r="CU153" s="169" t="n"/>
      <c r="CV153" s="169" t="n"/>
      <c r="CW153" s="169" t="n"/>
      <c r="CX153" s="169" t="n"/>
      <c r="CY153" s="169" t="n"/>
      <c r="CZ153" s="169" t="n"/>
      <c r="DA153" s="169" t="n"/>
      <c r="DB153" s="169" t="n"/>
      <c r="DC153" s="169" t="n"/>
      <c r="DD153" s="169" t="n"/>
      <c r="DE153" s="169" t="n"/>
      <c r="DF153" s="169" t="n"/>
      <c r="DG153" s="169" t="n"/>
      <c r="DH153" s="169" t="n"/>
      <c r="DI153" s="169" t="n"/>
      <c r="DJ153" s="169" t="n"/>
      <c r="DK153" s="169" t="n"/>
      <c r="DL153" s="169" t="n"/>
      <c r="DM153" s="169" t="n"/>
      <c r="DN153" s="169" t="n"/>
      <c r="DO153" s="169" t="n"/>
      <c r="DP153" s="169" t="n"/>
      <c r="DQ153" s="169" t="n"/>
      <c r="DR153" s="169" t="n"/>
      <c r="DS153" s="169" t="n"/>
      <c r="DT153" s="169" t="n"/>
      <c r="DU153" s="169" t="n"/>
      <c r="DV153" s="169" t="n"/>
      <c r="DW153" s="169" t="n"/>
      <c r="DX153" s="169" t="n"/>
      <c r="DY153" s="169" t="n"/>
      <c r="DZ153" s="169" t="n"/>
      <c r="EA153" s="169" t="n"/>
      <c r="EB153" s="169" t="n"/>
      <c r="EC153" s="169" t="n"/>
      <c r="ED153" s="169" t="n"/>
      <c r="EE153" s="169" t="n"/>
      <c r="EF153" s="169" t="n"/>
      <c r="EG153" s="169" t="n"/>
      <c r="EH153" s="169" t="n"/>
      <c r="EI153" s="169" t="n"/>
      <c r="EJ153" s="169" t="n"/>
      <c r="EK153" s="169" t="n"/>
      <c r="EL153" s="169" t="n"/>
      <c r="EM153" s="169" t="n"/>
      <c r="EN153" s="169" t="n"/>
      <c r="EO153" s="169" t="n"/>
      <c r="EP153" s="169" t="n"/>
      <c r="EQ153" s="169" t="n"/>
      <c r="ER153" s="169" t="n"/>
      <c r="ES153" s="169" t="n"/>
      <c r="ET153" s="169" t="n"/>
      <c r="EU153" s="169" t="n"/>
      <c r="EV153" s="169" t="n"/>
      <c r="EW153" s="169" t="n"/>
      <c r="EX153" s="169" t="n"/>
      <c r="EY153" s="169" t="n"/>
      <c r="EZ153" s="169" t="n"/>
      <c r="FA153" s="169" t="n"/>
      <c r="FB153" s="169" t="n"/>
      <c r="FC153" s="169" t="n"/>
      <c r="FD153" s="169" t="n"/>
      <c r="FE153" s="169" t="n"/>
      <c r="FF153" s="169" t="n"/>
      <c r="FG153" s="169" t="n"/>
      <c r="FH153" s="169" t="n"/>
      <c r="FI153" s="169" t="n"/>
      <c r="FJ153" s="169" t="n"/>
      <c r="FK153" s="169" t="n"/>
      <c r="FL153" s="169" t="n"/>
      <c r="FM153" s="169" t="n"/>
      <c r="FN153" s="169" t="n"/>
      <c r="FO153" s="169" t="n"/>
      <c r="FP153" s="169" t="n"/>
      <c r="FQ153" s="169" t="n"/>
      <c r="FR153" s="169" t="n"/>
      <c r="FS153" s="169" t="n"/>
      <c r="FT153" s="169" t="n"/>
      <c r="FU153" s="169" t="n"/>
      <c r="FV153" s="169" t="n"/>
      <c r="FW153" s="169" t="n"/>
      <c r="FX153" s="169" t="n"/>
      <c r="FY153" s="169" t="n"/>
      <c r="FZ153" s="169" t="n"/>
      <c r="GA153" s="169" t="n"/>
      <c r="GB153" s="169" t="n"/>
      <c r="GC153" s="169" t="n"/>
      <c r="GD153" s="169" t="n"/>
      <c r="GE153" s="169" t="n"/>
      <c r="GF153" s="169" t="n"/>
    </row>
    <row r="154" customFormat="1" s="50">
      <c r="A154" s="61" t="n"/>
      <c r="B154" s="60" t="n"/>
      <c r="C154" s="59">
        <f>E154*D$5</f>
        <v/>
      </c>
      <c r="D154" s="43" t="n"/>
      <c r="E154" s="59">
        <f>SUM(G154:HY154)</f>
        <v/>
      </c>
      <c r="M154" s="169" t="n"/>
      <c r="N154" s="169" t="n"/>
      <c r="O154" s="169" t="n"/>
      <c r="P154" s="169" t="n"/>
      <c r="Q154" s="169" t="n"/>
      <c r="R154" s="169" t="n"/>
      <c r="S154" s="169" t="n"/>
      <c r="T154" s="169" t="n"/>
      <c r="U154" s="169" t="n"/>
      <c r="V154" s="169" t="n"/>
      <c r="W154" s="169" t="n"/>
      <c r="X154" s="169" t="n"/>
      <c r="Y154" s="169" t="n"/>
      <c r="Z154" s="169" t="n"/>
      <c r="AA154" s="169" t="n"/>
      <c r="AB154" s="169" t="n"/>
      <c r="AC154" s="169" t="n"/>
      <c r="AD154" s="169" t="n"/>
      <c r="AE154" s="169" t="n"/>
      <c r="AF154" s="169" t="n"/>
      <c r="AG154" s="169" t="n"/>
      <c r="AH154" s="169" t="n"/>
      <c r="AI154" s="169" t="n"/>
      <c r="AJ154" s="169" t="n"/>
      <c r="AK154" s="169" t="n"/>
      <c r="AL154" s="169" t="n"/>
      <c r="AM154" s="169" t="n"/>
      <c r="AN154" s="169" t="n"/>
      <c r="AO154" s="169" t="n"/>
      <c r="AP154" s="169" t="n"/>
      <c r="AQ154" s="169" t="n"/>
      <c r="AR154" s="169" t="n"/>
      <c r="AS154" s="169" t="n"/>
      <c r="AT154" s="169" t="n"/>
      <c r="AU154" s="169" t="n"/>
      <c r="AV154" s="169" t="n"/>
      <c r="AW154" s="169" t="n"/>
      <c r="AX154" s="169" t="n"/>
      <c r="AY154" s="169" t="n"/>
      <c r="AZ154" s="169" t="n"/>
      <c r="BA154" s="169" t="n"/>
      <c r="BB154" s="169" t="n"/>
      <c r="BC154" s="169" t="n"/>
      <c r="BD154" s="169" t="n"/>
      <c r="BE154" s="169" t="n"/>
      <c r="BF154" s="169" t="n"/>
      <c r="BG154" s="169" t="n"/>
      <c r="BH154" s="169" t="n"/>
      <c r="BI154" s="169" t="n"/>
      <c r="BJ154" s="169" t="n"/>
      <c r="BK154" s="169" t="n"/>
      <c r="BL154" s="169" t="n"/>
      <c r="BM154" s="169" t="n"/>
      <c r="BN154" s="169" t="n"/>
      <c r="BO154" s="169" t="n"/>
      <c r="BP154" s="169" t="n"/>
      <c r="BQ154" s="169" t="n"/>
      <c r="BR154" s="169" t="n"/>
      <c r="BS154" s="169" t="n"/>
      <c r="BT154" s="169" t="n"/>
      <c r="BU154" s="169" t="n"/>
      <c r="BV154" s="169" t="n"/>
      <c r="BW154" s="169" t="n"/>
      <c r="BX154" s="169" t="n"/>
      <c r="BY154" s="169" t="n"/>
      <c r="BZ154" s="169" t="n"/>
      <c r="CA154" s="169" t="n"/>
      <c r="CB154" s="169" t="n"/>
      <c r="CC154" s="169" t="n"/>
      <c r="CD154" s="169" t="n"/>
      <c r="CE154" s="169" t="n"/>
      <c r="CF154" s="169" t="n"/>
      <c r="CG154" s="169" t="n"/>
      <c r="CH154" s="169" t="n"/>
      <c r="CI154" s="169" t="n"/>
      <c r="CJ154" s="169" t="n"/>
      <c r="CK154" s="169" t="n"/>
      <c r="CL154" s="169" t="n"/>
      <c r="CM154" s="169" t="n"/>
      <c r="CN154" s="169" t="n"/>
      <c r="CO154" s="169" t="n"/>
      <c r="CP154" s="169" t="n"/>
      <c r="CQ154" s="169" t="n"/>
      <c r="CR154" s="169" t="n"/>
      <c r="CS154" s="169" t="n"/>
      <c r="CT154" s="169" t="n"/>
      <c r="CU154" s="169" t="n"/>
      <c r="CV154" s="169" t="n"/>
      <c r="CW154" s="169" t="n"/>
      <c r="CX154" s="169" t="n"/>
      <c r="CY154" s="169" t="n"/>
      <c r="CZ154" s="169" t="n"/>
      <c r="DA154" s="169" t="n"/>
      <c r="DB154" s="169" t="n"/>
      <c r="DC154" s="169" t="n"/>
      <c r="DD154" s="169" t="n"/>
      <c r="DE154" s="169" t="n"/>
      <c r="DF154" s="169" t="n"/>
      <c r="DG154" s="169" t="n"/>
      <c r="DH154" s="169" t="n"/>
      <c r="DI154" s="169" t="n"/>
      <c r="DJ154" s="169" t="n"/>
      <c r="DK154" s="169" t="n"/>
      <c r="DL154" s="169" t="n"/>
      <c r="DM154" s="169" t="n"/>
      <c r="DN154" s="169" t="n"/>
      <c r="DO154" s="169" t="n"/>
      <c r="DP154" s="169" t="n"/>
      <c r="DQ154" s="169" t="n"/>
      <c r="DR154" s="169" t="n"/>
      <c r="DS154" s="169" t="n"/>
      <c r="DT154" s="169" t="n"/>
      <c r="DU154" s="169" t="n"/>
      <c r="DV154" s="169" t="n"/>
      <c r="DW154" s="169" t="n"/>
      <c r="DX154" s="169" t="n"/>
      <c r="DY154" s="169" t="n"/>
      <c r="DZ154" s="169" t="n"/>
      <c r="EA154" s="169" t="n"/>
      <c r="EB154" s="169" t="n"/>
      <c r="EC154" s="169" t="n"/>
      <c r="ED154" s="169" t="n"/>
      <c r="EE154" s="169" t="n"/>
      <c r="EF154" s="169" t="n"/>
      <c r="EG154" s="169" t="n"/>
      <c r="EH154" s="169" t="n"/>
      <c r="EI154" s="169" t="n"/>
      <c r="EJ154" s="169" t="n"/>
      <c r="EK154" s="169" t="n"/>
      <c r="EL154" s="169" t="n"/>
      <c r="EM154" s="169" t="n"/>
      <c r="EN154" s="169" t="n"/>
      <c r="EO154" s="169" t="n"/>
      <c r="EP154" s="169" t="n"/>
      <c r="EQ154" s="169" t="n"/>
      <c r="ER154" s="169" t="n"/>
      <c r="ES154" s="169" t="n"/>
      <c r="ET154" s="169" t="n"/>
      <c r="EU154" s="169" t="n"/>
      <c r="EV154" s="169" t="n"/>
      <c r="EW154" s="169" t="n"/>
      <c r="EX154" s="169" t="n"/>
      <c r="EY154" s="169" t="n"/>
      <c r="EZ154" s="169" t="n"/>
      <c r="FA154" s="169" t="n"/>
      <c r="FB154" s="169" t="n"/>
      <c r="FC154" s="169" t="n"/>
      <c r="FD154" s="169" t="n"/>
      <c r="FE154" s="169" t="n"/>
      <c r="FF154" s="169" t="n"/>
      <c r="FG154" s="169" t="n"/>
      <c r="FH154" s="169" t="n"/>
      <c r="FI154" s="169" t="n"/>
      <c r="FJ154" s="169" t="n"/>
      <c r="FK154" s="169" t="n"/>
      <c r="FL154" s="169" t="n"/>
      <c r="FM154" s="169" t="n"/>
      <c r="FN154" s="169" t="n"/>
      <c r="FO154" s="169" t="n"/>
      <c r="FP154" s="169" t="n"/>
      <c r="FQ154" s="169" t="n"/>
      <c r="FR154" s="169" t="n"/>
      <c r="FS154" s="169" t="n"/>
      <c r="FT154" s="169" t="n"/>
      <c r="FU154" s="169" t="n"/>
      <c r="FV154" s="169" t="n"/>
      <c r="FW154" s="169" t="n"/>
      <c r="FX154" s="169" t="n"/>
      <c r="FY154" s="169" t="n"/>
      <c r="FZ154" s="169" t="n"/>
      <c r="GA154" s="169" t="n"/>
      <c r="GB154" s="169" t="n"/>
      <c r="GC154" s="169" t="n"/>
      <c r="GD154" s="169" t="n"/>
      <c r="GE154" s="169" t="n"/>
      <c r="GF154" s="169" t="n"/>
    </row>
    <row r="155" customFormat="1" s="50">
      <c r="A155" s="61" t="n"/>
      <c r="B155" s="60" t="n"/>
      <c r="C155" s="59">
        <f>E155*D$5</f>
        <v/>
      </c>
      <c r="D155" s="43" t="n"/>
      <c r="E155" s="59">
        <f>SUM(G155:HY155)</f>
        <v/>
      </c>
      <c r="M155" s="169" t="n"/>
      <c r="N155" s="169" t="n"/>
      <c r="O155" s="169" t="n"/>
      <c r="P155" s="169" t="n"/>
      <c r="Q155" s="169" t="n"/>
      <c r="R155" s="169" t="n"/>
      <c r="S155" s="169" t="n"/>
      <c r="T155" s="169" t="n"/>
      <c r="U155" s="169" t="n"/>
      <c r="V155" s="169" t="n"/>
      <c r="W155" s="169" t="n"/>
      <c r="X155" s="169" t="n"/>
      <c r="Y155" s="169" t="n"/>
      <c r="Z155" s="169" t="n"/>
      <c r="AA155" s="169" t="n"/>
      <c r="AB155" s="169" t="n"/>
      <c r="AC155" s="169" t="n"/>
      <c r="AD155" s="169" t="n"/>
      <c r="AE155" s="169" t="n"/>
      <c r="AF155" s="169" t="n"/>
      <c r="AG155" s="169" t="n"/>
      <c r="AH155" s="169" t="n"/>
      <c r="AI155" s="169" t="n"/>
      <c r="AJ155" s="169" t="n"/>
      <c r="AK155" s="169" t="n"/>
      <c r="AL155" s="169" t="n"/>
      <c r="AM155" s="169" t="n"/>
      <c r="AN155" s="169" t="n"/>
      <c r="AO155" s="169" t="n"/>
      <c r="AP155" s="169" t="n"/>
      <c r="AQ155" s="169" t="n"/>
      <c r="AR155" s="169" t="n"/>
      <c r="AS155" s="169" t="n"/>
      <c r="AT155" s="169" t="n"/>
      <c r="AU155" s="169" t="n"/>
      <c r="AV155" s="169" t="n"/>
      <c r="AW155" s="169" t="n"/>
      <c r="AX155" s="169" t="n"/>
      <c r="AY155" s="169" t="n"/>
      <c r="AZ155" s="169" t="n"/>
      <c r="BA155" s="169" t="n"/>
      <c r="BB155" s="169" t="n"/>
      <c r="BC155" s="169" t="n"/>
      <c r="BD155" s="169" t="n"/>
      <c r="BE155" s="169" t="n"/>
      <c r="BF155" s="169" t="n"/>
      <c r="BG155" s="169" t="n"/>
      <c r="BH155" s="169" t="n"/>
      <c r="BI155" s="169" t="n"/>
      <c r="BJ155" s="169" t="n"/>
      <c r="BK155" s="169" t="n"/>
      <c r="BL155" s="169" t="n"/>
      <c r="BM155" s="169" t="n"/>
      <c r="BN155" s="169" t="n"/>
      <c r="BO155" s="169" t="n"/>
      <c r="BP155" s="169" t="n"/>
      <c r="BQ155" s="169" t="n"/>
      <c r="BR155" s="169" t="n"/>
      <c r="BS155" s="169" t="n"/>
      <c r="BT155" s="169" t="n"/>
      <c r="BU155" s="169" t="n"/>
      <c r="BV155" s="169" t="n"/>
      <c r="BW155" s="169" t="n"/>
      <c r="BX155" s="169" t="n"/>
      <c r="BY155" s="169" t="n"/>
      <c r="BZ155" s="169" t="n"/>
      <c r="CA155" s="169" t="n"/>
      <c r="CB155" s="169" t="n"/>
      <c r="CC155" s="169" t="n"/>
      <c r="CD155" s="169" t="n"/>
      <c r="CE155" s="169" t="n"/>
      <c r="CF155" s="169" t="n"/>
      <c r="CG155" s="169" t="n"/>
      <c r="CH155" s="169" t="n"/>
      <c r="CI155" s="169" t="n"/>
      <c r="CJ155" s="169" t="n"/>
      <c r="CK155" s="169" t="n"/>
      <c r="CL155" s="169" t="n"/>
      <c r="CM155" s="169" t="n"/>
      <c r="CN155" s="169" t="n"/>
      <c r="CO155" s="169" t="n"/>
      <c r="CP155" s="169" t="n"/>
      <c r="CQ155" s="169" t="n"/>
      <c r="CR155" s="169" t="n"/>
      <c r="CS155" s="169" t="n"/>
      <c r="CT155" s="169" t="n"/>
      <c r="CU155" s="169" t="n"/>
      <c r="CV155" s="169" t="n"/>
      <c r="CW155" s="169" t="n"/>
      <c r="CX155" s="169" t="n"/>
      <c r="CY155" s="169" t="n"/>
      <c r="CZ155" s="169" t="n"/>
      <c r="DA155" s="169" t="n"/>
      <c r="DB155" s="169" t="n"/>
      <c r="DC155" s="169" t="n"/>
      <c r="DD155" s="169" t="n"/>
      <c r="DE155" s="169" t="n"/>
      <c r="DF155" s="169" t="n"/>
      <c r="DG155" s="169" t="n"/>
      <c r="DH155" s="169" t="n"/>
      <c r="DI155" s="169" t="n"/>
      <c r="DJ155" s="169" t="n"/>
      <c r="DK155" s="169" t="n"/>
      <c r="DL155" s="169" t="n"/>
      <c r="DM155" s="169" t="n"/>
      <c r="DN155" s="169" t="n"/>
      <c r="DO155" s="169" t="n"/>
      <c r="DP155" s="169" t="n"/>
      <c r="DQ155" s="169" t="n"/>
      <c r="DR155" s="169" t="n"/>
      <c r="DS155" s="169" t="n"/>
      <c r="DT155" s="169" t="n"/>
      <c r="DU155" s="169" t="n"/>
      <c r="DV155" s="169" t="n"/>
      <c r="DW155" s="169" t="n"/>
      <c r="DX155" s="169" t="n"/>
      <c r="DY155" s="169" t="n"/>
      <c r="DZ155" s="169" t="n"/>
      <c r="EA155" s="169" t="n"/>
      <c r="EB155" s="169" t="n"/>
      <c r="EC155" s="169" t="n"/>
      <c r="ED155" s="169" t="n"/>
      <c r="EE155" s="169" t="n"/>
      <c r="EF155" s="169" t="n"/>
      <c r="EG155" s="169" t="n"/>
      <c r="EH155" s="169" t="n"/>
      <c r="EI155" s="169" t="n"/>
      <c r="EJ155" s="169" t="n"/>
      <c r="EK155" s="169" t="n"/>
      <c r="EL155" s="169" t="n"/>
      <c r="EM155" s="169" t="n"/>
      <c r="EN155" s="169" t="n"/>
      <c r="EO155" s="169" t="n"/>
      <c r="EP155" s="169" t="n"/>
      <c r="EQ155" s="169" t="n"/>
      <c r="ER155" s="169" t="n"/>
      <c r="ES155" s="169" t="n"/>
      <c r="ET155" s="169" t="n"/>
      <c r="EU155" s="169" t="n"/>
      <c r="EV155" s="169" t="n"/>
      <c r="EW155" s="169" t="n"/>
      <c r="EX155" s="169" t="n"/>
      <c r="EY155" s="169" t="n"/>
      <c r="EZ155" s="169" t="n"/>
      <c r="FA155" s="169" t="n"/>
      <c r="FB155" s="169" t="n"/>
      <c r="FC155" s="169" t="n"/>
      <c r="FD155" s="169" t="n"/>
      <c r="FE155" s="169" t="n"/>
      <c r="FF155" s="169" t="n"/>
      <c r="FG155" s="169" t="n"/>
      <c r="FH155" s="169" t="n"/>
      <c r="FI155" s="169" t="n"/>
      <c r="FJ155" s="169" t="n"/>
      <c r="FK155" s="169" t="n"/>
      <c r="FL155" s="169" t="n"/>
      <c r="FM155" s="169" t="n"/>
      <c r="FN155" s="169" t="n"/>
      <c r="FO155" s="169" t="n"/>
      <c r="FP155" s="169" t="n"/>
      <c r="FQ155" s="169" t="n"/>
      <c r="FR155" s="169" t="n"/>
      <c r="FS155" s="169" t="n"/>
      <c r="FT155" s="169" t="n"/>
      <c r="FU155" s="169" t="n"/>
      <c r="FV155" s="169" t="n"/>
      <c r="FW155" s="169" t="n"/>
      <c r="FX155" s="169" t="n"/>
      <c r="FY155" s="169" t="n"/>
      <c r="FZ155" s="169" t="n"/>
      <c r="GA155" s="169" t="n"/>
      <c r="GB155" s="169" t="n"/>
      <c r="GC155" s="169" t="n"/>
      <c r="GD155" s="169" t="n"/>
      <c r="GE155" s="169" t="n"/>
      <c r="GF155" s="169" t="n"/>
    </row>
    <row r="156" customFormat="1" s="50">
      <c r="A156" s="61" t="n"/>
      <c r="B156" s="60" t="n"/>
      <c r="C156" s="59">
        <f>E156*D$5</f>
        <v/>
      </c>
      <c r="D156" s="43" t="n"/>
      <c r="E156" s="59">
        <f>SUM(G156:HY156)</f>
        <v/>
      </c>
      <c r="M156" s="169" t="n"/>
      <c r="N156" s="169" t="n"/>
      <c r="O156" s="169" t="n"/>
      <c r="P156" s="169" t="n"/>
      <c r="Q156" s="169" t="n"/>
      <c r="R156" s="169" t="n"/>
      <c r="S156" s="169" t="n"/>
      <c r="T156" s="169" t="n"/>
      <c r="U156" s="169" t="n"/>
      <c r="V156" s="169" t="n"/>
      <c r="W156" s="169" t="n"/>
      <c r="X156" s="169" t="n"/>
      <c r="Y156" s="169" t="n"/>
      <c r="Z156" s="169" t="n"/>
      <c r="AA156" s="169" t="n"/>
      <c r="AB156" s="169" t="n"/>
      <c r="AC156" s="169" t="n"/>
      <c r="AD156" s="169" t="n"/>
      <c r="AE156" s="169" t="n"/>
      <c r="AF156" s="169" t="n"/>
      <c r="AG156" s="169" t="n"/>
      <c r="AH156" s="169" t="n"/>
      <c r="AI156" s="169" t="n"/>
      <c r="AJ156" s="169" t="n"/>
      <c r="AK156" s="169" t="n"/>
      <c r="AL156" s="169" t="n"/>
      <c r="AM156" s="169" t="n"/>
      <c r="AN156" s="169" t="n"/>
      <c r="AO156" s="169" t="n"/>
      <c r="AP156" s="169" t="n"/>
      <c r="AQ156" s="169" t="n"/>
      <c r="AR156" s="169" t="n"/>
      <c r="AS156" s="169" t="n"/>
      <c r="AT156" s="169" t="n"/>
      <c r="AU156" s="169" t="n"/>
      <c r="AV156" s="169" t="n"/>
      <c r="AW156" s="169" t="n"/>
      <c r="AX156" s="169" t="n"/>
      <c r="AY156" s="169" t="n"/>
      <c r="AZ156" s="169" t="n"/>
      <c r="BA156" s="169" t="n"/>
      <c r="BB156" s="169" t="n"/>
      <c r="BC156" s="169" t="n"/>
      <c r="BD156" s="169" t="n"/>
      <c r="BE156" s="169" t="n"/>
      <c r="BF156" s="169" t="n"/>
      <c r="BG156" s="169" t="n"/>
      <c r="BH156" s="169" t="n"/>
      <c r="BI156" s="169" t="n"/>
      <c r="BJ156" s="169" t="n"/>
      <c r="BK156" s="169" t="n"/>
      <c r="BL156" s="169" t="n"/>
      <c r="BM156" s="169" t="n"/>
      <c r="BN156" s="169" t="n"/>
      <c r="BO156" s="169" t="n"/>
      <c r="BP156" s="169" t="n"/>
      <c r="BQ156" s="169" t="n"/>
      <c r="BR156" s="169" t="n"/>
      <c r="BS156" s="169" t="n"/>
      <c r="BT156" s="169" t="n"/>
      <c r="BU156" s="169" t="n"/>
      <c r="BV156" s="169" t="n"/>
      <c r="BW156" s="169" t="n"/>
      <c r="BX156" s="169" t="n"/>
      <c r="BY156" s="169" t="n"/>
      <c r="BZ156" s="169" t="n"/>
      <c r="CA156" s="169" t="n"/>
      <c r="CB156" s="169" t="n"/>
      <c r="CC156" s="169" t="n"/>
      <c r="CD156" s="169" t="n"/>
      <c r="CE156" s="169" t="n"/>
      <c r="CF156" s="169" t="n"/>
      <c r="CG156" s="169" t="n"/>
      <c r="CH156" s="169" t="n"/>
      <c r="CI156" s="169" t="n"/>
      <c r="CJ156" s="169" t="n"/>
      <c r="CK156" s="169" t="n"/>
      <c r="CL156" s="169" t="n"/>
      <c r="CM156" s="169" t="n"/>
      <c r="CN156" s="169" t="n"/>
      <c r="CO156" s="169" t="n"/>
      <c r="CP156" s="169" t="n"/>
      <c r="CQ156" s="169" t="n"/>
      <c r="CR156" s="169" t="n"/>
      <c r="CS156" s="169" t="n"/>
      <c r="CT156" s="169" t="n"/>
      <c r="CU156" s="169" t="n"/>
      <c r="CV156" s="169" t="n"/>
      <c r="CW156" s="169" t="n"/>
      <c r="CX156" s="169" t="n"/>
      <c r="CY156" s="169" t="n"/>
      <c r="CZ156" s="169" t="n"/>
      <c r="DA156" s="169" t="n"/>
      <c r="DB156" s="169" t="n"/>
      <c r="DC156" s="169" t="n"/>
      <c r="DD156" s="169" t="n"/>
      <c r="DE156" s="169" t="n"/>
      <c r="DF156" s="169" t="n"/>
      <c r="DG156" s="169" t="n"/>
      <c r="DH156" s="169" t="n"/>
      <c r="DI156" s="169" t="n"/>
      <c r="DJ156" s="169" t="n"/>
      <c r="DK156" s="169" t="n"/>
      <c r="DL156" s="169" t="n"/>
      <c r="DM156" s="169" t="n"/>
      <c r="DN156" s="169" t="n"/>
      <c r="DO156" s="169" t="n"/>
      <c r="DP156" s="169" t="n"/>
      <c r="DQ156" s="169" t="n"/>
      <c r="DR156" s="169" t="n"/>
      <c r="DS156" s="169" t="n"/>
      <c r="DT156" s="169" t="n"/>
      <c r="DU156" s="169" t="n"/>
      <c r="DV156" s="169" t="n"/>
      <c r="DW156" s="169" t="n"/>
      <c r="DX156" s="169" t="n"/>
      <c r="DY156" s="169" t="n"/>
      <c r="DZ156" s="169" t="n"/>
      <c r="EA156" s="169" t="n"/>
      <c r="EB156" s="169" t="n"/>
      <c r="EC156" s="169" t="n"/>
      <c r="ED156" s="169" t="n"/>
      <c r="EE156" s="169" t="n"/>
      <c r="EF156" s="169" t="n"/>
      <c r="EG156" s="169" t="n"/>
      <c r="EH156" s="169" t="n"/>
      <c r="EI156" s="169" t="n"/>
      <c r="EJ156" s="169" t="n"/>
      <c r="EK156" s="169" t="n"/>
      <c r="EL156" s="169" t="n"/>
      <c r="EM156" s="169" t="n"/>
      <c r="EN156" s="169" t="n"/>
      <c r="EO156" s="169" t="n"/>
      <c r="EP156" s="169" t="n"/>
      <c r="EQ156" s="169" t="n"/>
      <c r="ER156" s="169" t="n"/>
      <c r="ES156" s="169" t="n"/>
      <c r="ET156" s="169" t="n"/>
      <c r="EU156" s="169" t="n"/>
      <c r="EV156" s="169" t="n"/>
      <c r="EW156" s="169" t="n"/>
      <c r="EX156" s="169" t="n"/>
      <c r="EY156" s="169" t="n"/>
      <c r="EZ156" s="169" t="n"/>
      <c r="FA156" s="169" t="n"/>
      <c r="FB156" s="169" t="n"/>
      <c r="FC156" s="169" t="n"/>
      <c r="FD156" s="169" t="n"/>
      <c r="FE156" s="169" t="n"/>
      <c r="FF156" s="169" t="n"/>
      <c r="FG156" s="169" t="n"/>
      <c r="FH156" s="169" t="n"/>
      <c r="FI156" s="169" t="n"/>
      <c r="FJ156" s="169" t="n"/>
      <c r="FK156" s="169" t="n"/>
      <c r="FL156" s="169" t="n"/>
      <c r="FM156" s="169" t="n"/>
      <c r="FN156" s="169" t="n"/>
      <c r="FO156" s="169" t="n"/>
      <c r="FP156" s="169" t="n"/>
      <c r="FQ156" s="169" t="n"/>
      <c r="FR156" s="169" t="n"/>
      <c r="FS156" s="169" t="n"/>
      <c r="FT156" s="169" t="n"/>
      <c r="FU156" s="169" t="n"/>
      <c r="FV156" s="169" t="n"/>
      <c r="FW156" s="169" t="n"/>
      <c r="FX156" s="169" t="n"/>
      <c r="FY156" s="169" t="n"/>
      <c r="FZ156" s="169" t="n"/>
      <c r="GA156" s="169" t="n"/>
      <c r="GB156" s="169" t="n"/>
      <c r="GC156" s="169" t="n"/>
      <c r="GD156" s="169" t="n"/>
      <c r="GE156" s="169" t="n"/>
      <c r="GF156" s="169" t="n"/>
    </row>
    <row r="157" customFormat="1" s="50">
      <c r="A157" s="61" t="n"/>
      <c r="B157" s="60" t="n"/>
      <c r="C157" s="59">
        <f>E157*D$5</f>
        <v/>
      </c>
      <c r="D157" s="43" t="n"/>
      <c r="E157" s="59">
        <f>SUM(G157:HY157)</f>
        <v/>
      </c>
      <c r="M157" s="169" t="n"/>
      <c r="N157" s="169" t="n"/>
      <c r="O157" s="169" t="n"/>
      <c r="P157" s="169" t="n"/>
      <c r="Q157" s="169" t="n"/>
      <c r="R157" s="169" t="n"/>
      <c r="S157" s="169" t="n"/>
      <c r="T157" s="169" t="n"/>
      <c r="U157" s="169" t="n"/>
      <c r="V157" s="169" t="n"/>
      <c r="W157" s="169" t="n"/>
      <c r="X157" s="169" t="n"/>
      <c r="Y157" s="169" t="n"/>
      <c r="Z157" s="169" t="n"/>
      <c r="AA157" s="169" t="n"/>
      <c r="AB157" s="169" t="n"/>
      <c r="AC157" s="169" t="n"/>
      <c r="AD157" s="169" t="n"/>
      <c r="AE157" s="169" t="n"/>
      <c r="AF157" s="169" t="n"/>
      <c r="AG157" s="169" t="n"/>
      <c r="AH157" s="169" t="n"/>
      <c r="AI157" s="169" t="n"/>
      <c r="AJ157" s="169" t="n"/>
      <c r="AK157" s="169" t="n"/>
      <c r="AL157" s="169" t="n"/>
      <c r="AM157" s="169" t="n"/>
      <c r="AN157" s="169" t="n"/>
      <c r="AO157" s="169" t="n"/>
      <c r="AP157" s="169" t="n"/>
      <c r="AQ157" s="169" t="n"/>
      <c r="AR157" s="169" t="n"/>
      <c r="AS157" s="169" t="n"/>
      <c r="AT157" s="169" t="n"/>
      <c r="AU157" s="169" t="n"/>
      <c r="AV157" s="169" t="n"/>
      <c r="AW157" s="169" t="n"/>
      <c r="AX157" s="169" t="n"/>
      <c r="AY157" s="169" t="n"/>
      <c r="AZ157" s="169" t="n"/>
      <c r="BA157" s="169" t="n"/>
      <c r="BB157" s="169" t="n"/>
      <c r="BC157" s="169" t="n"/>
      <c r="BD157" s="169" t="n"/>
      <c r="BE157" s="169" t="n"/>
      <c r="BF157" s="169" t="n"/>
      <c r="BG157" s="169" t="n"/>
      <c r="BH157" s="169" t="n"/>
      <c r="BI157" s="169" t="n"/>
      <c r="BJ157" s="169" t="n"/>
      <c r="BK157" s="169" t="n"/>
      <c r="BL157" s="169" t="n"/>
      <c r="BM157" s="169" t="n"/>
      <c r="BN157" s="169" t="n"/>
      <c r="BO157" s="169" t="n"/>
      <c r="BP157" s="169" t="n"/>
      <c r="BQ157" s="169" t="n"/>
      <c r="BR157" s="169" t="n"/>
      <c r="BS157" s="169" t="n"/>
      <c r="BT157" s="169" t="n"/>
      <c r="BU157" s="169" t="n"/>
      <c r="BV157" s="169" t="n"/>
      <c r="BW157" s="169" t="n"/>
      <c r="BX157" s="169" t="n"/>
      <c r="BY157" s="169" t="n"/>
      <c r="BZ157" s="169" t="n"/>
      <c r="CA157" s="169" t="n"/>
      <c r="CB157" s="169" t="n"/>
      <c r="CC157" s="169" t="n"/>
      <c r="CD157" s="169" t="n"/>
      <c r="CE157" s="169" t="n"/>
      <c r="CF157" s="169" t="n"/>
      <c r="CG157" s="169" t="n"/>
      <c r="CH157" s="169" t="n"/>
      <c r="CI157" s="169" t="n"/>
      <c r="CJ157" s="169" t="n"/>
      <c r="CK157" s="169" t="n"/>
      <c r="CL157" s="169" t="n"/>
      <c r="CM157" s="169" t="n"/>
      <c r="CN157" s="169" t="n"/>
      <c r="CO157" s="169" t="n"/>
      <c r="CP157" s="169" t="n"/>
      <c r="CQ157" s="169" t="n"/>
      <c r="CR157" s="169" t="n"/>
      <c r="CS157" s="169" t="n"/>
      <c r="CT157" s="169" t="n"/>
      <c r="CU157" s="169" t="n"/>
      <c r="CV157" s="169" t="n"/>
      <c r="CW157" s="169" t="n"/>
      <c r="CX157" s="169" t="n"/>
      <c r="CY157" s="169" t="n"/>
      <c r="CZ157" s="169" t="n"/>
      <c r="DA157" s="169" t="n"/>
      <c r="DB157" s="169" t="n"/>
      <c r="DC157" s="169" t="n"/>
      <c r="DD157" s="169" t="n"/>
      <c r="DE157" s="169" t="n"/>
      <c r="DF157" s="169" t="n"/>
      <c r="DG157" s="169" t="n"/>
      <c r="DH157" s="169" t="n"/>
      <c r="DI157" s="169" t="n"/>
      <c r="DJ157" s="169" t="n"/>
      <c r="DK157" s="169" t="n"/>
      <c r="DL157" s="169" t="n"/>
      <c r="DM157" s="169" t="n"/>
      <c r="DN157" s="169" t="n"/>
      <c r="DO157" s="169" t="n"/>
      <c r="DP157" s="169" t="n"/>
      <c r="DQ157" s="169" t="n"/>
      <c r="DR157" s="169" t="n"/>
      <c r="DS157" s="169" t="n"/>
      <c r="DT157" s="169" t="n"/>
      <c r="DU157" s="169" t="n"/>
      <c r="DV157" s="169" t="n"/>
      <c r="DW157" s="169" t="n"/>
      <c r="DX157" s="169" t="n"/>
      <c r="DY157" s="169" t="n"/>
      <c r="DZ157" s="169" t="n"/>
      <c r="EA157" s="169" t="n"/>
      <c r="EB157" s="169" t="n"/>
      <c r="EC157" s="169" t="n"/>
      <c r="ED157" s="169" t="n"/>
      <c r="EE157" s="169" t="n"/>
      <c r="EF157" s="169" t="n"/>
      <c r="EG157" s="169" t="n"/>
      <c r="EH157" s="169" t="n"/>
      <c r="EI157" s="169" t="n"/>
      <c r="EJ157" s="169" t="n"/>
      <c r="EK157" s="169" t="n"/>
      <c r="EL157" s="169" t="n"/>
      <c r="EM157" s="169" t="n"/>
      <c r="EN157" s="169" t="n"/>
      <c r="EO157" s="169" t="n"/>
      <c r="EP157" s="169" t="n"/>
      <c r="EQ157" s="169" t="n"/>
      <c r="ER157" s="169" t="n"/>
      <c r="ES157" s="169" t="n"/>
      <c r="ET157" s="169" t="n"/>
      <c r="EU157" s="169" t="n"/>
      <c r="EV157" s="169" t="n"/>
      <c r="EW157" s="169" t="n"/>
      <c r="EX157" s="169" t="n"/>
      <c r="EY157" s="169" t="n"/>
      <c r="EZ157" s="169" t="n"/>
      <c r="FA157" s="169" t="n"/>
      <c r="FB157" s="169" t="n"/>
      <c r="FC157" s="169" t="n"/>
      <c r="FD157" s="169" t="n"/>
      <c r="FE157" s="169" t="n"/>
      <c r="FF157" s="169" t="n"/>
      <c r="FG157" s="169" t="n"/>
      <c r="FH157" s="169" t="n"/>
      <c r="FI157" s="169" t="n"/>
      <c r="FJ157" s="169" t="n"/>
      <c r="FK157" s="169" t="n"/>
      <c r="FL157" s="169" t="n"/>
      <c r="FM157" s="169" t="n"/>
      <c r="FN157" s="169" t="n"/>
      <c r="FO157" s="169" t="n"/>
      <c r="FP157" s="169" t="n"/>
      <c r="FQ157" s="169" t="n"/>
      <c r="FR157" s="169" t="n"/>
      <c r="FS157" s="169" t="n"/>
      <c r="FT157" s="169" t="n"/>
      <c r="FU157" s="169" t="n"/>
      <c r="FV157" s="169" t="n"/>
      <c r="FW157" s="169" t="n"/>
      <c r="FX157" s="169" t="n"/>
      <c r="FY157" s="169" t="n"/>
      <c r="FZ157" s="169" t="n"/>
      <c r="GA157" s="169" t="n"/>
      <c r="GB157" s="169" t="n"/>
      <c r="GC157" s="169" t="n"/>
      <c r="GD157" s="169" t="n"/>
      <c r="GE157" s="169" t="n"/>
      <c r="GF157" s="169" t="n"/>
    </row>
    <row r="158" customFormat="1" s="50">
      <c r="A158" s="61" t="n"/>
      <c r="B158" s="60" t="n"/>
      <c r="C158" s="59">
        <f>E158*D$5</f>
        <v/>
      </c>
      <c r="D158" s="43" t="n"/>
      <c r="E158" s="59">
        <f>SUM(G158:HY158)</f>
        <v/>
      </c>
      <c r="M158" s="169" t="n"/>
      <c r="N158" s="169" t="n"/>
      <c r="O158" s="169" t="n"/>
      <c r="P158" s="169" t="n"/>
      <c r="Q158" s="169" t="n"/>
      <c r="R158" s="169" t="n"/>
      <c r="S158" s="169" t="n"/>
      <c r="T158" s="169" t="n"/>
      <c r="U158" s="169" t="n"/>
      <c r="V158" s="169" t="n"/>
      <c r="W158" s="169" t="n"/>
      <c r="X158" s="169" t="n"/>
      <c r="Y158" s="169" t="n"/>
      <c r="Z158" s="169" t="n"/>
      <c r="AA158" s="169" t="n"/>
      <c r="AB158" s="169" t="n"/>
      <c r="AC158" s="169" t="n"/>
      <c r="AD158" s="169" t="n"/>
      <c r="AE158" s="169" t="n"/>
      <c r="AF158" s="169" t="n"/>
      <c r="AG158" s="169" t="n"/>
      <c r="AH158" s="169" t="n"/>
      <c r="AI158" s="169" t="n"/>
      <c r="AJ158" s="169" t="n"/>
      <c r="AK158" s="169" t="n"/>
      <c r="AL158" s="169" t="n"/>
      <c r="AM158" s="169" t="n"/>
      <c r="AN158" s="169" t="n"/>
      <c r="AO158" s="169" t="n"/>
      <c r="AP158" s="169" t="n"/>
      <c r="AQ158" s="169" t="n"/>
      <c r="AR158" s="169" t="n"/>
      <c r="AS158" s="169" t="n"/>
      <c r="AT158" s="169" t="n"/>
      <c r="AU158" s="169" t="n"/>
      <c r="AV158" s="169" t="n"/>
      <c r="AW158" s="169" t="n"/>
      <c r="AX158" s="169" t="n"/>
      <c r="AY158" s="169" t="n"/>
      <c r="AZ158" s="169" t="n"/>
      <c r="BA158" s="169" t="n"/>
      <c r="BB158" s="169" t="n"/>
      <c r="BC158" s="169" t="n"/>
      <c r="BD158" s="169" t="n"/>
      <c r="BE158" s="169" t="n"/>
      <c r="BF158" s="169" t="n"/>
      <c r="BG158" s="169" t="n"/>
      <c r="BH158" s="169" t="n"/>
      <c r="BI158" s="169" t="n"/>
      <c r="BJ158" s="169" t="n"/>
      <c r="BK158" s="169" t="n"/>
      <c r="BL158" s="169" t="n"/>
      <c r="BM158" s="169" t="n"/>
      <c r="BN158" s="169" t="n"/>
      <c r="BO158" s="169" t="n"/>
      <c r="BP158" s="169" t="n"/>
      <c r="BQ158" s="169" t="n"/>
      <c r="BR158" s="169" t="n"/>
      <c r="BS158" s="169" t="n"/>
      <c r="BT158" s="169" t="n"/>
      <c r="BU158" s="169" t="n"/>
      <c r="BV158" s="169" t="n"/>
      <c r="BW158" s="169" t="n"/>
      <c r="BX158" s="169" t="n"/>
      <c r="BY158" s="169" t="n"/>
      <c r="BZ158" s="169" t="n"/>
      <c r="CA158" s="169" t="n"/>
      <c r="CB158" s="169" t="n"/>
      <c r="CC158" s="169" t="n"/>
      <c r="CD158" s="169" t="n"/>
      <c r="CE158" s="169" t="n"/>
      <c r="CF158" s="169" t="n"/>
      <c r="CG158" s="169" t="n"/>
      <c r="CH158" s="169" t="n"/>
      <c r="CI158" s="169" t="n"/>
      <c r="CJ158" s="169" t="n"/>
      <c r="CK158" s="169" t="n"/>
      <c r="CL158" s="169" t="n"/>
      <c r="CM158" s="169" t="n"/>
      <c r="CN158" s="169" t="n"/>
      <c r="CO158" s="169" t="n"/>
      <c r="CP158" s="169" t="n"/>
      <c r="CQ158" s="169" t="n"/>
      <c r="CR158" s="169" t="n"/>
      <c r="CS158" s="169" t="n"/>
      <c r="CT158" s="169" t="n"/>
      <c r="CU158" s="169" t="n"/>
      <c r="CV158" s="169" t="n"/>
      <c r="CW158" s="169" t="n"/>
      <c r="CX158" s="169" t="n"/>
      <c r="CY158" s="169" t="n"/>
      <c r="CZ158" s="169" t="n"/>
      <c r="DA158" s="169" t="n"/>
      <c r="DB158" s="169" t="n"/>
      <c r="DC158" s="169" t="n"/>
      <c r="DD158" s="169" t="n"/>
      <c r="DE158" s="169" t="n"/>
      <c r="DF158" s="169" t="n"/>
      <c r="DG158" s="169" t="n"/>
      <c r="DH158" s="169" t="n"/>
      <c r="DI158" s="169" t="n"/>
      <c r="DJ158" s="169" t="n"/>
      <c r="DK158" s="169" t="n"/>
      <c r="DL158" s="169" t="n"/>
      <c r="DM158" s="169" t="n"/>
      <c r="DN158" s="169" t="n"/>
      <c r="DO158" s="169" t="n"/>
      <c r="DP158" s="169" t="n"/>
      <c r="DQ158" s="169" t="n"/>
      <c r="DR158" s="169" t="n"/>
      <c r="DS158" s="169" t="n"/>
      <c r="DT158" s="169" t="n"/>
      <c r="DU158" s="169" t="n"/>
      <c r="DV158" s="169" t="n"/>
      <c r="DW158" s="169" t="n"/>
      <c r="DX158" s="169" t="n"/>
      <c r="DY158" s="169" t="n"/>
      <c r="DZ158" s="169" t="n"/>
      <c r="EA158" s="169" t="n"/>
      <c r="EB158" s="169" t="n"/>
      <c r="EC158" s="169" t="n"/>
      <c r="ED158" s="169" t="n"/>
      <c r="EE158" s="169" t="n"/>
      <c r="EF158" s="169" t="n"/>
      <c r="EG158" s="169" t="n"/>
      <c r="EH158" s="169" t="n"/>
      <c r="EI158" s="169" t="n"/>
      <c r="EJ158" s="169" t="n"/>
      <c r="EK158" s="169" t="n"/>
      <c r="EL158" s="169" t="n"/>
      <c r="EM158" s="169" t="n"/>
      <c r="EN158" s="169" t="n"/>
      <c r="EO158" s="169" t="n"/>
      <c r="EP158" s="169" t="n"/>
      <c r="EQ158" s="169" t="n"/>
      <c r="ER158" s="169" t="n"/>
      <c r="ES158" s="169" t="n"/>
      <c r="ET158" s="169" t="n"/>
      <c r="EU158" s="169" t="n"/>
      <c r="EV158" s="169" t="n"/>
      <c r="EW158" s="169" t="n"/>
      <c r="EX158" s="169" t="n"/>
      <c r="EY158" s="169" t="n"/>
      <c r="EZ158" s="169" t="n"/>
      <c r="FA158" s="169" t="n"/>
      <c r="FB158" s="169" t="n"/>
      <c r="FC158" s="169" t="n"/>
      <c r="FD158" s="169" t="n"/>
      <c r="FE158" s="169" t="n"/>
      <c r="FF158" s="169" t="n"/>
      <c r="FG158" s="169" t="n"/>
      <c r="FH158" s="169" t="n"/>
      <c r="FI158" s="169" t="n"/>
      <c r="FJ158" s="169" t="n"/>
      <c r="FK158" s="169" t="n"/>
      <c r="FL158" s="169" t="n"/>
      <c r="FM158" s="169" t="n"/>
      <c r="FN158" s="169" t="n"/>
      <c r="FO158" s="169" t="n"/>
      <c r="FP158" s="169" t="n"/>
      <c r="FQ158" s="169" t="n"/>
      <c r="FR158" s="169" t="n"/>
      <c r="FS158" s="169" t="n"/>
      <c r="FT158" s="169" t="n"/>
      <c r="FU158" s="169" t="n"/>
      <c r="FV158" s="169" t="n"/>
      <c r="FW158" s="169" t="n"/>
      <c r="FX158" s="169" t="n"/>
      <c r="FY158" s="169" t="n"/>
      <c r="FZ158" s="169" t="n"/>
      <c r="GA158" s="169" t="n"/>
      <c r="GB158" s="169" t="n"/>
      <c r="GC158" s="169" t="n"/>
      <c r="GD158" s="169" t="n"/>
      <c r="GE158" s="169" t="n"/>
      <c r="GF158" s="169" t="n"/>
    </row>
    <row r="159" customFormat="1" s="50">
      <c r="A159" s="61" t="n"/>
      <c r="B159" s="60" t="n"/>
      <c r="C159" s="59">
        <f>E159*D$5</f>
        <v/>
      </c>
      <c r="D159" s="43" t="n"/>
      <c r="E159" s="59">
        <f>SUM(G159:HY159)</f>
        <v/>
      </c>
      <c r="M159" s="169" t="n"/>
      <c r="N159" s="169" t="n"/>
      <c r="O159" s="169" t="n"/>
      <c r="P159" s="169" t="n"/>
      <c r="Q159" s="169" t="n"/>
      <c r="R159" s="169" t="n"/>
      <c r="S159" s="169" t="n"/>
      <c r="T159" s="169" t="n"/>
      <c r="U159" s="169" t="n"/>
      <c r="V159" s="169" t="n"/>
      <c r="W159" s="169" t="n"/>
      <c r="X159" s="169" t="n"/>
      <c r="Y159" s="169" t="n"/>
      <c r="Z159" s="169" t="n"/>
      <c r="AA159" s="169" t="n"/>
      <c r="AB159" s="169" t="n"/>
      <c r="AC159" s="169" t="n"/>
      <c r="AD159" s="169" t="n"/>
      <c r="AE159" s="169" t="n"/>
      <c r="AF159" s="169" t="n"/>
      <c r="AG159" s="169" t="n"/>
      <c r="AH159" s="169" t="n"/>
      <c r="AI159" s="169" t="n"/>
      <c r="AJ159" s="169" t="n"/>
      <c r="AK159" s="169" t="n"/>
      <c r="AL159" s="169" t="n"/>
      <c r="AM159" s="169" t="n"/>
      <c r="AN159" s="169" t="n"/>
      <c r="AO159" s="169" t="n"/>
      <c r="AP159" s="169" t="n"/>
      <c r="AQ159" s="169" t="n"/>
      <c r="AR159" s="169" t="n"/>
      <c r="AS159" s="169" t="n"/>
      <c r="AT159" s="169" t="n"/>
      <c r="AU159" s="169" t="n"/>
      <c r="AV159" s="169" t="n"/>
      <c r="AW159" s="169" t="n"/>
      <c r="AX159" s="169" t="n"/>
      <c r="AY159" s="169" t="n"/>
      <c r="AZ159" s="169" t="n"/>
      <c r="BA159" s="169" t="n"/>
      <c r="BB159" s="169" t="n"/>
      <c r="BC159" s="169" t="n"/>
      <c r="BD159" s="169" t="n"/>
      <c r="BE159" s="169" t="n"/>
      <c r="BF159" s="169" t="n"/>
      <c r="BG159" s="169" t="n"/>
      <c r="BH159" s="169" t="n"/>
      <c r="BI159" s="169" t="n"/>
      <c r="BJ159" s="169" t="n"/>
      <c r="BK159" s="169" t="n"/>
      <c r="BL159" s="169" t="n"/>
      <c r="BM159" s="169" t="n"/>
      <c r="BN159" s="169" t="n"/>
      <c r="BO159" s="169" t="n"/>
      <c r="BP159" s="169" t="n"/>
      <c r="BQ159" s="169" t="n"/>
      <c r="BR159" s="169" t="n"/>
      <c r="BS159" s="169" t="n"/>
      <c r="BT159" s="169" t="n"/>
      <c r="BU159" s="169" t="n"/>
      <c r="BV159" s="169" t="n"/>
      <c r="BW159" s="169" t="n"/>
      <c r="BX159" s="169" t="n"/>
      <c r="BY159" s="169" t="n"/>
      <c r="BZ159" s="169" t="n"/>
      <c r="CA159" s="169" t="n"/>
      <c r="CB159" s="169" t="n"/>
      <c r="CC159" s="169" t="n"/>
      <c r="CD159" s="169" t="n"/>
      <c r="CE159" s="169" t="n"/>
      <c r="CF159" s="169" t="n"/>
      <c r="CG159" s="169" t="n"/>
      <c r="CH159" s="169" t="n"/>
      <c r="CI159" s="169" t="n"/>
      <c r="CJ159" s="169" t="n"/>
      <c r="CK159" s="169" t="n"/>
      <c r="CL159" s="169" t="n"/>
      <c r="CM159" s="169" t="n"/>
      <c r="CN159" s="169" t="n"/>
      <c r="CO159" s="169" t="n"/>
      <c r="CP159" s="169" t="n"/>
      <c r="CQ159" s="169" t="n"/>
      <c r="CR159" s="169" t="n"/>
      <c r="CS159" s="169" t="n"/>
      <c r="CT159" s="169" t="n"/>
      <c r="CU159" s="169" t="n"/>
      <c r="CV159" s="169" t="n"/>
      <c r="CW159" s="169" t="n"/>
      <c r="CX159" s="169" t="n"/>
      <c r="CY159" s="169" t="n"/>
      <c r="CZ159" s="169" t="n"/>
      <c r="DA159" s="169" t="n"/>
      <c r="DB159" s="169" t="n"/>
      <c r="DC159" s="169" t="n"/>
      <c r="DD159" s="169" t="n"/>
      <c r="DE159" s="169" t="n"/>
      <c r="DF159" s="169" t="n"/>
      <c r="DG159" s="169" t="n"/>
      <c r="DH159" s="169" t="n"/>
      <c r="DI159" s="169" t="n"/>
      <c r="DJ159" s="169" t="n"/>
      <c r="DK159" s="169" t="n"/>
      <c r="DL159" s="169" t="n"/>
      <c r="DM159" s="169" t="n"/>
      <c r="DN159" s="169" t="n"/>
      <c r="DO159" s="169" t="n"/>
      <c r="DP159" s="169" t="n"/>
      <c r="DQ159" s="169" t="n"/>
      <c r="DR159" s="169" t="n"/>
      <c r="DS159" s="169" t="n"/>
      <c r="DT159" s="169" t="n"/>
      <c r="DU159" s="169" t="n"/>
      <c r="DV159" s="169" t="n"/>
      <c r="DW159" s="169" t="n"/>
      <c r="DX159" s="169" t="n"/>
      <c r="DY159" s="169" t="n"/>
      <c r="DZ159" s="169" t="n"/>
      <c r="EA159" s="169" t="n"/>
      <c r="EB159" s="169" t="n"/>
      <c r="EC159" s="169" t="n"/>
      <c r="ED159" s="169" t="n"/>
      <c r="EE159" s="169" t="n"/>
      <c r="EF159" s="169" t="n"/>
      <c r="EG159" s="169" t="n"/>
      <c r="EH159" s="169" t="n"/>
      <c r="EI159" s="169" t="n"/>
      <c r="EJ159" s="169" t="n"/>
      <c r="EK159" s="169" t="n"/>
      <c r="EL159" s="169" t="n"/>
      <c r="EM159" s="169" t="n"/>
      <c r="EN159" s="169" t="n"/>
      <c r="EO159" s="169" t="n"/>
      <c r="EP159" s="169" t="n"/>
      <c r="EQ159" s="169" t="n"/>
      <c r="ER159" s="169" t="n"/>
      <c r="ES159" s="169" t="n"/>
      <c r="ET159" s="169" t="n"/>
      <c r="EU159" s="169" t="n"/>
      <c r="EV159" s="169" t="n"/>
      <c r="EW159" s="169" t="n"/>
      <c r="EX159" s="169" t="n"/>
      <c r="EY159" s="169" t="n"/>
      <c r="EZ159" s="169" t="n"/>
      <c r="FA159" s="169" t="n"/>
      <c r="FB159" s="169" t="n"/>
      <c r="FC159" s="169" t="n"/>
      <c r="FD159" s="169" t="n"/>
      <c r="FE159" s="169" t="n"/>
      <c r="FF159" s="169" t="n"/>
      <c r="FG159" s="169" t="n"/>
      <c r="FH159" s="169" t="n"/>
      <c r="FI159" s="169" t="n"/>
      <c r="FJ159" s="169" t="n"/>
      <c r="FK159" s="169" t="n"/>
      <c r="FL159" s="169" t="n"/>
      <c r="FM159" s="169" t="n"/>
      <c r="FN159" s="169" t="n"/>
      <c r="FO159" s="169" t="n"/>
      <c r="FP159" s="169" t="n"/>
      <c r="FQ159" s="169" t="n"/>
      <c r="FR159" s="169" t="n"/>
      <c r="FS159" s="169" t="n"/>
      <c r="FT159" s="169" t="n"/>
      <c r="FU159" s="169" t="n"/>
      <c r="FV159" s="169" t="n"/>
      <c r="FW159" s="169" t="n"/>
      <c r="FX159" s="169" t="n"/>
      <c r="FY159" s="169" t="n"/>
      <c r="FZ159" s="169" t="n"/>
      <c r="GA159" s="169" t="n"/>
      <c r="GB159" s="169" t="n"/>
      <c r="GC159" s="169" t="n"/>
      <c r="GD159" s="169" t="n"/>
      <c r="GE159" s="169" t="n"/>
      <c r="GF159" s="169" t="n"/>
    </row>
    <row r="160" customFormat="1" s="50">
      <c r="A160" s="61" t="n"/>
      <c r="B160" s="60" t="n"/>
      <c r="C160" s="59">
        <f>E160*D$5</f>
        <v/>
      </c>
      <c r="D160" s="43" t="n"/>
      <c r="E160" s="59">
        <f>SUM(G160:HY160)</f>
        <v/>
      </c>
      <c r="M160" s="169" t="n"/>
      <c r="N160" s="169" t="n"/>
      <c r="O160" s="169" t="n"/>
      <c r="P160" s="169" t="n"/>
      <c r="Q160" s="169" t="n"/>
      <c r="R160" s="169" t="n"/>
      <c r="S160" s="169" t="n"/>
      <c r="T160" s="169" t="n"/>
      <c r="U160" s="169" t="n"/>
      <c r="V160" s="169" t="n"/>
      <c r="W160" s="169" t="n"/>
      <c r="X160" s="169" t="n"/>
      <c r="Y160" s="169" t="n"/>
      <c r="Z160" s="169" t="n"/>
      <c r="AA160" s="169" t="n"/>
      <c r="AB160" s="169" t="n"/>
      <c r="AC160" s="169" t="n"/>
      <c r="AD160" s="169" t="n"/>
      <c r="AE160" s="169" t="n"/>
      <c r="AF160" s="169" t="n"/>
      <c r="AG160" s="169" t="n"/>
      <c r="AH160" s="169" t="n"/>
      <c r="AI160" s="169" t="n"/>
      <c r="AJ160" s="169" t="n"/>
      <c r="AK160" s="169" t="n"/>
      <c r="AL160" s="169" t="n"/>
      <c r="AM160" s="169" t="n"/>
      <c r="AN160" s="169" t="n"/>
      <c r="AO160" s="169" t="n"/>
      <c r="AP160" s="169" t="n"/>
      <c r="AQ160" s="169" t="n"/>
      <c r="AR160" s="169" t="n"/>
      <c r="AS160" s="169" t="n"/>
      <c r="AT160" s="169" t="n"/>
      <c r="AU160" s="169" t="n"/>
      <c r="AV160" s="169" t="n"/>
      <c r="AW160" s="169" t="n"/>
      <c r="AX160" s="169" t="n"/>
      <c r="AY160" s="169" t="n"/>
      <c r="AZ160" s="169" t="n"/>
      <c r="BA160" s="169" t="n"/>
      <c r="BB160" s="169" t="n"/>
      <c r="BC160" s="169" t="n"/>
      <c r="BD160" s="169" t="n"/>
      <c r="BE160" s="169" t="n"/>
      <c r="BF160" s="169" t="n"/>
      <c r="BG160" s="169" t="n"/>
      <c r="BH160" s="169" t="n"/>
      <c r="BI160" s="169" t="n"/>
      <c r="BJ160" s="169" t="n"/>
      <c r="BK160" s="169" t="n"/>
      <c r="BL160" s="169" t="n"/>
      <c r="BM160" s="169" t="n"/>
      <c r="BN160" s="169" t="n"/>
      <c r="BO160" s="169" t="n"/>
      <c r="BP160" s="169" t="n"/>
      <c r="BQ160" s="169" t="n"/>
      <c r="BR160" s="169" t="n"/>
      <c r="BS160" s="169" t="n"/>
      <c r="BT160" s="169" t="n"/>
      <c r="BU160" s="169" t="n"/>
      <c r="BV160" s="169" t="n"/>
      <c r="BW160" s="169" t="n"/>
      <c r="BX160" s="169" t="n"/>
      <c r="BY160" s="169" t="n"/>
      <c r="BZ160" s="169" t="n"/>
      <c r="CA160" s="169" t="n"/>
      <c r="CB160" s="169" t="n"/>
      <c r="CC160" s="169" t="n"/>
      <c r="CD160" s="169" t="n"/>
      <c r="CE160" s="169" t="n"/>
      <c r="CF160" s="169" t="n"/>
      <c r="CG160" s="169" t="n"/>
      <c r="CH160" s="169" t="n"/>
      <c r="CI160" s="169" t="n"/>
      <c r="CJ160" s="169" t="n"/>
      <c r="CK160" s="169" t="n"/>
      <c r="CL160" s="169" t="n"/>
      <c r="CM160" s="169" t="n"/>
      <c r="CN160" s="169" t="n"/>
      <c r="CO160" s="169" t="n"/>
      <c r="CP160" s="169" t="n"/>
      <c r="CQ160" s="169" t="n"/>
      <c r="CR160" s="169" t="n"/>
      <c r="CS160" s="169" t="n"/>
      <c r="CT160" s="169" t="n"/>
      <c r="CU160" s="169" t="n"/>
      <c r="CV160" s="169" t="n"/>
      <c r="CW160" s="169" t="n"/>
      <c r="CX160" s="169" t="n"/>
      <c r="CY160" s="169" t="n"/>
      <c r="CZ160" s="169" t="n"/>
      <c r="DA160" s="169" t="n"/>
      <c r="DB160" s="169" t="n"/>
      <c r="DC160" s="169" t="n"/>
      <c r="DD160" s="169" t="n"/>
      <c r="DE160" s="169" t="n"/>
      <c r="DF160" s="169" t="n"/>
      <c r="DG160" s="169" t="n"/>
      <c r="DH160" s="169" t="n"/>
      <c r="DI160" s="169" t="n"/>
      <c r="DJ160" s="169" t="n"/>
      <c r="DK160" s="169" t="n"/>
      <c r="DL160" s="169" t="n"/>
      <c r="DM160" s="169" t="n"/>
      <c r="DN160" s="169" t="n"/>
      <c r="DO160" s="169" t="n"/>
      <c r="DP160" s="169" t="n"/>
      <c r="DQ160" s="169" t="n"/>
      <c r="DR160" s="169" t="n"/>
      <c r="DS160" s="169" t="n"/>
      <c r="DT160" s="169" t="n"/>
      <c r="DU160" s="169" t="n"/>
      <c r="DV160" s="169" t="n"/>
      <c r="DW160" s="169" t="n"/>
      <c r="DX160" s="169" t="n"/>
      <c r="DY160" s="169" t="n"/>
      <c r="DZ160" s="169" t="n"/>
      <c r="EA160" s="169" t="n"/>
      <c r="EB160" s="169" t="n"/>
      <c r="EC160" s="169" t="n"/>
      <c r="ED160" s="169" t="n"/>
      <c r="EE160" s="169" t="n"/>
      <c r="EF160" s="169" t="n"/>
      <c r="EG160" s="169" t="n"/>
      <c r="EH160" s="169" t="n"/>
      <c r="EI160" s="169" t="n"/>
      <c r="EJ160" s="169" t="n"/>
      <c r="EK160" s="169" t="n"/>
      <c r="EL160" s="169" t="n"/>
      <c r="EM160" s="169" t="n"/>
      <c r="EN160" s="169" t="n"/>
      <c r="EO160" s="169" t="n"/>
      <c r="EP160" s="169" t="n"/>
      <c r="EQ160" s="169" t="n"/>
      <c r="ER160" s="169" t="n"/>
      <c r="ES160" s="169" t="n"/>
      <c r="ET160" s="169" t="n"/>
      <c r="EU160" s="169" t="n"/>
      <c r="EV160" s="169" t="n"/>
      <c r="EW160" s="169" t="n"/>
      <c r="EX160" s="169" t="n"/>
      <c r="EY160" s="169" t="n"/>
      <c r="EZ160" s="169" t="n"/>
      <c r="FA160" s="169" t="n"/>
      <c r="FB160" s="169" t="n"/>
      <c r="FC160" s="169" t="n"/>
      <c r="FD160" s="169" t="n"/>
      <c r="FE160" s="169" t="n"/>
      <c r="FF160" s="169" t="n"/>
      <c r="FG160" s="169" t="n"/>
      <c r="FH160" s="169" t="n"/>
      <c r="FI160" s="169" t="n"/>
      <c r="FJ160" s="169" t="n"/>
      <c r="FK160" s="169" t="n"/>
      <c r="FL160" s="169" t="n"/>
      <c r="FM160" s="169" t="n"/>
      <c r="FN160" s="169" t="n"/>
      <c r="FO160" s="169" t="n"/>
      <c r="FP160" s="169" t="n"/>
      <c r="FQ160" s="169" t="n"/>
      <c r="FR160" s="169" t="n"/>
      <c r="FS160" s="169" t="n"/>
      <c r="FT160" s="169" t="n"/>
      <c r="FU160" s="169" t="n"/>
      <c r="FV160" s="169" t="n"/>
      <c r="FW160" s="169" t="n"/>
      <c r="FX160" s="169" t="n"/>
      <c r="FY160" s="169" t="n"/>
      <c r="FZ160" s="169" t="n"/>
      <c r="GA160" s="169" t="n"/>
      <c r="GB160" s="169" t="n"/>
      <c r="GC160" s="169" t="n"/>
      <c r="GD160" s="169" t="n"/>
      <c r="GE160" s="169" t="n"/>
      <c r="GF160" s="169" t="n"/>
    </row>
    <row r="161" customFormat="1" s="50">
      <c r="A161" s="61" t="n"/>
      <c r="B161" s="60" t="n"/>
      <c r="C161" s="59">
        <f>E161*D$5</f>
        <v/>
      </c>
      <c r="D161" s="43" t="n"/>
      <c r="E161" s="59">
        <f>SUM(G161:HY161)</f>
        <v/>
      </c>
      <c r="M161" s="169" t="n"/>
      <c r="N161" s="169" t="n"/>
      <c r="O161" s="169" t="n"/>
      <c r="P161" s="169" t="n"/>
      <c r="Q161" s="169" t="n"/>
      <c r="R161" s="169" t="n"/>
      <c r="S161" s="169" t="n"/>
      <c r="T161" s="169" t="n"/>
      <c r="U161" s="169" t="n"/>
      <c r="V161" s="169" t="n"/>
      <c r="W161" s="169" t="n"/>
      <c r="X161" s="169" t="n"/>
      <c r="Y161" s="169" t="n"/>
      <c r="Z161" s="169" t="n"/>
      <c r="AA161" s="169" t="n"/>
      <c r="AB161" s="169" t="n"/>
      <c r="AC161" s="169" t="n"/>
      <c r="AD161" s="169" t="n"/>
      <c r="AE161" s="169" t="n"/>
      <c r="AF161" s="169" t="n"/>
      <c r="AG161" s="169" t="n"/>
      <c r="AH161" s="169" t="n"/>
      <c r="AI161" s="169" t="n"/>
      <c r="AJ161" s="169" t="n"/>
      <c r="AK161" s="169" t="n"/>
      <c r="AL161" s="169" t="n"/>
      <c r="AM161" s="169" t="n"/>
      <c r="AN161" s="169" t="n"/>
      <c r="AO161" s="169" t="n"/>
      <c r="AP161" s="169" t="n"/>
      <c r="AQ161" s="169" t="n"/>
      <c r="AR161" s="169" t="n"/>
      <c r="AS161" s="169" t="n"/>
      <c r="AT161" s="169" t="n"/>
      <c r="AU161" s="169" t="n"/>
      <c r="AV161" s="169" t="n"/>
      <c r="AW161" s="169" t="n"/>
      <c r="AX161" s="169" t="n"/>
      <c r="AY161" s="169" t="n"/>
      <c r="AZ161" s="169" t="n"/>
      <c r="BA161" s="169" t="n"/>
      <c r="BB161" s="169" t="n"/>
      <c r="BC161" s="169" t="n"/>
      <c r="BD161" s="169" t="n"/>
      <c r="BE161" s="169" t="n"/>
      <c r="BF161" s="169" t="n"/>
      <c r="BG161" s="169" t="n"/>
      <c r="BH161" s="169" t="n"/>
      <c r="BI161" s="169" t="n"/>
      <c r="BJ161" s="169" t="n"/>
      <c r="BK161" s="169" t="n"/>
      <c r="BL161" s="169" t="n"/>
      <c r="BM161" s="169" t="n"/>
      <c r="BN161" s="169" t="n"/>
      <c r="BO161" s="169" t="n"/>
      <c r="BP161" s="169" t="n"/>
      <c r="BQ161" s="169" t="n"/>
      <c r="BR161" s="169" t="n"/>
      <c r="BS161" s="169" t="n"/>
      <c r="BT161" s="169" t="n"/>
      <c r="BU161" s="169" t="n"/>
      <c r="BV161" s="169" t="n"/>
      <c r="BW161" s="169" t="n"/>
      <c r="BX161" s="169" t="n"/>
      <c r="BY161" s="169" t="n"/>
      <c r="BZ161" s="169" t="n"/>
      <c r="CA161" s="169" t="n"/>
      <c r="CB161" s="169" t="n"/>
      <c r="CC161" s="169" t="n"/>
      <c r="CD161" s="169" t="n"/>
      <c r="CE161" s="169" t="n"/>
      <c r="CF161" s="169" t="n"/>
      <c r="CG161" s="169" t="n"/>
      <c r="CH161" s="169" t="n"/>
      <c r="CI161" s="169" t="n"/>
      <c r="CJ161" s="169" t="n"/>
      <c r="CK161" s="169" t="n"/>
      <c r="CL161" s="169" t="n"/>
      <c r="CM161" s="169" t="n"/>
      <c r="CN161" s="169" t="n"/>
      <c r="CO161" s="169" t="n"/>
      <c r="CP161" s="169" t="n"/>
      <c r="CQ161" s="169" t="n"/>
      <c r="CR161" s="169" t="n"/>
      <c r="CS161" s="169" t="n"/>
      <c r="CT161" s="169" t="n"/>
      <c r="CU161" s="169" t="n"/>
      <c r="CV161" s="169" t="n"/>
      <c r="CW161" s="169" t="n"/>
      <c r="CX161" s="169" t="n"/>
      <c r="CY161" s="169" t="n"/>
      <c r="CZ161" s="169" t="n"/>
      <c r="DA161" s="169" t="n"/>
      <c r="DB161" s="169" t="n"/>
      <c r="DC161" s="169" t="n"/>
      <c r="DD161" s="169" t="n"/>
      <c r="DE161" s="169" t="n"/>
      <c r="DF161" s="169" t="n"/>
      <c r="DG161" s="169" t="n"/>
      <c r="DH161" s="169" t="n"/>
      <c r="DI161" s="169" t="n"/>
      <c r="DJ161" s="169" t="n"/>
      <c r="DK161" s="169" t="n"/>
      <c r="DL161" s="169" t="n"/>
      <c r="DM161" s="169" t="n"/>
      <c r="DN161" s="169" t="n"/>
      <c r="DO161" s="169" t="n"/>
      <c r="DP161" s="169" t="n"/>
      <c r="DQ161" s="169" t="n"/>
      <c r="DR161" s="169" t="n"/>
      <c r="DS161" s="169" t="n"/>
      <c r="DT161" s="169" t="n"/>
      <c r="DU161" s="169" t="n"/>
      <c r="DV161" s="169" t="n"/>
      <c r="DW161" s="169" t="n"/>
      <c r="DX161" s="169" t="n"/>
      <c r="DY161" s="169" t="n"/>
      <c r="DZ161" s="169" t="n"/>
      <c r="EA161" s="169" t="n"/>
      <c r="EB161" s="169" t="n"/>
      <c r="EC161" s="169" t="n"/>
      <c r="ED161" s="169" t="n"/>
      <c r="EE161" s="169" t="n"/>
      <c r="EF161" s="169" t="n"/>
      <c r="EG161" s="169" t="n"/>
      <c r="EH161" s="169" t="n"/>
      <c r="EI161" s="169" t="n"/>
      <c r="EJ161" s="169" t="n"/>
      <c r="EK161" s="169" t="n"/>
      <c r="EL161" s="169" t="n"/>
      <c r="EM161" s="169" t="n"/>
      <c r="EN161" s="169" t="n"/>
      <c r="EO161" s="169" t="n"/>
      <c r="EP161" s="169" t="n"/>
      <c r="EQ161" s="169" t="n"/>
      <c r="ER161" s="169" t="n"/>
      <c r="ES161" s="169" t="n"/>
      <c r="ET161" s="169" t="n"/>
      <c r="EU161" s="169" t="n"/>
      <c r="EV161" s="169" t="n"/>
      <c r="EW161" s="169" t="n"/>
      <c r="EX161" s="169" t="n"/>
      <c r="EY161" s="169" t="n"/>
      <c r="EZ161" s="169" t="n"/>
      <c r="FA161" s="169" t="n"/>
      <c r="FB161" s="169" t="n"/>
      <c r="FC161" s="169" t="n"/>
      <c r="FD161" s="169" t="n"/>
      <c r="FE161" s="169" t="n"/>
      <c r="FF161" s="169" t="n"/>
      <c r="FG161" s="169" t="n"/>
      <c r="FH161" s="169" t="n"/>
      <c r="FI161" s="169" t="n"/>
      <c r="FJ161" s="169" t="n"/>
      <c r="FK161" s="169" t="n"/>
      <c r="FL161" s="169" t="n"/>
      <c r="FM161" s="169" t="n"/>
      <c r="FN161" s="169" t="n"/>
      <c r="FO161" s="169" t="n"/>
      <c r="FP161" s="169" t="n"/>
      <c r="FQ161" s="169" t="n"/>
      <c r="FR161" s="169" t="n"/>
      <c r="FS161" s="169" t="n"/>
      <c r="FT161" s="169" t="n"/>
      <c r="FU161" s="169" t="n"/>
      <c r="FV161" s="169" t="n"/>
      <c r="FW161" s="169" t="n"/>
      <c r="FX161" s="169" t="n"/>
      <c r="FY161" s="169" t="n"/>
      <c r="FZ161" s="169" t="n"/>
      <c r="GA161" s="169" t="n"/>
      <c r="GB161" s="169" t="n"/>
      <c r="GC161" s="169" t="n"/>
      <c r="GD161" s="169" t="n"/>
      <c r="GE161" s="169" t="n"/>
      <c r="GF161" s="169" t="n"/>
    </row>
    <row r="162" customFormat="1" s="50">
      <c r="A162" s="61" t="n"/>
      <c r="B162" s="60" t="n"/>
      <c r="C162" s="59">
        <f>E162*D$5</f>
        <v/>
      </c>
      <c r="D162" s="43" t="n"/>
      <c r="E162" s="59">
        <f>SUM(G162:HY162)</f>
        <v/>
      </c>
      <c r="M162" s="169" t="n"/>
      <c r="N162" s="169" t="n"/>
      <c r="O162" s="169" t="n"/>
      <c r="P162" s="169" t="n"/>
      <c r="Q162" s="169" t="n"/>
      <c r="R162" s="169" t="n"/>
      <c r="S162" s="169" t="n"/>
      <c r="T162" s="169" t="n"/>
      <c r="U162" s="169" t="n"/>
      <c r="V162" s="169" t="n"/>
      <c r="W162" s="169" t="n"/>
      <c r="X162" s="169" t="n"/>
      <c r="Y162" s="169" t="n"/>
      <c r="Z162" s="169" t="n"/>
      <c r="AA162" s="169" t="n"/>
      <c r="AB162" s="169" t="n"/>
      <c r="AC162" s="169" t="n"/>
      <c r="AD162" s="169" t="n"/>
      <c r="AE162" s="169" t="n"/>
      <c r="AF162" s="169" t="n"/>
      <c r="AG162" s="169" t="n"/>
      <c r="AH162" s="169" t="n"/>
      <c r="AI162" s="169" t="n"/>
      <c r="AJ162" s="169" t="n"/>
      <c r="AK162" s="169" t="n"/>
      <c r="AL162" s="169" t="n"/>
      <c r="AM162" s="169" t="n"/>
      <c r="AN162" s="169" t="n"/>
      <c r="AO162" s="169" t="n"/>
      <c r="AP162" s="169" t="n"/>
      <c r="AQ162" s="169" t="n"/>
      <c r="AR162" s="169" t="n"/>
      <c r="AS162" s="169" t="n"/>
      <c r="AT162" s="169" t="n"/>
      <c r="AU162" s="169" t="n"/>
      <c r="AV162" s="169" t="n"/>
      <c r="AW162" s="169" t="n"/>
      <c r="AX162" s="169" t="n"/>
      <c r="AY162" s="169" t="n"/>
      <c r="AZ162" s="169" t="n"/>
      <c r="BA162" s="169" t="n"/>
      <c r="BB162" s="169" t="n"/>
      <c r="BC162" s="169" t="n"/>
      <c r="BD162" s="169" t="n"/>
      <c r="BE162" s="169" t="n"/>
      <c r="BF162" s="169" t="n"/>
      <c r="BG162" s="169" t="n"/>
      <c r="BH162" s="169" t="n"/>
      <c r="BI162" s="169" t="n"/>
      <c r="BJ162" s="169" t="n"/>
      <c r="BK162" s="169" t="n"/>
      <c r="BL162" s="169" t="n"/>
      <c r="BM162" s="169" t="n"/>
      <c r="BN162" s="169" t="n"/>
      <c r="BO162" s="169" t="n"/>
      <c r="BP162" s="169" t="n"/>
      <c r="BQ162" s="169" t="n"/>
      <c r="BR162" s="169" t="n"/>
      <c r="BS162" s="169" t="n"/>
      <c r="BT162" s="169" t="n"/>
      <c r="BU162" s="169" t="n"/>
      <c r="BV162" s="169" t="n"/>
      <c r="BW162" s="169" t="n"/>
      <c r="BX162" s="169" t="n"/>
      <c r="BY162" s="169" t="n"/>
      <c r="BZ162" s="169" t="n"/>
      <c r="CA162" s="169" t="n"/>
      <c r="CB162" s="169" t="n"/>
      <c r="CC162" s="169" t="n"/>
      <c r="CD162" s="169" t="n"/>
      <c r="CE162" s="169" t="n"/>
      <c r="CF162" s="169" t="n"/>
      <c r="CG162" s="169" t="n"/>
      <c r="CH162" s="169" t="n"/>
      <c r="CI162" s="169" t="n"/>
      <c r="CJ162" s="169" t="n"/>
      <c r="CK162" s="169" t="n"/>
      <c r="CL162" s="169" t="n"/>
      <c r="CM162" s="169" t="n"/>
      <c r="CN162" s="169" t="n"/>
      <c r="CO162" s="169" t="n"/>
      <c r="CP162" s="169" t="n"/>
      <c r="CQ162" s="169" t="n"/>
      <c r="CR162" s="169" t="n"/>
      <c r="CS162" s="169" t="n"/>
      <c r="CT162" s="169" t="n"/>
      <c r="CU162" s="169" t="n"/>
      <c r="CV162" s="169" t="n"/>
      <c r="CW162" s="169" t="n"/>
      <c r="CX162" s="169" t="n"/>
      <c r="CY162" s="169" t="n"/>
      <c r="CZ162" s="169" t="n"/>
      <c r="DA162" s="169" t="n"/>
      <c r="DB162" s="169" t="n"/>
      <c r="DC162" s="169" t="n"/>
      <c r="DD162" s="169" t="n"/>
      <c r="DE162" s="169" t="n"/>
      <c r="DF162" s="169" t="n"/>
      <c r="DG162" s="169" t="n"/>
      <c r="DH162" s="169" t="n"/>
      <c r="DI162" s="169" t="n"/>
      <c r="DJ162" s="169" t="n"/>
      <c r="DK162" s="169" t="n"/>
      <c r="DL162" s="169" t="n"/>
      <c r="DM162" s="169" t="n"/>
      <c r="DN162" s="169" t="n"/>
      <c r="DO162" s="169" t="n"/>
      <c r="DP162" s="169" t="n"/>
      <c r="DQ162" s="169" t="n"/>
      <c r="DR162" s="169" t="n"/>
      <c r="DS162" s="169" t="n"/>
      <c r="DT162" s="169" t="n"/>
      <c r="DU162" s="169" t="n"/>
      <c r="DV162" s="169" t="n"/>
      <c r="DW162" s="169" t="n"/>
      <c r="DX162" s="169" t="n"/>
      <c r="DY162" s="169" t="n"/>
      <c r="DZ162" s="169" t="n"/>
      <c r="EA162" s="169" t="n"/>
      <c r="EB162" s="169" t="n"/>
      <c r="EC162" s="169" t="n"/>
      <c r="ED162" s="169" t="n"/>
      <c r="EE162" s="169" t="n"/>
      <c r="EF162" s="169" t="n"/>
      <c r="EG162" s="169" t="n"/>
      <c r="EH162" s="169" t="n"/>
      <c r="EI162" s="169" t="n"/>
      <c r="EJ162" s="169" t="n"/>
      <c r="EK162" s="169" t="n"/>
      <c r="EL162" s="169" t="n"/>
      <c r="EM162" s="169" t="n"/>
      <c r="EN162" s="169" t="n"/>
      <c r="EO162" s="169" t="n"/>
      <c r="EP162" s="169" t="n"/>
      <c r="EQ162" s="169" t="n"/>
      <c r="ER162" s="169" t="n"/>
      <c r="ES162" s="169" t="n"/>
      <c r="ET162" s="169" t="n"/>
      <c r="EU162" s="169" t="n"/>
      <c r="EV162" s="169" t="n"/>
      <c r="EW162" s="169" t="n"/>
      <c r="EX162" s="169" t="n"/>
      <c r="EY162" s="169" t="n"/>
      <c r="EZ162" s="169" t="n"/>
      <c r="FA162" s="169" t="n"/>
      <c r="FB162" s="169" t="n"/>
      <c r="FC162" s="169" t="n"/>
      <c r="FD162" s="169" t="n"/>
      <c r="FE162" s="169" t="n"/>
      <c r="FF162" s="169" t="n"/>
      <c r="FG162" s="169" t="n"/>
      <c r="FH162" s="169" t="n"/>
      <c r="FI162" s="169" t="n"/>
      <c r="FJ162" s="169" t="n"/>
      <c r="FK162" s="169" t="n"/>
      <c r="FL162" s="169" t="n"/>
      <c r="FM162" s="169" t="n"/>
      <c r="FN162" s="169" t="n"/>
      <c r="FO162" s="169" t="n"/>
      <c r="FP162" s="169" t="n"/>
      <c r="FQ162" s="169" t="n"/>
      <c r="FR162" s="169" t="n"/>
      <c r="FS162" s="169" t="n"/>
      <c r="FT162" s="169" t="n"/>
      <c r="FU162" s="169" t="n"/>
      <c r="FV162" s="169" t="n"/>
      <c r="FW162" s="169" t="n"/>
      <c r="FX162" s="169" t="n"/>
      <c r="FY162" s="169" t="n"/>
      <c r="FZ162" s="169" t="n"/>
      <c r="GA162" s="169" t="n"/>
      <c r="GB162" s="169" t="n"/>
      <c r="GC162" s="169" t="n"/>
      <c r="GD162" s="169" t="n"/>
      <c r="GE162" s="169" t="n"/>
      <c r="GF162" s="169" t="n"/>
    </row>
    <row r="163" customFormat="1" s="50">
      <c r="A163" s="61" t="n"/>
      <c r="B163" s="60" t="n"/>
      <c r="C163" s="59">
        <f>E163*D$5</f>
        <v/>
      </c>
      <c r="D163" s="43" t="n"/>
      <c r="E163" s="59">
        <f>SUM(G163:HY163)</f>
        <v/>
      </c>
      <c r="M163" s="169" t="n"/>
      <c r="N163" s="169" t="n"/>
      <c r="O163" s="169" t="n"/>
      <c r="P163" s="169" t="n"/>
      <c r="Q163" s="169" t="n"/>
      <c r="R163" s="169" t="n"/>
      <c r="S163" s="169" t="n"/>
      <c r="T163" s="169" t="n"/>
      <c r="U163" s="169" t="n"/>
      <c r="V163" s="169" t="n"/>
      <c r="W163" s="169" t="n"/>
      <c r="X163" s="169" t="n"/>
      <c r="Y163" s="169" t="n"/>
      <c r="Z163" s="169" t="n"/>
      <c r="AA163" s="169" t="n"/>
      <c r="AB163" s="169" t="n"/>
      <c r="AC163" s="169" t="n"/>
      <c r="AD163" s="169" t="n"/>
      <c r="AE163" s="169" t="n"/>
      <c r="AF163" s="169" t="n"/>
      <c r="AG163" s="169" t="n"/>
      <c r="AH163" s="169" t="n"/>
      <c r="AI163" s="169" t="n"/>
      <c r="AJ163" s="169" t="n"/>
      <c r="AK163" s="169" t="n"/>
      <c r="AL163" s="169" t="n"/>
      <c r="AM163" s="169" t="n"/>
      <c r="AN163" s="169" t="n"/>
      <c r="AO163" s="169" t="n"/>
      <c r="AP163" s="169" t="n"/>
      <c r="AQ163" s="169" t="n"/>
      <c r="AR163" s="169" t="n"/>
      <c r="AS163" s="169" t="n"/>
      <c r="AT163" s="169" t="n"/>
      <c r="AU163" s="169" t="n"/>
      <c r="AV163" s="169" t="n"/>
      <c r="AW163" s="169" t="n"/>
      <c r="AX163" s="169" t="n"/>
      <c r="AY163" s="169" t="n"/>
      <c r="AZ163" s="169" t="n"/>
      <c r="BA163" s="169" t="n"/>
      <c r="BB163" s="169" t="n"/>
      <c r="BC163" s="169" t="n"/>
      <c r="BD163" s="169" t="n"/>
      <c r="BE163" s="169" t="n"/>
      <c r="BF163" s="169" t="n"/>
      <c r="BG163" s="169" t="n"/>
      <c r="BH163" s="169" t="n"/>
      <c r="BI163" s="169" t="n"/>
      <c r="BJ163" s="169" t="n"/>
      <c r="BK163" s="169" t="n"/>
      <c r="BL163" s="169" t="n"/>
      <c r="BM163" s="169" t="n"/>
      <c r="BN163" s="169" t="n"/>
      <c r="BO163" s="169" t="n"/>
      <c r="BP163" s="169" t="n"/>
      <c r="BQ163" s="169" t="n"/>
      <c r="BR163" s="169" t="n"/>
      <c r="BS163" s="169" t="n"/>
      <c r="BT163" s="169" t="n"/>
      <c r="BU163" s="169" t="n"/>
      <c r="BV163" s="169" t="n"/>
      <c r="BW163" s="169" t="n"/>
      <c r="BX163" s="169" t="n"/>
      <c r="BY163" s="169" t="n"/>
      <c r="BZ163" s="169" t="n"/>
      <c r="CA163" s="169" t="n"/>
      <c r="CB163" s="169" t="n"/>
      <c r="CC163" s="169" t="n"/>
      <c r="CD163" s="169" t="n"/>
      <c r="CE163" s="169" t="n"/>
      <c r="CF163" s="169" t="n"/>
      <c r="CG163" s="169" t="n"/>
      <c r="CH163" s="169" t="n"/>
      <c r="CI163" s="169" t="n"/>
      <c r="CJ163" s="169" t="n"/>
      <c r="CK163" s="169" t="n"/>
      <c r="CL163" s="169" t="n"/>
      <c r="CM163" s="169" t="n"/>
      <c r="CN163" s="169" t="n"/>
      <c r="CO163" s="169" t="n"/>
      <c r="CP163" s="169" t="n"/>
      <c r="CQ163" s="169" t="n"/>
      <c r="CR163" s="169" t="n"/>
      <c r="CS163" s="169" t="n"/>
      <c r="CT163" s="169" t="n"/>
      <c r="CU163" s="169" t="n"/>
      <c r="CV163" s="169" t="n"/>
      <c r="CW163" s="169" t="n"/>
      <c r="CX163" s="169" t="n"/>
      <c r="CY163" s="169" t="n"/>
      <c r="CZ163" s="169" t="n"/>
      <c r="DA163" s="169" t="n"/>
      <c r="DB163" s="169" t="n"/>
      <c r="DC163" s="169" t="n"/>
      <c r="DD163" s="169" t="n"/>
      <c r="DE163" s="169" t="n"/>
      <c r="DF163" s="169" t="n"/>
      <c r="DG163" s="169" t="n"/>
      <c r="DH163" s="169" t="n"/>
      <c r="DI163" s="169" t="n"/>
      <c r="DJ163" s="169" t="n"/>
      <c r="DK163" s="169" t="n"/>
      <c r="DL163" s="169" t="n"/>
      <c r="DM163" s="169" t="n"/>
      <c r="DN163" s="169" t="n"/>
      <c r="DO163" s="169" t="n"/>
      <c r="DP163" s="169" t="n"/>
      <c r="DQ163" s="169" t="n"/>
      <c r="DR163" s="169" t="n"/>
      <c r="DS163" s="169" t="n"/>
      <c r="DT163" s="169" t="n"/>
      <c r="DU163" s="169" t="n"/>
      <c r="DV163" s="169" t="n"/>
      <c r="DW163" s="169" t="n"/>
      <c r="DX163" s="169" t="n"/>
      <c r="DY163" s="169" t="n"/>
      <c r="DZ163" s="169" t="n"/>
      <c r="EA163" s="169" t="n"/>
      <c r="EB163" s="169" t="n"/>
      <c r="EC163" s="169" t="n"/>
      <c r="ED163" s="169" t="n"/>
      <c r="EE163" s="169" t="n"/>
      <c r="EF163" s="169" t="n"/>
      <c r="EG163" s="169" t="n"/>
      <c r="EH163" s="169" t="n"/>
      <c r="EI163" s="169" t="n"/>
      <c r="EJ163" s="169" t="n"/>
      <c r="EK163" s="169" t="n"/>
      <c r="EL163" s="169" t="n"/>
      <c r="EM163" s="169" t="n"/>
      <c r="EN163" s="169" t="n"/>
      <c r="EO163" s="169" t="n"/>
      <c r="EP163" s="169" t="n"/>
      <c r="EQ163" s="169" t="n"/>
      <c r="ER163" s="169" t="n"/>
      <c r="ES163" s="169" t="n"/>
      <c r="ET163" s="169" t="n"/>
      <c r="EU163" s="169" t="n"/>
      <c r="EV163" s="169" t="n"/>
      <c r="EW163" s="169" t="n"/>
      <c r="EX163" s="169" t="n"/>
      <c r="EY163" s="169" t="n"/>
      <c r="EZ163" s="169" t="n"/>
      <c r="FA163" s="169" t="n"/>
      <c r="FB163" s="169" t="n"/>
      <c r="FC163" s="169" t="n"/>
      <c r="FD163" s="169" t="n"/>
      <c r="FE163" s="169" t="n"/>
      <c r="FF163" s="169" t="n"/>
      <c r="FG163" s="169" t="n"/>
      <c r="FH163" s="169" t="n"/>
      <c r="FI163" s="169" t="n"/>
      <c r="FJ163" s="169" t="n"/>
      <c r="FK163" s="169" t="n"/>
      <c r="FL163" s="169" t="n"/>
      <c r="FM163" s="169" t="n"/>
      <c r="FN163" s="169" t="n"/>
      <c r="FO163" s="169" t="n"/>
      <c r="FP163" s="169" t="n"/>
      <c r="FQ163" s="169" t="n"/>
      <c r="FR163" s="169" t="n"/>
      <c r="FS163" s="169" t="n"/>
      <c r="FT163" s="169" t="n"/>
      <c r="FU163" s="169" t="n"/>
      <c r="FV163" s="169" t="n"/>
      <c r="FW163" s="169" t="n"/>
      <c r="FX163" s="169" t="n"/>
      <c r="FY163" s="169" t="n"/>
      <c r="FZ163" s="169" t="n"/>
      <c r="GA163" s="169" t="n"/>
      <c r="GB163" s="169" t="n"/>
      <c r="GC163" s="169" t="n"/>
      <c r="GD163" s="169" t="n"/>
      <c r="GE163" s="169" t="n"/>
      <c r="GF163" s="169" t="n"/>
    </row>
    <row r="164" customFormat="1" s="50">
      <c r="A164" s="61" t="n"/>
      <c r="B164" s="60" t="n"/>
      <c r="C164" s="59">
        <f>E164*D$5</f>
        <v/>
      </c>
      <c r="D164" s="43" t="n"/>
      <c r="E164" s="59">
        <f>SUM(G164:HY164)</f>
        <v/>
      </c>
      <c r="M164" s="169" t="n"/>
      <c r="N164" s="169" t="n"/>
      <c r="O164" s="169" t="n"/>
      <c r="P164" s="169" t="n"/>
      <c r="Q164" s="169" t="n"/>
      <c r="R164" s="169" t="n"/>
      <c r="S164" s="169" t="n"/>
      <c r="T164" s="169" t="n"/>
      <c r="U164" s="169" t="n"/>
      <c r="V164" s="169" t="n"/>
      <c r="W164" s="169" t="n"/>
      <c r="X164" s="169" t="n"/>
      <c r="Y164" s="169" t="n"/>
      <c r="Z164" s="169" t="n"/>
      <c r="AA164" s="169" t="n"/>
      <c r="AB164" s="169" t="n"/>
      <c r="AC164" s="169" t="n"/>
      <c r="AD164" s="169" t="n"/>
      <c r="AE164" s="169" t="n"/>
      <c r="AF164" s="169" t="n"/>
      <c r="AG164" s="169" t="n"/>
      <c r="AH164" s="169" t="n"/>
      <c r="AI164" s="169" t="n"/>
      <c r="AJ164" s="169" t="n"/>
      <c r="AK164" s="169" t="n"/>
      <c r="AL164" s="169" t="n"/>
      <c r="AM164" s="169" t="n"/>
      <c r="AN164" s="169" t="n"/>
      <c r="AO164" s="169" t="n"/>
      <c r="AP164" s="169" t="n"/>
      <c r="AQ164" s="169" t="n"/>
      <c r="AR164" s="169" t="n"/>
      <c r="AS164" s="169" t="n"/>
      <c r="AT164" s="169" t="n"/>
      <c r="AU164" s="169" t="n"/>
      <c r="AV164" s="169" t="n"/>
      <c r="AW164" s="169" t="n"/>
      <c r="AX164" s="169" t="n"/>
      <c r="AY164" s="169" t="n"/>
      <c r="AZ164" s="169" t="n"/>
      <c r="BA164" s="169" t="n"/>
      <c r="BB164" s="169" t="n"/>
      <c r="BC164" s="169" t="n"/>
      <c r="BD164" s="169" t="n"/>
      <c r="BE164" s="169" t="n"/>
      <c r="BF164" s="169" t="n"/>
      <c r="BG164" s="169" t="n"/>
      <c r="BH164" s="169" t="n"/>
      <c r="BI164" s="169" t="n"/>
      <c r="BJ164" s="169" t="n"/>
      <c r="BK164" s="169" t="n"/>
      <c r="BL164" s="169" t="n"/>
      <c r="BM164" s="169" t="n"/>
      <c r="BN164" s="169" t="n"/>
      <c r="BO164" s="169" t="n"/>
      <c r="BP164" s="169" t="n"/>
      <c r="BQ164" s="169" t="n"/>
      <c r="BR164" s="169" t="n"/>
      <c r="BS164" s="169" t="n"/>
      <c r="BT164" s="169" t="n"/>
      <c r="BU164" s="169" t="n"/>
      <c r="BV164" s="169" t="n"/>
      <c r="BW164" s="169" t="n"/>
      <c r="BX164" s="169" t="n"/>
      <c r="BY164" s="169" t="n"/>
      <c r="BZ164" s="169" t="n"/>
      <c r="CA164" s="169" t="n"/>
      <c r="CB164" s="169" t="n"/>
      <c r="CC164" s="169" t="n"/>
      <c r="CD164" s="169" t="n"/>
      <c r="CE164" s="169" t="n"/>
      <c r="CF164" s="169" t="n"/>
      <c r="CG164" s="169" t="n"/>
      <c r="CH164" s="169" t="n"/>
      <c r="CI164" s="169" t="n"/>
      <c r="CJ164" s="169" t="n"/>
      <c r="CK164" s="169" t="n"/>
      <c r="CL164" s="169" t="n"/>
      <c r="CM164" s="169" t="n"/>
      <c r="CN164" s="169" t="n"/>
      <c r="CO164" s="169" t="n"/>
      <c r="CP164" s="169" t="n"/>
      <c r="CQ164" s="169" t="n"/>
      <c r="CR164" s="169" t="n"/>
      <c r="CS164" s="169" t="n"/>
      <c r="CT164" s="169" t="n"/>
      <c r="CU164" s="169" t="n"/>
      <c r="CV164" s="169" t="n"/>
      <c r="CW164" s="169" t="n"/>
      <c r="CX164" s="169" t="n"/>
      <c r="CY164" s="169" t="n"/>
      <c r="CZ164" s="169" t="n"/>
      <c r="DA164" s="169" t="n"/>
      <c r="DB164" s="169" t="n"/>
      <c r="DC164" s="169" t="n"/>
      <c r="DD164" s="169" t="n"/>
      <c r="DE164" s="169" t="n"/>
      <c r="DF164" s="169" t="n"/>
      <c r="DG164" s="169" t="n"/>
      <c r="DH164" s="169" t="n"/>
      <c r="DI164" s="169" t="n"/>
      <c r="DJ164" s="169" t="n"/>
      <c r="DK164" s="169" t="n"/>
      <c r="DL164" s="169" t="n"/>
      <c r="DM164" s="169" t="n"/>
      <c r="DN164" s="169" t="n"/>
      <c r="DO164" s="169" t="n"/>
      <c r="DP164" s="169" t="n"/>
      <c r="DQ164" s="169" t="n"/>
      <c r="DR164" s="169" t="n"/>
      <c r="DS164" s="169" t="n"/>
      <c r="DT164" s="169" t="n"/>
      <c r="DU164" s="169" t="n"/>
      <c r="DV164" s="169" t="n"/>
      <c r="DW164" s="169" t="n"/>
      <c r="DX164" s="169" t="n"/>
      <c r="DY164" s="169" t="n"/>
      <c r="DZ164" s="169" t="n"/>
      <c r="EA164" s="169" t="n"/>
      <c r="EB164" s="169" t="n"/>
      <c r="EC164" s="169" t="n"/>
      <c r="ED164" s="169" t="n"/>
      <c r="EE164" s="169" t="n"/>
      <c r="EF164" s="169" t="n"/>
      <c r="EG164" s="169" t="n"/>
      <c r="EH164" s="169" t="n"/>
      <c r="EI164" s="169" t="n"/>
      <c r="EJ164" s="169" t="n"/>
      <c r="EK164" s="169" t="n"/>
      <c r="EL164" s="169" t="n"/>
      <c r="EM164" s="169" t="n"/>
      <c r="EN164" s="169" t="n"/>
      <c r="EO164" s="169" t="n"/>
      <c r="EP164" s="169" t="n"/>
      <c r="EQ164" s="169" t="n"/>
      <c r="ER164" s="169" t="n"/>
      <c r="ES164" s="169" t="n"/>
      <c r="ET164" s="169" t="n"/>
      <c r="EU164" s="169" t="n"/>
      <c r="EV164" s="169" t="n"/>
      <c r="EW164" s="169" t="n"/>
      <c r="EX164" s="169" t="n"/>
      <c r="EY164" s="169" t="n"/>
      <c r="EZ164" s="169" t="n"/>
      <c r="FA164" s="169" t="n"/>
      <c r="FB164" s="169" t="n"/>
      <c r="FC164" s="169" t="n"/>
      <c r="FD164" s="169" t="n"/>
      <c r="FE164" s="169" t="n"/>
      <c r="FF164" s="169" t="n"/>
      <c r="FG164" s="169" t="n"/>
      <c r="FH164" s="169" t="n"/>
      <c r="FI164" s="169" t="n"/>
      <c r="FJ164" s="169" t="n"/>
      <c r="FK164" s="169" t="n"/>
      <c r="FL164" s="169" t="n"/>
      <c r="FM164" s="169" t="n"/>
      <c r="FN164" s="169" t="n"/>
      <c r="FO164" s="169" t="n"/>
      <c r="FP164" s="169" t="n"/>
      <c r="FQ164" s="169" t="n"/>
      <c r="FR164" s="169" t="n"/>
      <c r="FS164" s="169" t="n"/>
      <c r="FT164" s="169" t="n"/>
      <c r="FU164" s="169" t="n"/>
      <c r="FV164" s="169" t="n"/>
      <c r="FW164" s="169" t="n"/>
      <c r="FX164" s="169" t="n"/>
      <c r="FY164" s="169" t="n"/>
      <c r="FZ164" s="169" t="n"/>
      <c r="GA164" s="169" t="n"/>
      <c r="GB164" s="169" t="n"/>
      <c r="GC164" s="169" t="n"/>
      <c r="GD164" s="169" t="n"/>
      <c r="GE164" s="169" t="n"/>
      <c r="GF164" s="169" t="n"/>
    </row>
    <row r="165" customFormat="1" s="50">
      <c r="A165" s="61" t="n"/>
      <c r="B165" s="60" t="n"/>
      <c r="C165" s="59">
        <f>E165*D$5</f>
        <v/>
      </c>
      <c r="D165" s="43" t="n"/>
      <c r="E165" s="59">
        <f>SUM(G165:HY165)</f>
        <v/>
      </c>
      <c r="M165" s="169" t="n"/>
      <c r="N165" s="169" t="n"/>
      <c r="O165" s="169" t="n"/>
      <c r="P165" s="169" t="n"/>
      <c r="Q165" s="169" t="n"/>
      <c r="R165" s="169" t="n"/>
      <c r="S165" s="169" t="n"/>
      <c r="T165" s="169" t="n"/>
      <c r="U165" s="169" t="n"/>
      <c r="V165" s="169" t="n"/>
      <c r="W165" s="169" t="n"/>
      <c r="X165" s="169" t="n"/>
      <c r="Y165" s="169" t="n"/>
      <c r="Z165" s="169" t="n"/>
      <c r="AA165" s="169" t="n"/>
      <c r="AB165" s="169" t="n"/>
      <c r="AC165" s="169" t="n"/>
      <c r="AD165" s="169" t="n"/>
      <c r="AE165" s="169" t="n"/>
      <c r="AF165" s="169" t="n"/>
      <c r="AG165" s="169" t="n"/>
      <c r="AH165" s="169" t="n"/>
      <c r="AI165" s="169" t="n"/>
      <c r="AJ165" s="169" t="n"/>
      <c r="AK165" s="169" t="n"/>
      <c r="AL165" s="169" t="n"/>
      <c r="AM165" s="169" t="n"/>
      <c r="AN165" s="169" t="n"/>
      <c r="AO165" s="169" t="n"/>
      <c r="AP165" s="169" t="n"/>
      <c r="AQ165" s="169" t="n"/>
      <c r="AR165" s="169" t="n"/>
      <c r="AS165" s="169" t="n"/>
      <c r="AT165" s="169" t="n"/>
      <c r="AU165" s="169" t="n"/>
      <c r="AV165" s="169" t="n"/>
      <c r="AW165" s="169" t="n"/>
      <c r="AX165" s="169" t="n"/>
      <c r="AY165" s="169" t="n"/>
      <c r="AZ165" s="169" t="n"/>
      <c r="BA165" s="169" t="n"/>
      <c r="BB165" s="169" t="n"/>
      <c r="BC165" s="169" t="n"/>
      <c r="BD165" s="169" t="n"/>
      <c r="BE165" s="169" t="n"/>
      <c r="BF165" s="169" t="n"/>
      <c r="BG165" s="169" t="n"/>
      <c r="BH165" s="169" t="n"/>
      <c r="BI165" s="169" t="n"/>
      <c r="BJ165" s="169" t="n"/>
      <c r="BK165" s="169" t="n"/>
      <c r="BL165" s="169" t="n"/>
      <c r="BM165" s="169" t="n"/>
      <c r="BN165" s="169" t="n"/>
      <c r="BO165" s="169" t="n"/>
      <c r="BP165" s="169" t="n"/>
      <c r="BQ165" s="169" t="n"/>
      <c r="BR165" s="169" t="n"/>
      <c r="BS165" s="169" t="n"/>
      <c r="BT165" s="169" t="n"/>
      <c r="BU165" s="169" t="n"/>
      <c r="BV165" s="169" t="n"/>
      <c r="BW165" s="169" t="n"/>
      <c r="BX165" s="169" t="n"/>
      <c r="BY165" s="169" t="n"/>
      <c r="BZ165" s="169" t="n"/>
      <c r="CA165" s="169" t="n"/>
      <c r="CB165" s="169" t="n"/>
      <c r="CC165" s="169" t="n"/>
      <c r="CD165" s="169" t="n"/>
      <c r="CE165" s="169" t="n"/>
      <c r="CF165" s="169" t="n"/>
      <c r="CG165" s="169" t="n"/>
      <c r="CH165" s="169" t="n"/>
      <c r="CI165" s="169" t="n"/>
      <c r="CJ165" s="169" t="n"/>
      <c r="CK165" s="169" t="n"/>
      <c r="CL165" s="169" t="n"/>
      <c r="CM165" s="169" t="n"/>
      <c r="CN165" s="169" t="n"/>
      <c r="CO165" s="169" t="n"/>
      <c r="CP165" s="169" t="n"/>
      <c r="CQ165" s="169" t="n"/>
      <c r="CR165" s="169" t="n"/>
      <c r="CS165" s="169" t="n"/>
      <c r="CT165" s="169" t="n"/>
      <c r="CU165" s="169" t="n"/>
      <c r="CV165" s="169" t="n"/>
      <c r="CW165" s="169" t="n"/>
      <c r="CX165" s="169" t="n"/>
      <c r="CY165" s="169" t="n"/>
      <c r="CZ165" s="169" t="n"/>
      <c r="DA165" s="169" t="n"/>
      <c r="DB165" s="169" t="n"/>
      <c r="DC165" s="169" t="n"/>
      <c r="DD165" s="169" t="n"/>
      <c r="DE165" s="169" t="n"/>
      <c r="DF165" s="169" t="n"/>
      <c r="DG165" s="169" t="n"/>
      <c r="DH165" s="169" t="n"/>
      <c r="DI165" s="169" t="n"/>
      <c r="DJ165" s="169" t="n"/>
      <c r="DK165" s="169" t="n"/>
      <c r="DL165" s="169" t="n"/>
      <c r="DM165" s="169" t="n"/>
      <c r="DN165" s="169" t="n"/>
      <c r="DO165" s="169" t="n"/>
      <c r="DP165" s="169" t="n"/>
      <c r="DQ165" s="169" t="n"/>
      <c r="DR165" s="169" t="n"/>
      <c r="DS165" s="169" t="n"/>
      <c r="DT165" s="169" t="n"/>
      <c r="DU165" s="169" t="n"/>
      <c r="DV165" s="169" t="n"/>
      <c r="DW165" s="169" t="n"/>
      <c r="DX165" s="169" t="n"/>
      <c r="DY165" s="169" t="n"/>
      <c r="DZ165" s="169" t="n"/>
      <c r="EA165" s="169" t="n"/>
      <c r="EB165" s="169" t="n"/>
      <c r="EC165" s="169" t="n"/>
      <c r="ED165" s="169" t="n"/>
      <c r="EE165" s="169" t="n"/>
      <c r="EF165" s="169" t="n"/>
      <c r="EG165" s="169" t="n"/>
      <c r="EH165" s="169" t="n"/>
      <c r="EI165" s="169" t="n"/>
      <c r="EJ165" s="169" t="n"/>
      <c r="EK165" s="169" t="n"/>
      <c r="EL165" s="169" t="n"/>
      <c r="EM165" s="169" t="n"/>
      <c r="EN165" s="169" t="n"/>
      <c r="EO165" s="169" t="n"/>
      <c r="EP165" s="169" t="n"/>
      <c r="EQ165" s="169" t="n"/>
      <c r="ER165" s="169" t="n"/>
      <c r="ES165" s="169" t="n"/>
      <c r="ET165" s="169" t="n"/>
      <c r="EU165" s="169" t="n"/>
      <c r="EV165" s="169" t="n"/>
      <c r="EW165" s="169" t="n"/>
      <c r="EX165" s="169" t="n"/>
      <c r="EY165" s="169" t="n"/>
      <c r="EZ165" s="169" t="n"/>
      <c r="FA165" s="169" t="n"/>
      <c r="FB165" s="169" t="n"/>
      <c r="FC165" s="169" t="n"/>
      <c r="FD165" s="169" t="n"/>
      <c r="FE165" s="169" t="n"/>
      <c r="FF165" s="169" t="n"/>
      <c r="FG165" s="169" t="n"/>
      <c r="FH165" s="169" t="n"/>
      <c r="FI165" s="169" t="n"/>
      <c r="FJ165" s="169" t="n"/>
      <c r="FK165" s="169" t="n"/>
      <c r="FL165" s="169" t="n"/>
      <c r="FM165" s="169" t="n"/>
      <c r="FN165" s="169" t="n"/>
      <c r="FO165" s="169" t="n"/>
      <c r="FP165" s="169" t="n"/>
      <c r="FQ165" s="169" t="n"/>
      <c r="FR165" s="169" t="n"/>
      <c r="FS165" s="169" t="n"/>
      <c r="FT165" s="169" t="n"/>
      <c r="FU165" s="169" t="n"/>
      <c r="FV165" s="169" t="n"/>
      <c r="FW165" s="169" t="n"/>
      <c r="FX165" s="169" t="n"/>
      <c r="FY165" s="169" t="n"/>
      <c r="FZ165" s="169" t="n"/>
      <c r="GA165" s="169" t="n"/>
      <c r="GB165" s="169" t="n"/>
      <c r="GC165" s="169" t="n"/>
      <c r="GD165" s="169" t="n"/>
      <c r="GE165" s="169" t="n"/>
      <c r="GF165" s="169" t="n"/>
    </row>
    <row r="166" customFormat="1" s="50">
      <c r="A166" s="61" t="n"/>
      <c r="B166" s="60" t="n"/>
      <c r="C166" s="59">
        <f>E166*D$5</f>
        <v/>
      </c>
      <c r="D166" s="43" t="n"/>
      <c r="E166" s="59">
        <f>SUM(G166:HY166)</f>
        <v/>
      </c>
      <c r="M166" s="169" t="n"/>
      <c r="N166" s="169" t="n"/>
      <c r="O166" s="169" t="n"/>
      <c r="P166" s="169" t="n"/>
      <c r="Q166" s="169" t="n"/>
      <c r="R166" s="169" t="n"/>
      <c r="S166" s="169" t="n"/>
      <c r="T166" s="169" t="n"/>
      <c r="U166" s="169" t="n"/>
      <c r="V166" s="169" t="n"/>
      <c r="W166" s="169" t="n"/>
      <c r="X166" s="169" t="n"/>
      <c r="Y166" s="169" t="n"/>
      <c r="Z166" s="169" t="n"/>
      <c r="AA166" s="169" t="n"/>
      <c r="AB166" s="169" t="n"/>
      <c r="AC166" s="169" t="n"/>
      <c r="AD166" s="169" t="n"/>
      <c r="AE166" s="169" t="n"/>
      <c r="AF166" s="169" t="n"/>
      <c r="AG166" s="169" t="n"/>
      <c r="AH166" s="169" t="n"/>
      <c r="AI166" s="169" t="n"/>
      <c r="AJ166" s="169" t="n"/>
      <c r="AK166" s="169" t="n"/>
      <c r="AL166" s="169" t="n"/>
      <c r="AM166" s="169" t="n"/>
      <c r="AN166" s="169" t="n"/>
      <c r="AO166" s="169" t="n"/>
      <c r="AP166" s="169" t="n"/>
      <c r="AQ166" s="169" t="n"/>
      <c r="AR166" s="169" t="n"/>
      <c r="AS166" s="169" t="n"/>
      <c r="AT166" s="169" t="n"/>
      <c r="AU166" s="169" t="n"/>
      <c r="AV166" s="169" t="n"/>
      <c r="AW166" s="169" t="n"/>
      <c r="AX166" s="169" t="n"/>
      <c r="AY166" s="169" t="n"/>
      <c r="AZ166" s="169" t="n"/>
      <c r="BA166" s="169" t="n"/>
      <c r="BB166" s="169" t="n"/>
      <c r="BC166" s="169" t="n"/>
      <c r="BD166" s="169" t="n"/>
      <c r="BE166" s="169" t="n"/>
      <c r="BF166" s="169" t="n"/>
      <c r="BG166" s="169" t="n"/>
      <c r="BH166" s="169" t="n"/>
      <c r="BI166" s="169" t="n"/>
      <c r="BJ166" s="169" t="n"/>
      <c r="BK166" s="169" t="n"/>
      <c r="BL166" s="169" t="n"/>
      <c r="BM166" s="169" t="n"/>
      <c r="BN166" s="169" t="n"/>
      <c r="BO166" s="169" t="n"/>
      <c r="BP166" s="169" t="n"/>
      <c r="BQ166" s="169" t="n"/>
      <c r="BR166" s="169" t="n"/>
      <c r="BS166" s="169" t="n"/>
      <c r="BT166" s="169" t="n"/>
      <c r="BU166" s="169" t="n"/>
      <c r="BV166" s="169" t="n"/>
      <c r="BW166" s="169" t="n"/>
      <c r="BX166" s="169" t="n"/>
      <c r="BY166" s="169" t="n"/>
      <c r="BZ166" s="169" t="n"/>
      <c r="CA166" s="169" t="n"/>
      <c r="CB166" s="169" t="n"/>
      <c r="CC166" s="169" t="n"/>
      <c r="CD166" s="169" t="n"/>
      <c r="CE166" s="169" t="n"/>
      <c r="CF166" s="169" t="n"/>
      <c r="CG166" s="169" t="n"/>
      <c r="CH166" s="169" t="n"/>
      <c r="CI166" s="169" t="n"/>
      <c r="CJ166" s="169" t="n"/>
      <c r="CK166" s="169" t="n"/>
      <c r="CL166" s="169" t="n"/>
      <c r="CM166" s="169" t="n"/>
      <c r="CN166" s="169" t="n"/>
      <c r="CO166" s="169" t="n"/>
      <c r="CP166" s="169" t="n"/>
      <c r="CQ166" s="169" t="n"/>
      <c r="CR166" s="169" t="n"/>
      <c r="CS166" s="169" t="n"/>
      <c r="CT166" s="169" t="n"/>
      <c r="CU166" s="169" t="n"/>
      <c r="CV166" s="169" t="n"/>
      <c r="CW166" s="169" t="n"/>
      <c r="CX166" s="169" t="n"/>
      <c r="CY166" s="169" t="n"/>
      <c r="CZ166" s="169" t="n"/>
      <c r="DA166" s="169" t="n"/>
      <c r="DB166" s="169" t="n"/>
      <c r="DC166" s="169" t="n"/>
      <c r="DD166" s="169" t="n"/>
      <c r="DE166" s="169" t="n"/>
      <c r="DF166" s="169" t="n"/>
      <c r="DG166" s="169" t="n"/>
      <c r="DH166" s="169" t="n"/>
      <c r="DI166" s="169" t="n"/>
      <c r="DJ166" s="169" t="n"/>
      <c r="DK166" s="169" t="n"/>
      <c r="DL166" s="169" t="n"/>
      <c r="DM166" s="169" t="n"/>
      <c r="DN166" s="169" t="n"/>
      <c r="DO166" s="169" t="n"/>
      <c r="DP166" s="169" t="n"/>
      <c r="DQ166" s="169" t="n"/>
      <c r="DR166" s="169" t="n"/>
      <c r="DS166" s="169" t="n"/>
      <c r="DT166" s="169" t="n"/>
      <c r="DU166" s="169" t="n"/>
      <c r="DV166" s="169" t="n"/>
      <c r="DW166" s="169" t="n"/>
      <c r="DX166" s="169" t="n"/>
      <c r="DY166" s="169" t="n"/>
      <c r="DZ166" s="169" t="n"/>
      <c r="EA166" s="169" t="n"/>
      <c r="EB166" s="169" t="n"/>
      <c r="EC166" s="169" t="n"/>
      <c r="ED166" s="169" t="n"/>
      <c r="EE166" s="169" t="n"/>
      <c r="EF166" s="169" t="n"/>
      <c r="EG166" s="169" t="n"/>
      <c r="EH166" s="169" t="n"/>
      <c r="EI166" s="169" t="n"/>
      <c r="EJ166" s="169" t="n"/>
      <c r="EK166" s="169" t="n"/>
      <c r="EL166" s="169" t="n"/>
      <c r="EM166" s="169" t="n"/>
      <c r="EN166" s="169" t="n"/>
      <c r="EO166" s="169" t="n"/>
      <c r="EP166" s="169" t="n"/>
      <c r="EQ166" s="169" t="n"/>
      <c r="ER166" s="169" t="n"/>
      <c r="ES166" s="169" t="n"/>
      <c r="ET166" s="169" t="n"/>
      <c r="EU166" s="169" t="n"/>
      <c r="EV166" s="169" t="n"/>
      <c r="EW166" s="169" t="n"/>
      <c r="EX166" s="169" t="n"/>
      <c r="EY166" s="169" t="n"/>
      <c r="EZ166" s="169" t="n"/>
      <c r="FA166" s="169" t="n"/>
      <c r="FB166" s="169" t="n"/>
      <c r="FC166" s="169" t="n"/>
      <c r="FD166" s="169" t="n"/>
      <c r="FE166" s="169" t="n"/>
      <c r="FF166" s="169" t="n"/>
      <c r="FG166" s="169" t="n"/>
      <c r="FH166" s="169" t="n"/>
      <c r="FI166" s="169" t="n"/>
      <c r="FJ166" s="169" t="n"/>
      <c r="FK166" s="169" t="n"/>
      <c r="FL166" s="169" t="n"/>
      <c r="FM166" s="169" t="n"/>
      <c r="FN166" s="169" t="n"/>
      <c r="FO166" s="169" t="n"/>
      <c r="FP166" s="169" t="n"/>
      <c r="FQ166" s="169" t="n"/>
      <c r="FR166" s="169" t="n"/>
      <c r="FS166" s="169" t="n"/>
      <c r="FT166" s="169" t="n"/>
      <c r="FU166" s="169" t="n"/>
      <c r="FV166" s="169" t="n"/>
      <c r="FW166" s="169" t="n"/>
      <c r="FX166" s="169" t="n"/>
      <c r="FY166" s="169" t="n"/>
      <c r="FZ166" s="169" t="n"/>
      <c r="GA166" s="169" t="n"/>
      <c r="GB166" s="169" t="n"/>
      <c r="GC166" s="169" t="n"/>
      <c r="GD166" s="169" t="n"/>
      <c r="GE166" s="169" t="n"/>
      <c r="GF166" s="169" t="n"/>
    </row>
    <row r="167" customFormat="1" s="50">
      <c r="A167" s="61" t="n"/>
      <c r="B167" s="60" t="n"/>
      <c r="C167" s="59">
        <f>E167*D$5</f>
        <v/>
      </c>
      <c r="D167" s="43" t="n"/>
      <c r="E167" s="59">
        <f>SUM(G167:HY167)</f>
        <v/>
      </c>
      <c r="M167" s="169" t="n"/>
      <c r="N167" s="169" t="n"/>
      <c r="O167" s="169" t="n"/>
      <c r="P167" s="169" t="n"/>
      <c r="Q167" s="169" t="n"/>
      <c r="R167" s="169" t="n"/>
      <c r="S167" s="169" t="n"/>
      <c r="T167" s="169" t="n"/>
      <c r="U167" s="169" t="n"/>
      <c r="V167" s="169" t="n"/>
      <c r="W167" s="169" t="n"/>
      <c r="X167" s="169" t="n"/>
      <c r="Y167" s="169" t="n"/>
      <c r="Z167" s="169" t="n"/>
      <c r="AA167" s="169" t="n"/>
      <c r="AB167" s="169" t="n"/>
      <c r="AC167" s="169" t="n"/>
      <c r="AD167" s="169" t="n"/>
      <c r="AE167" s="169" t="n"/>
      <c r="AF167" s="169" t="n"/>
      <c r="AG167" s="169" t="n"/>
      <c r="AH167" s="169" t="n"/>
      <c r="AI167" s="169" t="n"/>
      <c r="AJ167" s="169" t="n"/>
      <c r="AK167" s="169" t="n"/>
      <c r="AL167" s="169" t="n"/>
      <c r="AM167" s="169" t="n"/>
      <c r="AN167" s="169" t="n"/>
      <c r="AO167" s="169" t="n"/>
      <c r="AP167" s="169" t="n"/>
      <c r="AQ167" s="169" t="n"/>
      <c r="AR167" s="169" t="n"/>
      <c r="AS167" s="169" t="n"/>
      <c r="AT167" s="169" t="n"/>
      <c r="AU167" s="169" t="n"/>
      <c r="AV167" s="169" t="n"/>
      <c r="AW167" s="169" t="n"/>
      <c r="AX167" s="169" t="n"/>
      <c r="AY167" s="169" t="n"/>
      <c r="AZ167" s="169" t="n"/>
      <c r="BA167" s="169" t="n"/>
      <c r="BB167" s="169" t="n"/>
      <c r="BC167" s="169" t="n"/>
      <c r="BD167" s="169" t="n"/>
      <c r="BE167" s="169" t="n"/>
      <c r="BF167" s="169" t="n"/>
      <c r="BG167" s="169" t="n"/>
      <c r="BH167" s="169" t="n"/>
      <c r="BI167" s="169" t="n"/>
      <c r="BJ167" s="169" t="n"/>
      <c r="BK167" s="169" t="n"/>
      <c r="BL167" s="169" t="n"/>
      <c r="BM167" s="169" t="n"/>
      <c r="BN167" s="169" t="n"/>
      <c r="BO167" s="169" t="n"/>
      <c r="BP167" s="169" t="n"/>
      <c r="BQ167" s="169" t="n"/>
      <c r="BR167" s="169" t="n"/>
      <c r="BS167" s="169" t="n"/>
      <c r="BT167" s="169" t="n"/>
      <c r="BU167" s="169" t="n"/>
      <c r="BV167" s="169" t="n"/>
      <c r="BW167" s="169" t="n"/>
      <c r="BX167" s="169" t="n"/>
      <c r="BY167" s="169" t="n"/>
      <c r="BZ167" s="169" t="n"/>
      <c r="CA167" s="169" t="n"/>
      <c r="CB167" s="169" t="n"/>
      <c r="CC167" s="169" t="n"/>
      <c r="CD167" s="169" t="n"/>
      <c r="CE167" s="169" t="n"/>
      <c r="CF167" s="169" t="n"/>
      <c r="CG167" s="169" t="n"/>
      <c r="CH167" s="169" t="n"/>
      <c r="CI167" s="169" t="n"/>
      <c r="CJ167" s="169" t="n"/>
      <c r="CK167" s="169" t="n"/>
      <c r="CL167" s="169" t="n"/>
      <c r="CM167" s="169" t="n"/>
      <c r="CN167" s="169" t="n"/>
      <c r="CO167" s="169" t="n"/>
      <c r="CP167" s="169" t="n"/>
      <c r="CQ167" s="169" t="n"/>
      <c r="CR167" s="169" t="n"/>
      <c r="CS167" s="169" t="n"/>
      <c r="CT167" s="169" t="n"/>
      <c r="CU167" s="169" t="n"/>
      <c r="CV167" s="169" t="n"/>
      <c r="CW167" s="169" t="n"/>
      <c r="CX167" s="169" t="n"/>
      <c r="CY167" s="169" t="n"/>
      <c r="CZ167" s="169" t="n"/>
      <c r="DA167" s="169" t="n"/>
      <c r="DB167" s="169" t="n"/>
      <c r="DC167" s="169" t="n"/>
      <c r="DD167" s="169" t="n"/>
      <c r="DE167" s="169" t="n"/>
      <c r="DF167" s="169" t="n"/>
      <c r="DG167" s="169" t="n"/>
      <c r="DH167" s="169" t="n"/>
      <c r="DI167" s="169" t="n"/>
      <c r="DJ167" s="169" t="n"/>
      <c r="DK167" s="169" t="n"/>
      <c r="DL167" s="169" t="n"/>
      <c r="DM167" s="169" t="n"/>
      <c r="DN167" s="169" t="n"/>
      <c r="DO167" s="169" t="n"/>
      <c r="DP167" s="169" t="n"/>
      <c r="DQ167" s="169" t="n"/>
      <c r="DR167" s="169" t="n"/>
      <c r="DS167" s="169" t="n"/>
      <c r="DT167" s="169" t="n"/>
      <c r="DU167" s="169" t="n"/>
      <c r="DV167" s="169" t="n"/>
      <c r="DW167" s="169" t="n"/>
      <c r="DX167" s="169" t="n"/>
      <c r="DY167" s="169" t="n"/>
      <c r="DZ167" s="169" t="n"/>
      <c r="EA167" s="169" t="n"/>
      <c r="EB167" s="169" t="n"/>
      <c r="EC167" s="169" t="n"/>
      <c r="ED167" s="169" t="n"/>
      <c r="EE167" s="169" t="n"/>
      <c r="EF167" s="169" t="n"/>
      <c r="EG167" s="169" t="n"/>
      <c r="EH167" s="169" t="n"/>
      <c r="EI167" s="169" t="n"/>
      <c r="EJ167" s="169" t="n"/>
      <c r="EK167" s="169" t="n"/>
      <c r="EL167" s="169" t="n"/>
      <c r="EM167" s="169" t="n"/>
      <c r="EN167" s="169" t="n"/>
      <c r="EO167" s="169" t="n"/>
      <c r="EP167" s="169" t="n"/>
      <c r="EQ167" s="169" t="n"/>
      <c r="ER167" s="169" t="n"/>
      <c r="ES167" s="169" t="n"/>
      <c r="ET167" s="169" t="n"/>
      <c r="EU167" s="169" t="n"/>
      <c r="EV167" s="169" t="n"/>
      <c r="EW167" s="169" t="n"/>
      <c r="EX167" s="169" t="n"/>
      <c r="EY167" s="169" t="n"/>
      <c r="EZ167" s="169" t="n"/>
      <c r="FA167" s="169" t="n"/>
      <c r="FB167" s="169" t="n"/>
      <c r="FC167" s="169" t="n"/>
      <c r="FD167" s="169" t="n"/>
      <c r="FE167" s="169" t="n"/>
      <c r="FF167" s="169" t="n"/>
      <c r="FG167" s="169" t="n"/>
      <c r="FH167" s="169" t="n"/>
      <c r="FI167" s="169" t="n"/>
      <c r="FJ167" s="169" t="n"/>
      <c r="FK167" s="169" t="n"/>
      <c r="FL167" s="169" t="n"/>
      <c r="FM167" s="169" t="n"/>
      <c r="FN167" s="169" t="n"/>
      <c r="FO167" s="169" t="n"/>
      <c r="FP167" s="169" t="n"/>
      <c r="FQ167" s="169" t="n"/>
      <c r="FR167" s="169" t="n"/>
      <c r="FS167" s="169" t="n"/>
      <c r="FT167" s="169" t="n"/>
      <c r="FU167" s="169" t="n"/>
      <c r="FV167" s="169" t="n"/>
      <c r="FW167" s="169" t="n"/>
      <c r="FX167" s="169" t="n"/>
      <c r="FY167" s="169" t="n"/>
      <c r="FZ167" s="169" t="n"/>
      <c r="GA167" s="169" t="n"/>
      <c r="GB167" s="169" t="n"/>
      <c r="GC167" s="169" t="n"/>
      <c r="GD167" s="169" t="n"/>
      <c r="GE167" s="169" t="n"/>
      <c r="GF167" s="169" t="n"/>
    </row>
    <row r="168" customFormat="1" s="50">
      <c r="A168" s="61" t="n"/>
      <c r="B168" s="60" t="n"/>
      <c r="C168" s="59">
        <f>E168*D$5</f>
        <v/>
      </c>
      <c r="D168" s="43" t="n"/>
      <c r="E168" s="59">
        <f>SUM(G168:HY168)</f>
        <v/>
      </c>
      <c r="M168" s="169" t="n"/>
      <c r="N168" s="169" t="n"/>
      <c r="O168" s="169" t="n"/>
      <c r="P168" s="169" t="n"/>
      <c r="Q168" s="169" t="n"/>
      <c r="R168" s="169" t="n"/>
      <c r="S168" s="169" t="n"/>
      <c r="T168" s="169" t="n"/>
      <c r="U168" s="169" t="n"/>
      <c r="V168" s="169" t="n"/>
      <c r="W168" s="169" t="n"/>
      <c r="X168" s="169" t="n"/>
      <c r="Y168" s="169" t="n"/>
      <c r="Z168" s="169" t="n"/>
      <c r="AA168" s="169" t="n"/>
      <c r="AB168" s="169" t="n"/>
      <c r="AC168" s="169" t="n"/>
      <c r="AD168" s="169" t="n"/>
      <c r="AE168" s="169" t="n"/>
      <c r="AF168" s="169" t="n"/>
      <c r="AG168" s="169" t="n"/>
      <c r="AH168" s="169" t="n"/>
      <c r="AI168" s="169" t="n"/>
      <c r="AJ168" s="169" t="n"/>
      <c r="AK168" s="169" t="n"/>
      <c r="AL168" s="169" t="n"/>
      <c r="AM168" s="169" t="n"/>
      <c r="AN168" s="169" t="n"/>
      <c r="AO168" s="169" t="n"/>
      <c r="AP168" s="169" t="n"/>
      <c r="AQ168" s="169" t="n"/>
      <c r="AR168" s="169" t="n"/>
      <c r="AS168" s="169" t="n"/>
      <c r="AT168" s="169" t="n"/>
      <c r="AU168" s="169" t="n"/>
      <c r="AV168" s="169" t="n"/>
      <c r="AW168" s="169" t="n"/>
      <c r="AX168" s="169" t="n"/>
      <c r="AY168" s="169" t="n"/>
      <c r="AZ168" s="169" t="n"/>
      <c r="BA168" s="169" t="n"/>
      <c r="BB168" s="169" t="n"/>
      <c r="BC168" s="169" t="n"/>
      <c r="BD168" s="169" t="n"/>
      <c r="BE168" s="169" t="n"/>
      <c r="BF168" s="169" t="n"/>
      <c r="BG168" s="169" t="n"/>
      <c r="BH168" s="169" t="n"/>
      <c r="BI168" s="169" t="n"/>
      <c r="BJ168" s="169" t="n"/>
      <c r="BK168" s="169" t="n"/>
      <c r="BL168" s="169" t="n"/>
      <c r="BM168" s="169" t="n"/>
      <c r="BN168" s="169" t="n"/>
      <c r="BO168" s="169" t="n"/>
      <c r="BP168" s="169" t="n"/>
      <c r="BQ168" s="169" t="n"/>
      <c r="BR168" s="169" t="n"/>
      <c r="BS168" s="169" t="n"/>
      <c r="BT168" s="169" t="n"/>
      <c r="BU168" s="169" t="n"/>
      <c r="BV168" s="169" t="n"/>
      <c r="BW168" s="169" t="n"/>
      <c r="BX168" s="169" t="n"/>
      <c r="BY168" s="169" t="n"/>
      <c r="BZ168" s="169" t="n"/>
      <c r="CA168" s="169" t="n"/>
      <c r="CB168" s="169" t="n"/>
      <c r="CC168" s="169" t="n"/>
      <c r="CD168" s="169" t="n"/>
      <c r="CE168" s="169" t="n"/>
      <c r="CF168" s="169" t="n"/>
      <c r="CG168" s="169" t="n"/>
      <c r="CH168" s="169" t="n"/>
      <c r="CI168" s="169" t="n"/>
      <c r="CJ168" s="169" t="n"/>
      <c r="CK168" s="169" t="n"/>
      <c r="CL168" s="169" t="n"/>
      <c r="CM168" s="169" t="n"/>
      <c r="CN168" s="169" t="n"/>
      <c r="CO168" s="169" t="n"/>
      <c r="CP168" s="169" t="n"/>
      <c r="CQ168" s="169" t="n"/>
      <c r="CR168" s="169" t="n"/>
      <c r="CS168" s="169" t="n"/>
      <c r="CT168" s="169" t="n"/>
      <c r="CU168" s="169" t="n"/>
      <c r="CV168" s="169" t="n"/>
      <c r="CW168" s="169" t="n"/>
      <c r="CX168" s="169" t="n"/>
      <c r="CY168" s="169" t="n"/>
      <c r="CZ168" s="169" t="n"/>
      <c r="DA168" s="169" t="n"/>
      <c r="DB168" s="169" t="n"/>
      <c r="DC168" s="169" t="n"/>
      <c r="DD168" s="169" t="n"/>
      <c r="DE168" s="169" t="n"/>
      <c r="DF168" s="169" t="n"/>
      <c r="DG168" s="169" t="n"/>
      <c r="DH168" s="169" t="n"/>
      <c r="DI168" s="169" t="n"/>
      <c r="DJ168" s="169" t="n"/>
      <c r="DK168" s="169" t="n"/>
      <c r="DL168" s="169" t="n"/>
      <c r="DM168" s="169" t="n"/>
      <c r="DN168" s="169" t="n"/>
      <c r="DO168" s="169" t="n"/>
      <c r="DP168" s="169" t="n"/>
      <c r="DQ168" s="169" t="n"/>
      <c r="DR168" s="169" t="n"/>
      <c r="DS168" s="169" t="n"/>
      <c r="DT168" s="169" t="n"/>
      <c r="DU168" s="169" t="n"/>
      <c r="DV168" s="169" t="n"/>
      <c r="DW168" s="169" t="n"/>
      <c r="DX168" s="169" t="n"/>
      <c r="DY168" s="169" t="n"/>
      <c r="DZ168" s="169" t="n"/>
      <c r="EA168" s="169" t="n"/>
      <c r="EB168" s="169" t="n"/>
      <c r="EC168" s="169" t="n"/>
      <c r="ED168" s="169" t="n"/>
      <c r="EE168" s="169" t="n"/>
      <c r="EF168" s="169" t="n"/>
      <c r="EG168" s="169" t="n"/>
      <c r="EH168" s="169" t="n"/>
      <c r="EI168" s="169" t="n"/>
      <c r="EJ168" s="169" t="n"/>
      <c r="EK168" s="169" t="n"/>
      <c r="EL168" s="169" t="n"/>
      <c r="EM168" s="169" t="n"/>
      <c r="EN168" s="169" t="n"/>
      <c r="EO168" s="169" t="n"/>
      <c r="EP168" s="169" t="n"/>
      <c r="EQ168" s="169" t="n"/>
      <c r="ER168" s="169" t="n"/>
      <c r="ES168" s="169" t="n"/>
      <c r="ET168" s="169" t="n"/>
      <c r="EU168" s="169" t="n"/>
      <c r="EV168" s="169" t="n"/>
      <c r="EW168" s="169" t="n"/>
      <c r="EX168" s="169" t="n"/>
      <c r="EY168" s="169" t="n"/>
      <c r="EZ168" s="169" t="n"/>
      <c r="FA168" s="169" t="n"/>
      <c r="FB168" s="169" t="n"/>
      <c r="FC168" s="169" t="n"/>
      <c r="FD168" s="169" t="n"/>
      <c r="FE168" s="169" t="n"/>
      <c r="FF168" s="169" t="n"/>
      <c r="FG168" s="169" t="n"/>
      <c r="FH168" s="169" t="n"/>
      <c r="FI168" s="169" t="n"/>
      <c r="FJ168" s="169" t="n"/>
      <c r="FK168" s="169" t="n"/>
      <c r="FL168" s="169" t="n"/>
      <c r="FM168" s="169" t="n"/>
      <c r="FN168" s="169" t="n"/>
      <c r="FO168" s="169" t="n"/>
      <c r="FP168" s="169" t="n"/>
      <c r="FQ168" s="169" t="n"/>
      <c r="FR168" s="169" t="n"/>
      <c r="FS168" s="169" t="n"/>
      <c r="FT168" s="169" t="n"/>
      <c r="FU168" s="169" t="n"/>
      <c r="FV168" s="169" t="n"/>
      <c r="FW168" s="169" t="n"/>
      <c r="FX168" s="169" t="n"/>
      <c r="FY168" s="169" t="n"/>
      <c r="FZ168" s="169" t="n"/>
      <c r="GA168" s="169" t="n"/>
      <c r="GB168" s="169" t="n"/>
      <c r="GC168" s="169" t="n"/>
      <c r="GD168" s="169" t="n"/>
      <c r="GE168" s="169" t="n"/>
      <c r="GF168" s="169" t="n"/>
    </row>
    <row r="169" customFormat="1" s="50">
      <c r="A169" s="61" t="n"/>
      <c r="B169" s="60" t="n"/>
      <c r="C169" s="59">
        <f>E169*D$5</f>
        <v/>
      </c>
      <c r="D169" s="43" t="n"/>
      <c r="E169" s="59">
        <f>SUM(G169:HY169)</f>
        <v/>
      </c>
      <c r="M169" s="169" t="n"/>
      <c r="N169" s="169" t="n"/>
      <c r="O169" s="169" t="n"/>
      <c r="P169" s="169" t="n"/>
      <c r="Q169" s="169" t="n"/>
      <c r="R169" s="169" t="n"/>
      <c r="S169" s="169" t="n"/>
      <c r="T169" s="169" t="n"/>
      <c r="U169" s="169" t="n"/>
      <c r="V169" s="169" t="n"/>
      <c r="W169" s="169" t="n"/>
      <c r="X169" s="169" t="n"/>
      <c r="Y169" s="169" t="n"/>
      <c r="Z169" s="169" t="n"/>
      <c r="AA169" s="169" t="n"/>
      <c r="AB169" s="169" t="n"/>
      <c r="AC169" s="169" t="n"/>
      <c r="AD169" s="169" t="n"/>
      <c r="AE169" s="169" t="n"/>
      <c r="AF169" s="169" t="n"/>
      <c r="AG169" s="169" t="n"/>
      <c r="AH169" s="169" t="n"/>
      <c r="AI169" s="169" t="n"/>
      <c r="AJ169" s="169" t="n"/>
      <c r="AK169" s="169" t="n"/>
      <c r="AL169" s="169" t="n"/>
      <c r="AM169" s="169" t="n"/>
      <c r="AN169" s="169" t="n"/>
      <c r="AO169" s="169" t="n"/>
      <c r="AP169" s="169" t="n"/>
      <c r="AQ169" s="169" t="n"/>
      <c r="AR169" s="169" t="n"/>
      <c r="AS169" s="169" t="n"/>
      <c r="AT169" s="169" t="n"/>
      <c r="AU169" s="169" t="n"/>
      <c r="AV169" s="169" t="n"/>
      <c r="AW169" s="169" t="n"/>
      <c r="AX169" s="169" t="n"/>
      <c r="AY169" s="169" t="n"/>
      <c r="AZ169" s="169" t="n"/>
      <c r="BA169" s="169" t="n"/>
      <c r="BB169" s="169" t="n"/>
      <c r="BC169" s="169" t="n"/>
      <c r="BD169" s="169" t="n"/>
      <c r="BE169" s="169" t="n"/>
      <c r="BF169" s="169" t="n"/>
      <c r="BG169" s="169" t="n"/>
      <c r="BH169" s="169" t="n"/>
      <c r="BI169" s="169" t="n"/>
      <c r="BJ169" s="169" t="n"/>
      <c r="BK169" s="169" t="n"/>
      <c r="BL169" s="169" t="n"/>
      <c r="BM169" s="169" t="n"/>
      <c r="BN169" s="169" t="n"/>
      <c r="BO169" s="169" t="n"/>
      <c r="BP169" s="169" t="n"/>
      <c r="BQ169" s="169" t="n"/>
      <c r="BR169" s="169" t="n"/>
      <c r="BS169" s="169" t="n"/>
      <c r="BT169" s="169" t="n"/>
      <c r="BU169" s="169" t="n"/>
      <c r="BV169" s="169" t="n"/>
      <c r="BW169" s="169" t="n"/>
      <c r="BX169" s="169" t="n"/>
      <c r="BY169" s="169" t="n"/>
      <c r="BZ169" s="169" t="n"/>
      <c r="CA169" s="169" t="n"/>
      <c r="CB169" s="169" t="n"/>
      <c r="CC169" s="169" t="n"/>
      <c r="CD169" s="169" t="n"/>
      <c r="CE169" s="169" t="n"/>
      <c r="CF169" s="169" t="n"/>
      <c r="CG169" s="169" t="n"/>
      <c r="CH169" s="169" t="n"/>
      <c r="CI169" s="169" t="n"/>
      <c r="CJ169" s="169" t="n"/>
      <c r="CK169" s="169" t="n"/>
      <c r="CL169" s="169" t="n"/>
      <c r="CM169" s="169" t="n"/>
      <c r="CN169" s="169" t="n"/>
      <c r="CO169" s="169" t="n"/>
      <c r="CP169" s="169" t="n"/>
      <c r="CQ169" s="169" t="n"/>
      <c r="CR169" s="169" t="n"/>
      <c r="CS169" s="169" t="n"/>
      <c r="CT169" s="169" t="n"/>
      <c r="CU169" s="169" t="n"/>
      <c r="CV169" s="169" t="n"/>
      <c r="CW169" s="169" t="n"/>
      <c r="CX169" s="169" t="n"/>
      <c r="CY169" s="169" t="n"/>
      <c r="CZ169" s="169" t="n"/>
      <c r="DA169" s="169" t="n"/>
      <c r="DB169" s="169" t="n"/>
      <c r="DC169" s="169" t="n"/>
      <c r="DD169" s="169" t="n"/>
      <c r="DE169" s="169" t="n"/>
      <c r="DF169" s="169" t="n"/>
      <c r="DG169" s="169" t="n"/>
      <c r="DH169" s="169" t="n"/>
      <c r="DI169" s="169" t="n"/>
      <c r="DJ169" s="169" t="n"/>
      <c r="DK169" s="169" t="n"/>
      <c r="DL169" s="169" t="n"/>
      <c r="DM169" s="169" t="n"/>
      <c r="DN169" s="169" t="n"/>
      <c r="DO169" s="169" t="n"/>
      <c r="DP169" s="169" t="n"/>
      <c r="DQ169" s="169" t="n"/>
      <c r="DR169" s="169" t="n"/>
      <c r="DS169" s="169" t="n"/>
      <c r="DT169" s="169" t="n"/>
      <c r="DU169" s="169" t="n"/>
      <c r="DV169" s="169" t="n"/>
      <c r="DW169" s="169" t="n"/>
      <c r="DX169" s="169" t="n"/>
      <c r="DY169" s="169" t="n"/>
      <c r="DZ169" s="169" t="n"/>
      <c r="EA169" s="169" t="n"/>
      <c r="EB169" s="169" t="n"/>
      <c r="EC169" s="169" t="n"/>
      <c r="ED169" s="169" t="n"/>
      <c r="EE169" s="169" t="n"/>
      <c r="EF169" s="169" t="n"/>
      <c r="EG169" s="169" t="n"/>
      <c r="EH169" s="169" t="n"/>
      <c r="EI169" s="169" t="n"/>
      <c r="EJ169" s="169" t="n"/>
      <c r="EK169" s="169" t="n"/>
      <c r="EL169" s="169" t="n"/>
      <c r="EM169" s="169" t="n"/>
      <c r="EN169" s="169" t="n"/>
      <c r="EO169" s="169" t="n"/>
      <c r="EP169" s="169" t="n"/>
      <c r="EQ169" s="169" t="n"/>
      <c r="ER169" s="169" t="n"/>
      <c r="ES169" s="169" t="n"/>
      <c r="ET169" s="169" t="n"/>
      <c r="EU169" s="169" t="n"/>
      <c r="EV169" s="169" t="n"/>
      <c r="EW169" s="169" t="n"/>
      <c r="EX169" s="169" t="n"/>
      <c r="EY169" s="169" t="n"/>
      <c r="EZ169" s="169" t="n"/>
      <c r="FA169" s="169" t="n"/>
      <c r="FB169" s="169" t="n"/>
      <c r="FC169" s="169" t="n"/>
      <c r="FD169" s="169" t="n"/>
      <c r="FE169" s="169" t="n"/>
      <c r="FF169" s="169" t="n"/>
      <c r="FG169" s="169" t="n"/>
      <c r="FH169" s="169" t="n"/>
      <c r="FI169" s="169" t="n"/>
      <c r="FJ169" s="169" t="n"/>
      <c r="FK169" s="169" t="n"/>
      <c r="FL169" s="169" t="n"/>
      <c r="FM169" s="169" t="n"/>
      <c r="FN169" s="169" t="n"/>
      <c r="FO169" s="169" t="n"/>
      <c r="FP169" s="169" t="n"/>
      <c r="FQ169" s="169" t="n"/>
      <c r="FR169" s="169" t="n"/>
      <c r="FS169" s="169" t="n"/>
      <c r="FT169" s="169" t="n"/>
      <c r="FU169" s="169" t="n"/>
      <c r="FV169" s="169" t="n"/>
      <c r="FW169" s="169" t="n"/>
      <c r="FX169" s="169" t="n"/>
      <c r="FY169" s="169" t="n"/>
      <c r="FZ169" s="169" t="n"/>
      <c r="GA169" s="169" t="n"/>
      <c r="GB169" s="169" t="n"/>
      <c r="GC169" s="169" t="n"/>
      <c r="GD169" s="169" t="n"/>
      <c r="GE169" s="169" t="n"/>
      <c r="GF169" s="169" t="n"/>
    </row>
    <row r="170" customFormat="1" s="50">
      <c r="A170" s="61" t="n"/>
      <c r="B170" s="60" t="n"/>
      <c r="C170" s="59">
        <f>E170*D$5</f>
        <v/>
      </c>
      <c r="D170" s="43" t="n"/>
      <c r="E170" s="59">
        <f>SUM(G170:HY170)</f>
        <v/>
      </c>
      <c r="M170" s="169" t="n"/>
      <c r="N170" s="169" t="n"/>
      <c r="O170" s="169" t="n"/>
      <c r="P170" s="169" t="n"/>
      <c r="Q170" s="169" t="n"/>
      <c r="R170" s="169" t="n"/>
      <c r="S170" s="169" t="n"/>
      <c r="T170" s="169" t="n"/>
      <c r="U170" s="169" t="n"/>
      <c r="V170" s="169" t="n"/>
      <c r="W170" s="169" t="n"/>
      <c r="X170" s="169" t="n"/>
      <c r="Y170" s="169" t="n"/>
      <c r="Z170" s="169" t="n"/>
      <c r="AA170" s="169" t="n"/>
      <c r="AB170" s="169" t="n"/>
      <c r="AC170" s="169" t="n"/>
      <c r="AD170" s="169" t="n"/>
      <c r="AE170" s="169" t="n"/>
      <c r="AF170" s="169" t="n"/>
      <c r="AG170" s="169" t="n"/>
      <c r="AH170" s="169" t="n"/>
      <c r="AI170" s="169" t="n"/>
      <c r="AJ170" s="169" t="n"/>
      <c r="AK170" s="169" t="n"/>
      <c r="AL170" s="169" t="n"/>
      <c r="AM170" s="169" t="n"/>
      <c r="AN170" s="169" t="n"/>
      <c r="AO170" s="169" t="n"/>
      <c r="AP170" s="169" t="n"/>
      <c r="AQ170" s="169" t="n"/>
      <c r="AR170" s="169" t="n"/>
      <c r="AS170" s="169" t="n"/>
      <c r="AT170" s="169" t="n"/>
      <c r="AU170" s="169" t="n"/>
      <c r="AV170" s="169" t="n"/>
      <c r="AW170" s="169" t="n"/>
      <c r="AX170" s="169" t="n"/>
      <c r="AY170" s="169" t="n"/>
      <c r="AZ170" s="169" t="n"/>
      <c r="BA170" s="169" t="n"/>
      <c r="BB170" s="169" t="n"/>
      <c r="BC170" s="169" t="n"/>
      <c r="BD170" s="169" t="n"/>
      <c r="BE170" s="169" t="n"/>
      <c r="BF170" s="169" t="n"/>
      <c r="BG170" s="169" t="n"/>
      <c r="BH170" s="169" t="n"/>
      <c r="BI170" s="169" t="n"/>
      <c r="BJ170" s="169" t="n"/>
      <c r="BK170" s="169" t="n"/>
      <c r="BL170" s="169" t="n"/>
      <c r="BM170" s="169" t="n"/>
      <c r="BN170" s="169" t="n"/>
      <c r="BO170" s="169" t="n"/>
      <c r="BP170" s="169" t="n"/>
      <c r="BQ170" s="169" t="n"/>
      <c r="BR170" s="169" t="n"/>
      <c r="BS170" s="169" t="n"/>
      <c r="BT170" s="169" t="n"/>
      <c r="BU170" s="169" t="n"/>
      <c r="BV170" s="169" t="n"/>
      <c r="BW170" s="169" t="n"/>
      <c r="BX170" s="169" t="n"/>
      <c r="BY170" s="169" t="n"/>
      <c r="BZ170" s="169" t="n"/>
      <c r="CA170" s="169" t="n"/>
      <c r="CB170" s="169" t="n"/>
      <c r="CC170" s="169" t="n"/>
      <c r="CD170" s="169" t="n"/>
      <c r="CE170" s="169" t="n"/>
      <c r="CF170" s="169" t="n"/>
      <c r="CG170" s="169" t="n"/>
      <c r="CH170" s="169" t="n"/>
      <c r="CI170" s="169" t="n"/>
      <c r="CJ170" s="169" t="n"/>
      <c r="CK170" s="169" t="n"/>
      <c r="CL170" s="169" t="n"/>
      <c r="CM170" s="169" t="n"/>
      <c r="CN170" s="169" t="n"/>
      <c r="CO170" s="169" t="n"/>
      <c r="CP170" s="169" t="n"/>
      <c r="CQ170" s="169" t="n"/>
      <c r="CR170" s="169" t="n"/>
      <c r="CS170" s="169" t="n"/>
      <c r="CT170" s="169" t="n"/>
      <c r="CU170" s="169" t="n"/>
      <c r="CV170" s="169" t="n"/>
      <c r="CW170" s="169" t="n"/>
      <c r="CX170" s="169" t="n"/>
      <c r="CY170" s="169" t="n"/>
      <c r="CZ170" s="169" t="n"/>
      <c r="DA170" s="169" t="n"/>
      <c r="DB170" s="169" t="n"/>
      <c r="DC170" s="169" t="n"/>
      <c r="DD170" s="169" t="n"/>
      <c r="DE170" s="169" t="n"/>
      <c r="DF170" s="169" t="n"/>
      <c r="DG170" s="169" t="n"/>
      <c r="DH170" s="169" t="n"/>
      <c r="DI170" s="169" t="n"/>
      <c r="DJ170" s="169" t="n"/>
      <c r="DK170" s="169" t="n"/>
      <c r="DL170" s="169" t="n"/>
      <c r="DM170" s="169" t="n"/>
      <c r="DN170" s="169" t="n"/>
      <c r="DO170" s="169" t="n"/>
      <c r="DP170" s="169" t="n"/>
      <c r="DQ170" s="169" t="n"/>
      <c r="DR170" s="169" t="n"/>
      <c r="DS170" s="169" t="n"/>
      <c r="DT170" s="169" t="n"/>
      <c r="DU170" s="169" t="n"/>
      <c r="DV170" s="169" t="n"/>
      <c r="DW170" s="169" t="n"/>
      <c r="DX170" s="169" t="n"/>
      <c r="DY170" s="169" t="n"/>
      <c r="DZ170" s="169" t="n"/>
      <c r="EA170" s="169" t="n"/>
      <c r="EB170" s="169" t="n"/>
      <c r="EC170" s="169" t="n"/>
      <c r="ED170" s="169" t="n"/>
      <c r="EE170" s="169" t="n"/>
      <c r="EF170" s="169" t="n"/>
      <c r="EG170" s="169" t="n"/>
      <c r="EH170" s="169" t="n"/>
      <c r="EI170" s="169" t="n"/>
      <c r="EJ170" s="169" t="n"/>
      <c r="EK170" s="169" t="n"/>
      <c r="EL170" s="169" t="n"/>
      <c r="EM170" s="169" t="n"/>
      <c r="EN170" s="169" t="n"/>
      <c r="EO170" s="169" t="n"/>
      <c r="EP170" s="169" t="n"/>
      <c r="EQ170" s="169" t="n"/>
      <c r="ER170" s="169" t="n"/>
      <c r="ES170" s="169" t="n"/>
      <c r="ET170" s="169" t="n"/>
      <c r="EU170" s="169" t="n"/>
      <c r="EV170" s="169" t="n"/>
      <c r="EW170" s="169" t="n"/>
      <c r="EX170" s="169" t="n"/>
      <c r="EY170" s="169" t="n"/>
      <c r="EZ170" s="169" t="n"/>
      <c r="FA170" s="169" t="n"/>
      <c r="FB170" s="169" t="n"/>
      <c r="FC170" s="169" t="n"/>
      <c r="FD170" s="169" t="n"/>
      <c r="FE170" s="169" t="n"/>
      <c r="FF170" s="169" t="n"/>
      <c r="FG170" s="169" t="n"/>
      <c r="FH170" s="169" t="n"/>
      <c r="FI170" s="169" t="n"/>
      <c r="FJ170" s="169" t="n"/>
      <c r="FK170" s="169" t="n"/>
      <c r="FL170" s="169" t="n"/>
      <c r="FM170" s="169" t="n"/>
      <c r="FN170" s="169" t="n"/>
      <c r="FO170" s="169" t="n"/>
      <c r="FP170" s="169" t="n"/>
      <c r="FQ170" s="169" t="n"/>
      <c r="FR170" s="169" t="n"/>
      <c r="FS170" s="169" t="n"/>
      <c r="FT170" s="169" t="n"/>
      <c r="FU170" s="169" t="n"/>
      <c r="FV170" s="169" t="n"/>
      <c r="FW170" s="169" t="n"/>
      <c r="FX170" s="169" t="n"/>
      <c r="FY170" s="169" t="n"/>
      <c r="FZ170" s="169" t="n"/>
      <c r="GA170" s="169" t="n"/>
      <c r="GB170" s="169" t="n"/>
      <c r="GC170" s="169" t="n"/>
      <c r="GD170" s="169" t="n"/>
      <c r="GE170" s="169" t="n"/>
      <c r="GF170" s="169" t="n"/>
    </row>
    <row r="171" customFormat="1" s="50">
      <c r="A171" s="61" t="n"/>
      <c r="B171" s="60" t="n"/>
      <c r="C171" s="59">
        <f>E171*D$5</f>
        <v/>
      </c>
      <c r="D171" s="43" t="n"/>
      <c r="E171" s="59">
        <f>SUM(G171:HY171)</f>
        <v/>
      </c>
      <c r="M171" s="169" t="n"/>
      <c r="N171" s="169" t="n"/>
      <c r="O171" s="169" t="n"/>
      <c r="P171" s="169" t="n"/>
      <c r="Q171" s="169" t="n"/>
      <c r="R171" s="169" t="n"/>
      <c r="S171" s="169" t="n"/>
      <c r="T171" s="169" t="n"/>
      <c r="U171" s="169" t="n"/>
      <c r="V171" s="169" t="n"/>
      <c r="W171" s="169" t="n"/>
      <c r="X171" s="169" t="n"/>
      <c r="Y171" s="169" t="n"/>
      <c r="Z171" s="169" t="n"/>
      <c r="AA171" s="169" t="n"/>
      <c r="AB171" s="169" t="n"/>
      <c r="AC171" s="169" t="n"/>
      <c r="AD171" s="169" t="n"/>
      <c r="AE171" s="169" t="n"/>
      <c r="AF171" s="169" t="n"/>
      <c r="AG171" s="169" t="n"/>
      <c r="AH171" s="169" t="n"/>
      <c r="AI171" s="169" t="n"/>
      <c r="AJ171" s="169" t="n"/>
      <c r="AK171" s="169" t="n"/>
      <c r="AL171" s="169" t="n"/>
      <c r="AM171" s="169" t="n"/>
      <c r="AN171" s="169" t="n"/>
      <c r="AO171" s="169" t="n"/>
      <c r="AP171" s="169" t="n"/>
      <c r="AQ171" s="169" t="n"/>
      <c r="AR171" s="169" t="n"/>
      <c r="AS171" s="169" t="n"/>
      <c r="AT171" s="169" t="n"/>
      <c r="AU171" s="169" t="n"/>
      <c r="AV171" s="169" t="n"/>
      <c r="AW171" s="169" t="n"/>
      <c r="AX171" s="169" t="n"/>
      <c r="AY171" s="169" t="n"/>
      <c r="AZ171" s="169" t="n"/>
      <c r="BA171" s="169" t="n"/>
      <c r="BB171" s="169" t="n"/>
      <c r="BC171" s="169" t="n"/>
      <c r="BD171" s="169" t="n"/>
      <c r="BE171" s="169" t="n"/>
      <c r="BF171" s="169" t="n"/>
      <c r="BG171" s="169" t="n"/>
      <c r="BH171" s="169" t="n"/>
      <c r="BI171" s="169" t="n"/>
      <c r="BJ171" s="169" t="n"/>
      <c r="BK171" s="169" t="n"/>
      <c r="BL171" s="169" t="n"/>
      <c r="BM171" s="169" t="n"/>
      <c r="BN171" s="169" t="n"/>
      <c r="BO171" s="169" t="n"/>
      <c r="BP171" s="169" t="n"/>
      <c r="BQ171" s="169" t="n"/>
      <c r="BR171" s="169" t="n"/>
      <c r="BS171" s="169" t="n"/>
      <c r="BT171" s="169" t="n"/>
      <c r="BU171" s="169" t="n"/>
      <c r="BV171" s="169" t="n"/>
      <c r="BW171" s="169" t="n"/>
      <c r="BX171" s="169" t="n"/>
      <c r="BY171" s="169" t="n"/>
      <c r="BZ171" s="169" t="n"/>
      <c r="CA171" s="169" t="n"/>
      <c r="CB171" s="169" t="n"/>
      <c r="CC171" s="169" t="n"/>
      <c r="CD171" s="169" t="n"/>
      <c r="CE171" s="169" t="n"/>
      <c r="CF171" s="169" t="n"/>
      <c r="CG171" s="169" t="n"/>
      <c r="CH171" s="169" t="n"/>
      <c r="CI171" s="169" t="n"/>
      <c r="CJ171" s="169" t="n"/>
      <c r="CK171" s="169" t="n"/>
      <c r="CL171" s="169" t="n"/>
      <c r="CM171" s="169" t="n"/>
      <c r="CN171" s="169" t="n"/>
      <c r="CO171" s="169" t="n"/>
      <c r="CP171" s="169" t="n"/>
      <c r="CQ171" s="169" t="n"/>
      <c r="CR171" s="169" t="n"/>
      <c r="CS171" s="169" t="n"/>
      <c r="CT171" s="169" t="n"/>
      <c r="CU171" s="169" t="n"/>
      <c r="CV171" s="169" t="n"/>
      <c r="CW171" s="169" t="n"/>
      <c r="CX171" s="169" t="n"/>
      <c r="CY171" s="169" t="n"/>
      <c r="CZ171" s="169" t="n"/>
      <c r="DA171" s="169" t="n"/>
      <c r="DB171" s="169" t="n"/>
      <c r="DC171" s="169" t="n"/>
      <c r="DD171" s="169" t="n"/>
      <c r="DE171" s="169" t="n"/>
      <c r="DF171" s="169" t="n"/>
      <c r="DG171" s="169" t="n"/>
      <c r="DH171" s="169" t="n"/>
      <c r="DI171" s="169" t="n"/>
      <c r="DJ171" s="169" t="n"/>
      <c r="DK171" s="169" t="n"/>
      <c r="DL171" s="169" t="n"/>
      <c r="DM171" s="169" t="n"/>
      <c r="DN171" s="169" t="n"/>
      <c r="DO171" s="169" t="n"/>
      <c r="DP171" s="169" t="n"/>
      <c r="DQ171" s="169" t="n"/>
      <c r="DR171" s="169" t="n"/>
      <c r="DS171" s="169" t="n"/>
      <c r="DT171" s="169" t="n"/>
      <c r="DU171" s="169" t="n"/>
      <c r="DV171" s="169" t="n"/>
      <c r="DW171" s="169" t="n"/>
      <c r="DX171" s="169" t="n"/>
      <c r="DY171" s="169" t="n"/>
      <c r="DZ171" s="169" t="n"/>
      <c r="EA171" s="169" t="n"/>
      <c r="EB171" s="169" t="n"/>
      <c r="EC171" s="169" t="n"/>
      <c r="ED171" s="169" t="n"/>
      <c r="EE171" s="169" t="n"/>
      <c r="EF171" s="169" t="n"/>
      <c r="EG171" s="169" t="n"/>
      <c r="EH171" s="169" t="n"/>
      <c r="EI171" s="169" t="n"/>
      <c r="EJ171" s="169" t="n"/>
      <c r="EK171" s="169" t="n"/>
      <c r="EL171" s="169" t="n"/>
      <c r="EM171" s="169" t="n"/>
      <c r="EN171" s="169" t="n"/>
      <c r="EO171" s="169" t="n"/>
      <c r="EP171" s="169" t="n"/>
      <c r="EQ171" s="169" t="n"/>
      <c r="ER171" s="169" t="n"/>
      <c r="ES171" s="169" t="n"/>
      <c r="ET171" s="169" t="n"/>
      <c r="EU171" s="169" t="n"/>
      <c r="EV171" s="169" t="n"/>
      <c r="EW171" s="169" t="n"/>
      <c r="EX171" s="169" t="n"/>
      <c r="EY171" s="169" t="n"/>
      <c r="EZ171" s="169" t="n"/>
      <c r="FA171" s="169" t="n"/>
      <c r="FB171" s="169" t="n"/>
      <c r="FC171" s="169" t="n"/>
      <c r="FD171" s="169" t="n"/>
      <c r="FE171" s="169" t="n"/>
      <c r="FF171" s="169" t="n"/>
      <c r="FG171" s="169" t="n"/>
      <c r="FH171" s="169" t="n"/>
      <c r="FI171" s="169" t="n"/>
      <c r="FJ171" s="169" t="n"/>
      <c r="FK171" s="169" t="n"/>
      <c r="FL171" s="169" t="n"/>
      <c r="FM171" s="169" t="n"/>
      <c r="FN171" s="169" t="n"/>
      <c r="FO171" s="169" t="n"/>
      <c r="FP171" s="169" t="n"/>
      <c r="FQ171" s="169" t="n"/>
      <c r="FR171" s="169" t="n"/>
      <c r="FS171" s="169" t="n"/>
      <c r="FT171" s="169" t="n"/>
      <c r="FU171" s="169" t="n"/>
      <c r="FV171" s="169" t="n"/>
      <c r="FW171" s="169" t="n"/>
      <c r="FX171" s="169" t="n"/>
      <c r="FY171" s="169" t="n"/>
      <c r="FZ171" s="169" t="n"/>
      <c r="GA171" s="169" t="n"/>
      <c r="GB171" s="169" t="n"/>
      <c r="GC171" s="169" t="n"/>
      <c r="GD171" s="169" t="n"/>
      <c r="GE171" s="169" t="n"/>
      <c r="GF171" s="169" t="n"/>
    </row>
    <row r="172" customFormat="1" s="50">
      <c r="A172" s="61" t="n"/>
      <c r="B172" s="60" t="n"/>
      <c r="C172" s="59">
        <f>E172*D$5</f>
        <v/>
      </c>
      <c r="D172" s="43" t="n"/>
      <c r="E172" s="59">
        <f>SUM(G172:HY172)</f>
        <v/>
      </c>
      <c r="M172" s="169" t="n"/>
      <c r="N172" s="169" t="n"/>
      <c r="O172" s="169" t="n"/>
      <c r="P172" s="169" t="n"/>
      <c r="Q172" s="169" t="n"/>
      <c r="R172" s="169" t="n"/>
      <c r="S172" s="169" t="n"/>
      <c r="T172" s="169" t="n"/>
      <c r="U172" s="169" t="n"/>
      <c r="V172" s="169" t="n"/>
      <c r="W172" s="169" t="n"/>
      <c r="X172" s="169" t="n"/>
      <c r="Y172" s="169" t="n"/>
      <c r="Z172" s="169" t="n"/>
      <c r="AA172" s="169" t="n"/>
      <c r="AB172" s="169" t="n"/>
      <c r="AC172" s="169" t="n"/>
      <c r="AD172" s="169" t="n"/>
      <c r="AE172" s="169" t="n"/>
      <c r="AF172" s="169" t="n"/>
      <c r="AG172" s="169" t="n"/>
      <c r="AH172" s="169" t="n"/>
      <c r="AI172" s="169" t="n"/>
      <c r="AJ172" s="169" t="n"/>
      <c r="AK172" s="169" t="n"/>
      <c r="AL172" s="169" t="n"/>
      <c r="AM172" s="169" t="n"/>
      <c r="AN172" s="169" t="n"/>
      <c r="AO172" s="169" t="n"/>
      <c r="AP172" s="169" t="n"/>
      <c r="AQ172" s="169" t="n"/>
      <c r="AR172" s="169" t="n"/>
      <c r="AS172" s="169" t="n"/>
      <c r="AT172" s="169" t="n"/>
      <c r="AU172" s="169" t="n"/>
      <c r="AV172" s="169" t="n"/>
      <c r="AW172" s="169" t="n"/>
      <c r="AX172" s="169" t="n"/>
      <c r="AY172" s="169" t="n"/>
      <c r="AZ172" s="169" t="n"/>
      <c r="BA172" s="169" t="n"/>
      <c r="BB172" s="169" t="n"/>
      <c r="BC172" s="169" t="n"/>
      <c r="BD172" s="169" t="n"/>
      <c r="BE172" s="169" t="n"/>
      <c r="BF172" s="169" t="n"/>
      <c r="BG172" s="169" t="n"/>
      <c r="BH172" s="169" t="n"/>
      <c r="BI172" s="169" t="n"/>
      <c r="BJ172" s="169" t="n"/>
      <c r="BK172" s="169" t="n"/>
      <c r="BL172" s="169" t="n"/>
      <c r="BM172" s="169" t="n"/>
      <c r="BN172" s="169" t="n"/>
      <c r="BO172" s="169" t="n"/>
      <c r="BP172" s="169" t="n"/>
      <c r="BQ172" s="169" t="n"/>
      <c r="BR172" s="169" t="n"/>
      <c r="BS172" s="169" t="n"/>
      <c r="BT172" s="169" t="n"/>
      <c r="BU172" s="169" t="n"/>
      <c r="BV172" s="169" t="n"/>
      <c r="BW172" s="169" t="n"/>
      <c r="BX172" s="169" t="n"/>
      <c r="BY172" s="169" t="n"/>
      <c r="BZ172" s="169" t="n"/>
      <c r="CA172" s="169" t="n"/>
      <c r="CB172" s="169" t="n"/>
      <c r="CC172" s="169" t="n"/>
      <c r="CD172" s="169" t="n"/>
      <c r="CE172" s="169" t="n"/>
      <c r="CF172" s="169" t="n"/>
      <c r="CG172" s="169" t="n"/>
      <c r="CH172" s="169" t="n"/>
      <c r="CI172" s="169" t="n"/>
      <c r="CJ172" s="169" t="n"/>
      <c r="CK172" s="169" t="n"/>
      <c r="CL172" s="169" t="n"/>
      <c r="CM172" s="169" t="n"/>
      <c r="CN172" s="169" t="n"/>
      <c r="CO172" s="169" t="n"/>
      <c r="CP172" s="169" t="n"/>
      <c r="CQ172" s="169" t="n"/>
      <c r="CR172" s="169" t="n"/>
      <c r="CS172" s="169" t="n"/>
      <c r="CT172" s="169" t="n"/>
      <c r="CU172" s="169" t="n"/>
      <c r="CV172" s="169" t="n"/>
      <c r="CW172" s="169" t="n"/>
      <c r="CX172" s="169" t="n"/>
      <c r="CY172" s="169" t="n"/>
      <c r="CZ172" s="169" t="n"/>
      <c r="DA172" s="169" t="n"/>
      <c r="DB172" s="169" t="n"/>
      <c r="DC172" s="169" t="n"/>
      <c r="DD172" s="169" t="n"/>
      <c r="DE172" s="169" t="n"/>
      <c r="DF172" s="169" t="n"/>
      <c r="DG172" s="169" t="n"/>
      <c r="DH172" s="169" t="n"/>
      <c r="DI172" s="169" t="n"/>
      <c r="DJ172" s="169" t="n"/>
      <c r="DK172" s="169" t="n"/>
      <c r="DL172" s="169" t="n"/>
      <c r="DM172" s="169" t="n"/>
      <c r="DN172" s="169" t="n"/>
      <c r="DO172" s="169" t="n"/>
      <c r="DP172" s="169" t="n"/>
      <c r="DQ172" s="169" t="n"/>
      <c r="DR172" s="169" t="n"/>
      <c r="DS172" s="169" t="n"/>
      <c r="DT172" s="169" t="n"/>
      <c r="DU172" s="169" t="n"/>
      <c r="DV172" s="169" t="n"/>
      <c r="DW172" s="169" t="n"/>
      <c r="DX172" s="169" t="n"/>
      <c r="DY172" s="169" t="n"/>
      <c r="DZ172" s="169" t="n"/>
      <c r="EA172" s="169" t="n"/>
      <c r="EB172" s="169" t="n"/>
      <c r="EC172" s="169" t="n"/>
      <c r="ED172" s="169" t="n"/>
      <c r="EE172" s="169" t="n"/>
      <c r="EF172" s="169" t="n"/>
      <c r="EG172" s="169" t="n"/>
      <c r="EH172" s="169" t="n"/>
      <c r="EI172" s="169" t="n"/>
      <c r="EJ172" s="169" t="n"/>
      <c r="EK172" s="169" t="n"/>
      <c r="EL172" s="169" t="n"/>
      <c r="EM172" s="169" t="n"/>
      <c r="EN172" s="169" t="n"/>
      <c r="EO172" s="169" t="n"/>
      <c r="EP172" s="169" t="n"/>
      <c r="EQ172" s="169" t="n"/>
      <c r="ER172" s="169" t="n"/>
      <c r="ES172" s="169" t="n"/>
      <c r="ET172" s="169" t="n"/>
      <c r="EU172" s="169" t="n"/>
      <c r="EV172" s="169" t="n"/>
      <c r="EW172" s="169" t="n"/>
      <c r="EX172" s="169" t="n"/>
      <c r="EY172" s="169" t="n"/>
      <c r="EZ172" s="169" t="n"/>
      <c r="FA172" s="169" t="n"/>
      <c r="FB172" s="169" t="n"/>
      <c r="FC172" s="169" t="n"/>
      <c r="FD172" s="169" t="n"/>
      <c r="FE172" s="169" t="n"/>
      <c r="FF172" s="169" t="n"/>
      <c r="FG172" s="169" t="n"/>
      <c r="FH172" s="169" t="n"/>
      <c r="FI172" s="169" t="n"/>
      <c r="FJ172" s="169" t="n"/>
      <c r="FK172" s="169" t="n"/>
      <c r="FL172" s="169" t="n"/>
      <c r="FM172" s="169" t="n"/>
      <c r="FN172" s="169" t="n"/>
      <c r="FO172" s="169" t="n"/>
      <c r="FP172" s="169" t="n"/>
      <c r="FQ172" s="169" t="n"/>
      <c r="FR172" s="169" t="n"/>
      <c r="FS172" s="169" t="n"/>
      <c r="FT172" s="169" t="n"/>
      <c r="FU172" s="169" t="n"/>
      <c r="FV172" s="169" t="n"/>
      <c r="FW172" s="169" t="n"/>
      <c r="FX172" s="169" t="n"/>
      <c r="FY172" s="169" t="n"/>
      <c r="FZ172" s="169" t="n"/>
      <c r="GA172" s="169" t="n"/>
      <c r="GB172" s="169" t="n"/>
      <c r="GC172" s="169" t="n"/>
      <c r="GD172" s="169" t="n"/>
      <c r="GE172" s="169" t="n"/>
      <c r="GF172" s="169" t="n"/>
    </row>
    <row r="173" customFormat="1" s="50">
      <c r="A173" s="61" t="n"/>
      <c r="B173" s="60" t="n"/>
      <c r="C173" s="59">
        <f>E173*D$5</f>
        <v/>
      </c>
      <c r="D173" s="43" t="n"/>
      <c r="E173" s="59">
        <f>SUM(G173:HY173)</f>
        <v/>
      </c>
      <c r="M173" s="169" t="n"/>
      <c r="N173" s="169" t="n"/>
      <c r="O173" s="169" t="n"/>
      <c r="P173" s="169" t="n"/>
      <c r="Q173" s="169" t="n"/>
      <c r="R173" s="169" t="n"/>
      <c r="S173" s="169" t="n"/>
      <c r="T173" s="169" t="n"/>
      <c r="U173" s="169" t="n"/>
      <c r="V173" s="169" t="n"/>
      <c r="W173" s="169" t="n"/>
      <c r="X173" s="169" t="n"/>
      <c r="Y173" s="169" t="n"/>
      <c r="Z173" s="169" t="n"/>
      <c r="AA173" s="169" t="n"/>
      <c r="AB173" s="169" t="n"/>
      <c r="AC173" s="169" t="n"/>
      <c r="AD173" s="169" t="n"/>
      <c r="AE173" s="169" t="n"/>
      <c r="AF173" s="169" t="n"/>
      <c r="AG173" s="169" t="n"/>
      <c r="AH173" s="169" t="n"/>
      <c r="AI173" s="169" t="n"/>
      <c r="AJ173" s="169" t="n"/>
      <c r="AK173" s="169" t="n"/>
      <c r="AL173" s="169" t="n"/>
      <c r="AM173" s="169" t="n"/>
      <c r="AN173" s="169" t="n"/>
      <c r="AO173" s="169" t="n"/>
      <c r="AP173" s="169" t="n"/>
      <c r="AQ173" s="169" t="n"/>
      <c r="AR173" s="169" t="n"/>
      <c r="AS173" s="169" t="n"/>
      <c r="AT173" s="169" t="n"/>
      <c r="AU173" s="169" t="n"/>
      <c r="AV173" s="169" t="n"/>
      <c r="AW173" s="169" t="n"/>
      <c r="AX173" s="169" t="n"/>
      <c r="AY173" s="169" t="n"/>
      <c r="AZ173" s="169" t="n"/>
      <c r="BA173" s="169" t="n"/>
      <c r="BB173" s="169" t="n"/>
      <c r="BC173" s="169" t="n"/>
      <c r="BD173" s="169" t="n"/>
      <c r="BE173" s="169" t="n"/>
      <c r="BF173" s="169" t="n"/>
      <c r="BG173" s="169" t="n"/>
      <c r="BH173" s="169" t="n"/>
      <c r="BI173" s="169" t="n"/>
      <c r="BJ173" s="169" t="n"/>
      <c r="BK173" s="169" t="n"/>
      <c r="BL173" s="169" t="n"/>
      <c r="BM173" s="169" t="n"/>
      <c r="BN173" s="169" t="n"/>
      <c r="BO173" s="169" t="n"/>
      <c r="BP173" s="169" t="n"/>
      <c r="BQ173" s="169" t="n"/>
      <c r="BR173" s="169" t="n"/>
      <c r="BS173" s="169" t="n"/>
      <c r="BT173" s="169" t="n"/>
      <c r="BU173" s="169" t="n"/>
      <c r="BV173" s="169" t="n"/>
      <c r="BW173" s="169" t="n"/>
      <c r="BX173" s="169" t="n"/>
      <c r="BY173" s="169" t="n"/>
      <c r="BZ173" s="169" t="n"/>
      <c r="CA173" s="169" t="n"/>
      <c r="CB173" s="169" t="n"/>
      <c r="CC173" s="169" t="n"/>
      <c r="CD173" s="169" t="n"/>
      <c r="CE173" s="169" t="n"/>
      <c r="CF173" s="169" t="n"/>
      <c r="CG173" s="169" t="n"/>
      <c r="CH173" s="169" t="n"/>
      <c r="CI173" s="169" t="n"/>
      <c r="CJ173" s="169" t="n"/>
      <c r="CK173" s="169" t="n"/>
      <c r="CL173" s="169" t="n"/>
      <c r="CM173" s="169" t="n"/>
      <c r="CN173" s="169" t="n"/>
      <c r="CO173" s="169" t="n"/>
      <c r="CP173" s="169" t="n"/>
      <c r="CQ173" s="169" t="n"/>
      <c r="CR173" s="169" t="n"/>
      <c r="CS173" s="169" t="n"/>
      <c r="CT173" s="169" t="n"/>
      <c r="CU173" s="169" t="n"/>
      <c r="CV173" s="169" t="n"/>
      <c r="CW173" s="169" t="n"/>
      <c r="CX173" s="169" t="n"/>
      <c r="CY173" s="169" t="n"/>
      <c r="CZ173" s="169" t="n"/>
      <c r="DA173" s="169" t="n"/>
      <c r="DB173" s="169" t="n"/>
      <c r="DC173" s="169" t="n"/>
      <c r="DD173" s="169" t="n"/>
      <c r="DE173" s="169" t="n"/>
      <c r="DF173" s="169" t="n"/>
      <c r="DG173" s="169" t="n"/>
      <c r="DH173" s="169" t="n"/>
      <c r="DI173" s="169" t="n"/>
      <c r="DJ173" s="169" t="n"/>
      <c r="DK173" s="169" t="n"/>
      <c r="DL173" s="169" t="n"/>
      <c r="DM173" s="169" t="n"/>
      <c r="DN173" s="169" t="n"/>
      <c r="DO173" s="169" t="n"/>
      <c r="DP173" s="169" t="n"/>
      <c r="DQ173" s="169" t="n"/>
      <c r="DR173" s="169" t="n"/>
      <c r="DS173" s="169" t="n"/>
      <c r="DT173" s="169" t="n"/>
      <c r="DU173" s="169" t="n"/>
      <c r="DV173" s="169" t="n"/>
      <c r="DW173" s="169" t="n"/>
      <c r="DX173" s="169" t="n"/>
      <c r="DY173" s="169" t="n"/>
      <c r="DZ173" s="169" t="n"/>
      <c r="EA173" s="169" t="n"/>
      <c r="EB173" s="169" t="n"/>
      <c r="EC173" s="169" t="n"/>
      <c r="ED173" s="169" t="n"/>
      <c r="EE173" s="169" t="n"/>
      <c r="EF173" s="169" t="n"/>
      <c r="EG173" s="169" t="n"/>
      <c r="EH173" s="169" t="n"/>
      <c r="EI173" s="169" t="n"/>
      <c r="EJ173" s="169" t="n"/>
      <c r="EK173" s="169" t="n"/>
      <c r="EL173" s="169" t="n"/>
      <c r="EM173" s="169" t="n"/>
      <c r="EN173" s="169" t="n"/>
      <c r="EO173" s="169" t="n"/>
      <c r="EP173" s="169" t="n"/>
      <c r="EQ173" s="169" t="n"/>
      <c r="ER173" s="169" t="n"/>
      <c r="ES173" s="169" t="n"/>
      <c r="ET173" s="169" t="n"/>
      <c r="EU173" s="169" t="n"/>
      <c r="EV173" s="169" t="n"/>
      <c r="EW173" s="169" t="n"/>
      <c r="EX173" s="169" t="n"/>
      <c r="EY173" s="169" t="n"/>
      <c r="EZ173" s="169" t="n"/>
      <c r="FA173" s="169" t="n"/>
      <c r="FB173" s="169" t="n"/>
      <c r="FC173" s="169" t="n"/>
      <c r="FD173" s="169" t="n"/>
      <c r="FE173" s="169" t="n"/>
      <c r="FF173" s="169" t="n"/>
      <c r="FG173" s="169" t="n"/>
      <c r="FH173" s="169" t="n"/>
      <c r="FI173" s="169" t="n"/>
      <c r="FJ173" s="169" t="n"/>
      <c r="FK173" s="169" t="n"/>
      <c r="FL173" s="169" t="n"/>
      <c r="FM173" s="169" t="n"/>
      <c r="FN173" s="169" t="n"/>
      <c r="FO173" s="169" t="n"/>
      <c r="FP173" s="169" t="n"/>
      <c r="FQ173" s="169" t="n"/>
      <c r="FR173" s="169" t="n"/>
      <c r="FS173" s="169" t="n"/>
      <c r="FT173" s="169" t="n"/>
      <c r="FU173" s="169" t="n"/>
      <c r="FV173" s="169" t="n"/>
      <c r="FW173" s="169" t="n"/>
      <c r="FX173" s="169" t="n"/>
      <c r="FY173" s="169" t="n"/>
      <c r="FZ173" s="169" t="n"/>
      <c r="GA173" s="169" t="n"/>
      <c r="GB173" s="169" t="n"/>
      <c r="GC173" s="169" t="n"/>
      <c r="GD173" s="169" t="n"/>
      <c r="GE173" s="169" t="n"/>
      <c r="GF173" s="169" t="n"/>
    </row>
    <row r="174" customFormat="1" s="50">
      <c r="A174" s="61" t="n"/>
      <c r="B174" s="60" t="n"/>
      <c r="C174" s="59">
        <f>E174*D$5</f>
        <v/>
      </c>
      <c r="D174" s="43" t="n"/>
      <c r="E174" s="59">
        <f>SUM(G174:HY174)</f>
        <v/>
      </c>
      <c r="M174" s="169" t="n"/>
      <c r="N174" s="169" t="n"/>
      <c r="O174" s="169" t="n"/>
      <c r="P174" s="169" t="n"/>
      <c r="Q174" s="169" t="n"/>
      <c r="R174" s="169" t="n"/>
      <c r="S174" s="169" t="n"/>
      <c r="T174" s="169" t="n"/>
      <c r="U174" s="169" t="n"/>
      <c r="V174" s="169" t="n"/>
      <c r="W174" s="169" t="n"/>
      <c r="X174" s="169" t="n"/>
      <c r="Y174" s="169" t="n"/>
      <c r="Z174" s="169" t="n"/>
      <c r="AA174" s="169" t="n"/>
      <c r="AB174" s="169" t="n"/>
      <c r="AC174" s="169" t="n"/>
      <c r="AD174" s="169" t="n"/>
      <c r="AE174" s="169" t="n"/>
      <c r="AF174" s="169" t="n"/>
      <c r="AG174" s="169" t="n"/>
      <c r="AH174" s="169" t="n"/>
      <c r="AI174" s="169" t="n"/>
      <c r="AJ174" s="169" t="n"/>
      <c r="AK174" s="169" t="n"/>
      <c r="AL174" s="169" t="n"/>
      <c r="AM174" s="169" t="n"/>
      <c r="AN174" s="169" t="n"/>
      <c r="AO174" s="169" t="n"/>
      <c r="AP174" s="169" t="n"/>
      <c r="AQ174" s="169" t="n"/>
      <c r="AR174" s="169" t="n"/>
      <c r="AS174" s="169" t="n"/>
      <c r="AT174" s="169" t="n"/>
      <c r="AU174" s="169" t="n"/>
      <c r="AV174" s="169" t="n"/>
      <c r="AW174" s="169" t="n"/>
      <c r="AX174" s="169" t="n"/>
      <c r="AY174" s="169" t="n"/>
      <c r="AZ174" s="169" t="n"/>
      <c r="BA174" s="169" t="n"/>
      <c r="BB174" s="169" t="n"/>
      <c r="BC174" s="169" t="n"/>
      <c r="BD174" s="169" t="n"/>
      <c r="BE174" s="169" t="n"/>
      <c r="BF174" s="169" t="n"/>
      <c r="BG174" s="169" t="n"/>
      <c r="BH174" s="169" t="n"/>
      <c r="BI174" s="169" t="n"/>
      <c r="BJ174" s="169" t="n"/>
      <c r="BK174" s="169" t="n"/>
      <c r="BL174" s="169" t="n"/>
      <c r="BM174" s="169" t="n"/>
      <c r="BN174" s="169" t="n"/>
      <c r="BO174" s="169" t="n"/>
      <c r="BP174" s="169" t="n"/>
      <c r="BQ174" s="169" t="n"/>
      <c r="BR174" s="169" t="n"/>
      <c r="BS174" s="169" t="n"/>
      <c r="BT174" s="169" t="n"/>
      <c r="BU174" s="169" t="n"/>
      <c r="BV174" s="169" t="n"/>
      <c r="BW174" s="169" t="n"/>
      <c r="BX174" s="169" t="n"/>
      <c r="BY174" s="169" t="n"/>
      <c r="BZ174" s="169" t="n"/>
      <c r="CA174" s="169" t="n"/>
      <c r="CB174" s="169" t="n"/>
      <c r="CC174" s="169" t="n"/>
      <c r="CD174" s="169" t="n"/>
      <c r="CE174" s="169" t="n"/>
      <c r="CF174" s="169" t="n"/>
      <c r="CG174" s="169" t="n"/>
      <c r="CH174" s="169" t="n"/>
      <c r="CI174" s="169" t="n"/>
      <c r="CJ174" s="169" t="n"/>
      <c r="CK174" s="169" t="n"/>
      <c r="CL174" s="169" t="n"/>
      <c r="CM174" s="169" t="n"/>
      <c r="CN174" s="169" t="n"/>
      <c r="CO174" s="169" t="n"/>
      <c r="CP174" s="169" t="n"/>
      <c r="CQ174" s="169" t="n"/>
      <c r="CR174" s="169" t="n"/>
      <c r="CS174" s="169" t="n"/>
      <c r="CT174" s="169" t="n"/>
      <c r="CU174" s="169" t="n"/>
      <c r="CV174" s="169" t="n"/>
      <c r="CW174" s="169" t="n"/>
      <c r="CX174" s="169" t="n"/>
      <c r="CY174" s="169" t="n"/>
      <c r="CZ174" s="169" t="n"/>
      <c r="DA174" s="169" t="n"/>
      <c r="DB174" s="169" t="n"/>
      <c r="DC174" s="169" t="n"/>
      <c r="DD174" s="169" t="n"/>
      <c r="DE174" s="169" t="n"/>
      <c r="DF174" s="169" t="n"/>
      <c r="DG174" s="169" t="n"/>
      <c r="DH174" s="169" t="n"/>
      <c r="DI174" s="169" t="n"/>
      <c r="DJ174" s="169" t="n"/>
      <c r="DK174" s="169" t="n"/>
      <c r="DL174" s="169" t="n"/>
      <c r="DM174" s="169" t="n"/>
      <c r="DN174" s="169" t="n"/>
      <c r="DO174" s="169" t="n"/>
      <c r="DP174" s="169" t="n"/>
      <c r="DQ174" s="169" t="n"/>
      <c r="DR174" s="169" t="n"/>
      <c r="DS174" s="169" t="n"/>
      <c r="DT174" s="169" t="n"/>
      <c r="DU174" s="169" t="n"/>
      <c r="DV174" s="169" t="n"/>
      <c r="DW174" s="169" t="n"/>
      <c r="DX174" s="169" t="n"/>
      <c r="DY174" s="169" t="n"/>
      <c r="DZ174" s="169" t="n"/>
      <c r="EA174" s="169" t="n"/>
      <c r="EB174" s="169" t="n"/>
      <c r="EC174" s="169" t="n"/>
      <c r="ED174" s="169" t="n"/>
      <c r="EE174" s="169" t="n"/>
      <c r="EF174" s="169" t="n"/>
      <c r="EG174" s="169" t="n"/>
      <c r="EH174" s="169" t="n"/>
      <c r="EI174" s="169" t="n"/>
      <c r="EJ174" s="169" t="n"/>
      <c r="EK174" s="169" t="n"/>
      <c r="EL174" s="169" t="n"/>
      <c r="EM174" s="169" t="n"/>
      <c r="EN174" s="169" t="n"/>
      <c r="EO174" s="169" t="n"/>
      <c r="EP174" s="169" t="n"/>
      <c r="EQ174" s="169" t="n"/>
      <c r="ER174" s="169" t="n"/>
      <c r="ES174" s="169" t="n"/>
      <c r="ET174" s="169" t="n"/>
      <c r="EU174" s="169" t="n"/>
      <c r="EV174" s="169" t="n"/>
      <c r="EW174" s="169" t="n"/>
      <c r="EX174" s="169" t="n"/>
      <c r="EY174" s="169" t="n"/>
      <c r="EZ174" s="169" t="n"/>
      <c r="FA174" s="169" t="n"/>
      <c r="FB174" s="169" t="n"/>
      <c r="FC174" s="169" t="n"/>
      <c r="FD174" s="169" t="n"/>
      <c r="FE174" s="169" t="n"/>
      <c r="FF174" s="169" t="n"/>
      <c r="FG174" s="169" t="n"/>
      <c r="FH174" s="169" t="n"/>
      <c r="FI174" s="169" t="n"/>
      <c r="FJ174" s="169" t="n"/>
      <c r="FK174" s="169" t="n"/>
      <c r="FL174" s="169" t="n"/>
      <c r="FM174" s="169" t="n"/>
      <c r="FN174" s="169" t="n"/>
      <c r="FO174" s="169" t="n"/>
      <c r="FP174" s="169" t="n"/>
      <c r="FQ174" s="169" t="n"/>
      <c r="FR174" s="169" t="n"/>
      <c r="FS174" s="169" t="n"/>
      <c r="FT174" s="169" t="n"/>
      <c r="FU174" s="169" t="n"/>
      <c r="FV174" s="169" t="n"/>
      <c r="FW174" s="169" t="n"/>
      <c r="FX174" s="169" t="n"/>
      <c r="FY174" s="169" t="n"/>
      <c r="FZ174" s="169" t="n"/>
      <c r="GA174" s="169" t="n"/>
      <c r="GB174" s="169" t="n"/>
      <c r="GC174" s="169" t="n"/>
      <c r="GD174" s="169" t="n"/>
      <c r="GE174" s="169" t="n"/>
      <c r="GF174" s="169" t="n"/>
    </row>
    <row r="175" customFormat="1" s="50">
      <c r="A175" s="61" t="n"/>
      <c r="B175" s="60" t="n"/>
      <c r="C175" s="59">
        <f>E175*D$5</f>
        <v/>
      </c>
      <c r="D175" s="43" t="n"/>
      <c r="E175" s="59">
        <f>SUM(G175:HY175)</f>
        <v/>
      </c>
      <c r="M175" s="169" t="n"/>
      <c r="N175" s="169" t="n"/>
      <c r="O175" s="169" t="n"/>
      <c r="P175" s="169" t="n"/>
      <c r="Q175" s="169" t="n"/>
      <c r="R175" s="169" t="n"/>
      <c r="S175" s="169" t="n"/>
      <c r="T175" s="169" t="n"/>
      <c r="U175" s="169" t="n"/>
      <c r="V175" s="169" t="n"/>
      <c r="W175" s="169" t="n"/>
      <c r="X175" s="169" t="n"/>
      <c r="Y175" s="169" t="n"/>
      <c r="Z175" s="169" t="n"/>
      <c r="AA175" s="169" t="n"/>
      <c r="AB175" s="169" t="n"/>
      <c r="AC175" s="169" t="n"/>
      <c r="AD175" s="169" t="n"/>
      <c r="AE175" s="169" t="n"/>
      <c r="AF175" s="169" t="n"/>
      <c r="AG175" s="169" t="n"/>
      <c r="AH175" s="169" t="n"/>
      <c r="AI175" s="169" t="n"/>
      <c r="AJ175" s="169" t="n"/>
      <c r="AK175" s="169" t="n"/>
      <c r="AL175" s="169" t="n"/>
      <c r="AM175" s="169" t="n"/>
      <c r="AN175" s="169" t="n"/>
      <c r="AO175" s="169" t="n"/>
      <c r="AP175" s="169" t="n"/>
      <c r="AQ175" s="169" t="n"/>
      <c r="AR175" s="169" t="n"/>
      <c r="AS175" s="169" t="n"/>
      <c r="AT175" s="169" t="n"/>
      <c r="AU175" s="169" t="n"/>
      <c r="AV175" s="169" t="n"/>
      <c r="AW175" s="169" t="n"/>
      <c r="AX175" s="169" t="n"/>
      <c r="AY175" s="169" t="n"/>
      <c r="AZ175" s="169" t="n"/>
      <c r="BA175" s="169" t="n"/>
      <c r="BB175" s="169" t="n"/>
      <c r="BC175" s="169" t="n"/>
      <c r="BD175" s="169" t="n"/>
      <c r="BE175" s="169" t="n"/>
      <c r="BF175" s="169" t="n"/>
      <c r="BG175" s="169" t="n"/>
      <c r="BH175" s="169" t="n"/>
      <c r="BI175" s="169" t="n"/>
      <c r="BJ175" s="169" t="n"/>
      <c r="BK175" s="169" t="n"/>
      <c r="BL175" s="169" t="n"/>
      <c r="BM175" s="169" t="n"/>
      <c r="BN175" s="169" t="n"/>
      <c r="BO175" s="169" t="n"/>
      <c r="BP175" s="169" t="n"/>
      <c r="BQ175" s="169" t="n"/>
      <c r="BR175" s="169" t="n"/>
      <c r="BS175" s="169" t="n"/>
      <c r="BT175" s="169" t="n"/>
      <c r="BU175" s="169" t="n"/>
      <c r="BV175" s="169" t="n"/>
      <c r="BW175" s="169" t="n"/>
      <c r="BX175" s="169" t="n"/>
      <c r="BY175" s="169" t="n"/>
      <c r="BZ175" s="169" t="n"/>
      <c r="CA175" s="169" t="n"/>
      <c r="CB175" s="169" t="n"/>
      <c r="CC175" s="169" t="n"/>
      <c r="CD175" s="169" t="n"/>
      <c r="CE175" s="169" t="n"/>
      <c r="CF175" s="169" t="n"/>
      <c r="CG175" s="169" t="n"/>
      <c r="CH175" s="169" t="n"/>
      <c r="CI175" s="169" t="n"/>
      <c r="CJ175" s="169" t="n"/>
      <c r="CK175" s="169" t="n"/>
      <c r="CL175" s="169" t="n"/>
      <c r="CM175" s="169" t="n"/>
      <c r="CN175" s="169" t="n"/>
      <c r="CO175" s="169" t="n"/>
      <c r="CP175" s="169" t="n"/>
      <c r="CQ175" s="169" t="n"/>
      <c r="CR175" s="169" t="n"/>
      <c r="CS175" s="169" t="n"/>
      <c r="CT175" s="169" t="n"/>
      <c r="CU175" s="169" t="n"/>
      <c r="CV175" s="169" t="n"/>
      <c r="CW175" s="169" t="n"/>
      <c r="CX175" s="169" t="n"/>
      <c r="CY175" s="169" t="n"/>
      <c r="CZ175" s="169" t="n"/>
      <c r="DA175" s="169" t="n"/>
      <c r="DB175" s="169" t="n"/>
      <c r="DC175" s="169" t="n"/>
      <c r="DD175" s="169" t="n"/>
      <c r="DE175" s="169" t="n"/>
      <c r="DF175" s="169" t="n"/>
      <c r="DG175" s="169" t="n"/>
      <c r="DH175" s="169" t="n"/>
      <c r="DI175" s="169" t="n"/>
      <c r="DJ175" s="169" t="n"/>
      <c r="DK175" s="169" t="n"/>
      <c r="DL175" s="169" t="n"/>
      <c r="DM175" s="169" t="n"/>
      <c r="DN175" s="169" t="n"/>
      <c r="DO175" s="169" t="n"/>
      <c r="DP175" s="169" t="n"/>
      <c r="DQ175" s="169" t="n"/>
      <c r="DR175" s="169" t="n"/>
      <c r="DS175" s="169" t="n"/>
      <c r="DT175" s="169" t="n"/>
      <c r="DU175" s="169" t="n"/>
      <c r="DV175" s="169" t="n"/>
      <c r="DW175" s="169" t="n"/>
      <c r="DX175" s="169" t="n"/>
      <c r="DY175" s="169" t="n"/>
      <c r="DZ175" s="169" t="n"/>
      <c r="EA175" s="169" t="n"/>
      <c r="EB175" s="169" t="n"/>
      <c r="EC175" s="169" t="n"/>
      <c r="ED175" s="169" t="n"/>
      <c r="EE175" s="169" t="n"/>
      <c r="EF175" s="169" t="n"/>
      <c r="EG175" s="169" t="n"/>
      <c r="EH175" s="169" t="n"/>
      <c r="EI175" s="169" t="n"/>
      <c r="EJ175" s="169" t="n"/>
      <c r="EK175" s="169" t="n"/>
      <c r="EL175" s="169" t="n"/>
      <c r="EM175" s="169" t="n"/>
      <c r="EN175" s="169" t="n"/>
      <c r="EO175" s="169" t="n"/>
      <c r="EP175" s="169" t="n"/>
      <c r="EQ175" s="169" t="n"/>
      <c r="ER175" s="169" t="n"/>
      <c r="ES175" s="169" t="n"/>
      <c r="ET175" s="169" t="n"/>
      <c r="EU175" s="169" t="n"/>
      <c r="EV175" s="169" t="n"/>
      <c r="EW175" s="169" t="n"/>
      <c r="EX175" s="169" t="n"/>
      <c r="EY175" s="169" t="n"/>
      <c r="EZ175" s="169" t="n"/>
      <c r="FA175" s="169" t="n"/>
      <c r="FB175" s="169" t="n"/>
      <c r="FC175" s="169" t="n"/>
      <c r="FD175" s="169" t="n"/>
      <c r="FE175" s="169" t="n"/>
      <c r="FF175" s="169" t="n"/>
      <c r="FG175" s="169" t="n"/>
      <c r="FH175" s="169" t="n"/>
      <c r="FI175" s="169" t="n"/>
      <c r="FJ175" s="169" t="n"/>
      <c r="FK175" s="169" t="n"/>
      <c r="FL175" s="169" t="n"/>
      <c r="FM175" s="169" t="n"/>
      <c r="FN175" s="169" t="n"/>
      <c r="FO175" s="169" t="n"/>
      <c r="FP175" s="169" t="n"/>
      <c r="FQ175" s="169" t="n"/>
      <c r="FR175" s="169" t="n"/>
      <c r="FS175" s="169" t="n"/>
      <c r="FT175" s="169" t="n"/>
      <c r="FU175" s="169" t="n"/>
      <c r="FV175" s="169" t="n"/>
      <c r="FW175" s="169" t="n"/>
      <c r="FX175" s="169" t="n"/>
      <c r="FY175" s="169" t="n"/>
      <c r="FZ175" s="169" t="n"/>
      <c r="GA175" s="169" t="n"/>
      <c r="GB175" s="169" t="n"/>
      <c r="GC175" s="169" t="n"/>
      <c r="GD175" s="169" t="n"/>
      <c r="GE175" s="169" t="n"/>
      <c r="GF175" s="169" t="n"/>
    </row>
    <row r="176" customFormat="1" s="50">
      <c r="A176" s="61" t="n"/>
      <c r="B176" s="60" t="n"/>
      <c r="C176" s="59">
        <f>E176*D$5</f>
        <v/>
      </c>
      <c r="D176" s="43" t="n"/>
      <c r="E176" s="59">
        <f>SUM(G176:HY176)</f>
        <v/>
      </c>
      <c r="M176" s="169" t="n"/>
      <c r="N176" s="169" t="n"/>
      <c r="O176" s="169" t="n"/>
      <c r="P176" s="169" t="n"/>
      <c r="Q176" s="169" t="n"/>
      <c r="R176" s="169" t="n"/>
      <c r="S176" s="169" t="n"/>
      <c r="T176" s="169" t="n"/>
      <c r="U176" s="169" t="n"/>
      <c r="V176" s="169" t="n"/>
      <c r="W176" s="169" t="n"/>
      <c r="X176" s="169" t="n"/>
      <c r="Y176" s="169" t="n"/>
      <c r="Z176" s="169" t="n"/>
      <c r="AA176" s="169" t="n"/>
      <c r="AB176" s="169" t="n"/>
      <c r="AC176" s="169" t="n"/>
      <c r="AD176" s="169" t="n"/>
      <c r="AE176" s="169" t="n"/>
      <c r="AF176" s="169" t="n"/>
      <c r="AG176" s="169" t="n"/>
      <c r="AH176" s="169" t="n"/>
      <c r="AI176" s="169" t="n"/>
      <c r="AJ176" s="169" t="n"/>
      <c r="AK176" s="169" t="n"/>
      <c r="AL176" s="169" t="n"/>
      <c r="AM176" s="169" t="n"/>
      <c r="AN176" s="169" t="n"/>
      <c r="AO176" s="169" t="n"/>
      <c r="AP176" s="169" t="n"/>
      <c r="AQ176" s="169" t="n"/>
      <c r="AR176" s="169" t="n"/>
      <c r="AS176" s="169" t="n"/>
      <c r="AT176" s="169" t="n"/>
      <c r="AU176" s="169" t="n"/>
      <c r="AV176" s="169" t="n"/>
      <c r="AW176" s="169" t="n"/>
      <c r="AX176" s="169" t="n"/>
      <c r="AY176" s="169" t="n"/>
      <c r="AZ176" s="169" t="n"/>
      <c r="BA176" s="169" t="n"/>
      <c r="BB176" s="169" t="n"/>
      <c r="BC176" s="169" t="n"/>
      <c r="BD176" s="169" t="n"/>
      <c r="BE176" s="169" t="n"/>
      <c r="BF176" s="169" t="n"/>
      <c r="BG176" s="169" t="n"/>
      <c r="BH176" s="169" t="n"/>
      <c r="BI176" s="169" t="n"/>
      <c r="BJ176" s="169" t="n"/>
      <c r="BK176" s="169" t="n"/>
      <c r="BL176" s="169" t="n"/>
      <c r="BM176" s="169" t="n"/>
      <c r="BN176" s="169" t="n"/>
      <c r="BO176" s="169" t="n"/>
      <c r="BP176" s="169" t="n"/>
      <c r="BQ176" s="169" t="n"/>
      <c r="BR176" s="169" t="n"/>
      <c r="BS176" s="169" t="n"/>
      <c r="BT176" s="169" t="n"/>
      <c r="BU176" s="169" t="n"/>
      <c r="BV176" s="169" t="n"/>
      <c r="BW176" s="169" t="n"/>
      <c r="BX176" s="169" t="n"/>
      <c r="BY176" s="169" t="n"/>
      <c r="BZ176" s="169" t="n"/>
      <c r="CA176" s="169" t="n"/>
      <c r="CB176" s="169" t="n"/>
      <c r="CC176" s="169" t="n"/>
      <c r="CD176" s="169" t="n"/>
      <c r="CE176" s="169" t="n"/>
      <c r="CF176" s="169" t="n"/>
      <c r="CG176" s="169" t="n"/>
      <c r="CH176" s="169" t="n"/>
      <c r="CI176" s="169" t="n"/>
      <c r="CJ176" s="169" t="n"/>
      <c r="CK176" s="169" t="n"/>
      <c r="CL176" s="169" t="n"/>
      <c r="CM176" s="169" t="n"/>
      <c r="CN176" s="169" t="n"/>
      <c r="CO176" s="169" t="n"/>
      <c r="CP176" s="169" t="n"/>
      <c r="CQ176" s="169" t="n"/>
      <c r="CR176" s="169" t="n"/>
      <c r="CS176" s="169" t="n"/>
      <c r="CT176" s="169" t="n"/>
      <c r="CU176" s="169" t="n"/>
      <c r="CV176" s="169" t="n"/>
      <c r="CW176" s="169" t="n"/>
      <c r="CX176" s="169" t="n"/>
      <c r="CY176" s="169" t="n"/>
      <c r="CZ176" s="169" t="n"/>
      <c r="DA176" s="169" t="n"/>
      <c r="DB176" s="169" t="n"/>
      <c r="DC176" s="169" t="n"/>
      <c r="DD176" s="169" t="n"/>
      <c r="DE176" s="169" t="n"/>
      <c r="DF176" s="169" t="n"/>
      <c r="DG176" s="169" t="n"/>
      <c r="DH176" s="169" t="n"/>
      <c r="DI176" s="169" t="n"/>
      <c r="DJ176" s="169" t="n"/>
      <c r="DK176" s="169" t="n"/>
      <c r="DL176" s="169" t="n"/>
      <c r="DM176" s="169" t="n"/>
      <c r="DN176" s="169" t="n"/>
      <c r="DO176" s="169" t="n"/>
      <c r="DP176" s="169" t="n"/>
      <c r="DQ176" s="169" t="n"/>
      <c r="DR176" s="169" t="n"/>
      <c r="DS176" s="169" t="n"/>
      <c r="DT176" s="169" t="n"/>
      <c r="DU176" s="169" t="n"/>
      <c r="DV176" s="169" t="n"/>
      <c r="DW176" s="169" t="n"/>
      <c r="DX176" s="169" t="n"/>
      <c r="DY176" s="169" t="n"/>
      <c r="DZ176" s="169" t="n"/>
      <c r="EA176" s="169" t="n"/>
      <c r="EB176" s="169" t="n"/>
      <c r="EC176" s="169" t="n"/>
      <c r="ED176" s="169" t="n"/>
      <c r="EE176" s="169" t="n"/>
      <c r="EF176" s="169" t="n"/>
      <c r="EG176" s="169" t="n"/>
      <c r="EH176" s="169" t="n"/>
      <c r="EI176" s="169" t="n"/>
      <c r="EJ176" s="169" t="n"/>
      <c r="EK176" s="169" t="n"/>
      <c r="EL176" s="169" t="n"/>
      <c r="EM176" s="169" t="n"/>
      <c r="EN176" s="169" t="n"/>
      <c r="EO176" s="169" t="n"/>
      <c r="EP176" s="169" t="n"/>
      <c r="EQ176" s="169" t="n"/>
      <c r="ER176" s="169" t="n"/>
      <c r="ES176" s="169" t="n"/>
      <c r="ET176" s="169" t="n"/>
      <c r="EU176" s="169" t="n"/>
      <c r="EV176" s="169" t="n"/>
      <c r="EW176" s="169" t="n"/>
      <c r="EX176" s="169" t="n"/>
      <c r="EY176" s="169" t="n"/>
      <c r="EZ176" s="169" t="n"/>
      <c r="FA176" s="169" t="n"/>
      <c r="FB176" s="169" t="n"/>
      <c r="FC176" s="169" t="n"/>
      <c r="FD176" s="169" t="n"/>
      <c r="FE176" s="169" t="n"/>
      <c r="FF176" s="169" t="n"/>
      <c r="FG176" s="169" t="n"/>
      <c r="FH176" s="169" t="n"/>
      <c r="FI176" s="169" t="n"/>
      <c r="FJ176" s="169" t="n"/>
      <c r="FK176" s="169" t="n"/>
      <c r="FL176" s="169" t="n"/>
      <c r="FM176" s="169" t="n"/>
      <c r="FN176" s="169" t="n"/>
      <c r="FO176" s="169" t="n"/>
      <c r="FP176" s="169" t="n"/>
      <c r="FQ176" s="169" t="n"/>
      <c r="FR176" s="169" t="n"/>
      <c r="FS176" s="169" t="n"/>
      <c r="FT176" s="169" t="n"/>
      <c r="FU176" s="169" t="n"/>
      <c r="FV176" s="169" t="n"/>
      <c r="FW176" s="169" t="n"/>
      <c r="FX176" s="169" t="n"/>
      <c r="FY176" s="169" t="n"/>
      <c r="FZ176" s="169" t="n"/>
      <c r="GA176" s="169" t="n"/>
      <c r="GB176" s="169" t="n"/>
      <c r="GC176" s="169" t="n"/>
      <c r="GD176" s="169" t="n"/>
      <c r="GE176" s="169" t="n"/>
      <c r="GF176" s="169" t="n"/>
    </row>
    <row r="177" customFormat="1" s="50">
      <c r="A177" s="61" t="n"/>
      <c r="B177" s="60" t="n"/>
      <c r="C177" s="59">
        <f>E177*D$5</f>
        <v/>
      </c>
      <c r="D177" s="43" t="n"/>
      <c r="E177" s="59">
        <f>SUM(G177:HY177)</f>
        <v/>
      </c>
      <c r="M177" s="169" t="n"/>
      <c r="N177" s="169" t="n"/>
      <c r="O177" s="169" t="n"/>
      <c r="P177" s="169" t="n"/>
      <c r="Q177" s="169" t="n"/>
      <c r="R177" s="169" t="n"/>
      <c r="S177" s="169" t="n"/>
      <c r="T177" s="169" t="n"/>
      <c r="U177" s="169" t="n"/>
      <c r="V177" s="169" t="n"/>
      <c r="W177" s="169" t="n"/>
      <c r="X177" s="169" t="n"/>
      <c r="Y177" s="169" t="n"/>
      <c r="Z177" s="169" t="n"/>
      <c r="AA177" s="169" t="n"/>
      <c r="AB177" s="169" t="n"/>
      <c r="AC177" s="169" t="n"/>
      <c r="AD177" s="169" t="n"/>
      <c r="AE177" s="169" t="n"/>
      <c r="AF177" s="169" t="n"/>
      <c r="AG177" s="169" t="n"/>
      <c r="AH177" s="169" t="n"/>
      <c r="AI177" s="169" t="n"/>
      <c r="AJ177" s="169" t="n"/>
      <c r="AK177" s="169" t="n"/>
      <c r="AL177" s="169" t="n"/>
      <c r="AM177" s="169" t="n"/>
      <c r="AN177" s="169" t="n"/>
      <c r="AO177" s="169" t="n"/>
      <c r="AP177" s="169" t="n"/>
      <c r="AQ177" s="169" t="n"/>
      <c r="AR177" s="169" t="n"/>
      <c r="AS177" s="169" t="n"/>
      <c r="AT177" s="169" t="n"/>
      <c r="AU177" s="169" t="n"/>
      <c r="AV177" s="169" t="n"/>
      <c r="AW177" s="169" t="n"/>
      <c r="AX177" s="169" t="n"/>
      <c r="AY177" s="169" t="n"/>
      <c r="AZ177" s="169" t="n"/>
      <c r="BA177" s="169" t="n"/>
      <c r="BB177" s="169" t="n"/>
      <c r="BC177" s="169" t="n"/>
      <c r="BD177" s="169" t="n"/>
      <c r="BE177" s="169" t="n"/>
      <c r="BF177" s="169" t="n"/>
      <c r="BG177" s="169" t="n"/>
      <c r="BH177" s="169" t="n"/>
      <c r="BI177" s="169" t="n"/>
      <c r="BJ177" s="169" t="n"/>
      <c r="BK177" s="169" t="n"/>
      <c r="BL177" s="169" t="n"/>
      <c r="BM177" s="169" t="n"/>
      <c r="BN177" s="169" t="n"/>
      <c r="BO177" s="169" t="n"/>
      <c r="BP177" s="169" t="n"/>
      <c r="BQ177" s="169" t="n"/>
      <c r="BR177" s="169" t="n"/>
      <c r="BS177" s="169" t="n"/>
      <c r="BT177" s="169" t="n"/>
      <c r="BU177" s="169" t="n"/>
      <c r="BV177" s="169" t="n"/>
      <c r="BW177" s="169" t="n"/>
      <c r="BX177" s="169" t="n"/>
      <c r="BY177" s="169" t="n"/>
      <c r="BZ177" s="169" t="n"/>
      <c r="CA177" s="169" t="n"/>
      <c r="CB177" s="169" t="n"/>
      <c r="CC177" s="169" t="n"/>
      <c r="CD177" s="169" t="n"/>
      <c r="CE177" s="169" t="n"/>
      <c r="CF177" s="169" t="n"/>
      <c r="CG177" s="169" t="n"/>
      <c r="CH177" s="169" t="n"/>
      <c r="CI177" s="169" t="n"/>
      <c r="CJ177" s="169" t="n"/>
      <c r="CK177" s="169" t="n"/>
      <c r="CL177" s="169" t="n"/>
      <c r="CM177" s="169" t="n"/>
      <c r="CN177" s="169" t="n"/>
      <c r="CO177" s="169" t="n"/>
      <c r="CP177" s="169" t="n"/>
      <c r="CQ177" s="169" t="n"/>
      <c r="CR177" s="169" t="n"/>
      <c r="CS177" s="169" t="n"/>
      <c r="CT177" s="169" t="n"/>
      <c r="CU177" s="169" t="n"/>
      <c r="CV177" s="169" t="n"/>
      <c r="CW177" s="169" t="n"/>
      <c r="CX177" s="169" t="n"/>
      <c r="CY177" s="169" t="n"/>
      <c r="CZ177" s="169" t="n"/>
      <c r="DA177" s="169" t="n"/>
      <c r="DB177" s="169" t="n"/>
      <c r="DC177" s="169" t="n"/>
      <c r="DD177" s="169" t="n"/>
      <c r="DE177" s="169" t="n"/>
      <c r="DF177" s="169" t="n"/>
      <c r="DG177" s="169" t="n"/>
      <c r="DH177" s="169" t="n"/>
      <c r="DI177" s="169" t="n"/>
      <c r="DJ177" s="169" t="n"/>
      <c r="DK177" s="169" t="n"/>
      <c r="DL177" s="169" t="n"/>
      <c r="DM177" s="169" t="n"/>
      <c r="DN177" s="169" t="n"/>
      <c r="DO177" s="169" t="n"/>
      <c r="DP177" s="169" t="n"/>
      <c r="DQ177" s="169" t="n"/>
      <c r="DR177" s="169" t="n"/>
      <c r="DS177" s="169" t="n"/>
      <c r="DT177" s="169" t="n"/>
      <c r="DU177" s="169" t="n"/>
      <c r="DV177" s="169" t="n"/>
      <c r="DW177" s="169" t="n"/>
      <c r="DX177" s="169" t="n"/>
      <c r="DY177" s="169" t="n"/>
      <c r="DZ177" s="169" t="n"/>
      <c r="EA177" s="169" t="n"/>
      <c r="EB177" s="169" t="n"/>
      <c r="EC177" s="169" t="n"/>
      <c r="ED177" s="169" t="n"/>
      <c r="EE177" s="169" t="n"/>
      <c r="EF177" s="169" t="n"/>
      <c r="EG177" s="169" t="n"/>
      <c r="EH177" s="169" t="n"/>
      <c r="EI177" s="169" t="n"/>
      <c r="EJ177" s="169" t="n"/>
      <c r="EK177" s="169" t="n"/>
      <c r="EL177" s="169" t="n"/>
      <c r="EM177" s="169" t="n"/>
      <c r="EN177" s="169" t="n"/>
      <c r="EO177" s="169" t="n"/>
      <c r="EP177" s="169" t="n"/>
      <c r="EQ177" s="169" t="n"/>
      <c r="ER177" s="169" t="n"/>
      <c r="ES177" s="169" t="n"/>
      <c r="ET177" s="169" t="n"/>
      <c r="EU177" s="169" t="n"/>
      <c r="EV177" s="169" t="n"/>
      <c r="EW177" s="169" t="n"/>
      <c r="EX177" s="169" t="n"/>
      <c r="EY177" s="169" t="n"/>
      <c r="EZ177" s="169" t="n"/>
      <c r="FA177" s="169" t="n"/>
      <c r="FB177" s="169" t="n"/>
      <c r="FC177" s="169" t="n"/>
      <c r="FD177" s="169" t="n"/>
      <c r="FE177" s="169" t="n"/>
      <c r="FF177" s="169" t="n"/>
      <c r="FG177" s="169" t="n"/>
      <c r="FH177" s="169" t="n"/>
      <c r="FI177" s="169" t="n"/>
      <c r="FJ177" s="169" t="n"/>
      <c r="FK177" s="169" t="n"/>
      <c r="FL177" s="169" t="n"/>
      <c r="FM177" s="169" t="n"/>
      <c r="FN177" s="169" t="n"/>
      <c r="FO177" s="169" t="n"/>
      <c r="FP177" s="169" t="n"/>
      <c r="FQ177" s="169" t="n"/>
      <c r="FR177" s="169" t="n"/>
      <c r="FS177" s="169" t="n"/>
      <c r="FT177" s="169" t="n"/>
      <c r="FU177" s="169" t="n"/>
      <c r="FV177" s="169" t="n"/>
      <c r="FW177" s="169" t="n"/>
      <c r="FX177" s="169" t="n"/>
      <c r="FY177" s="169" t="n"/>
      <c r="FZ177" s="169" t="n"/>
      <c r="GA177" s="169" t="n"/>
      <c r="GB177" s="169" t="n"/>
      <c r="GC177" s="169" t="n"/>
      <c r="GD177" s="169" t="n"/>
      <c r="GE177" s="169" t="n"/>
      <c r="GF177" s="169" t="n"/>
    </row>
    <row r="178" customFormat="1" s="50">
      <c r="A178" s="61" t="n"/>
      <c r="B178" s="60" t="n"/>
      <c r="C178" s="59">
        <f>E178*D$5</f>
        <v/>
      </c>
      <c r="D178" s="43" t="n"/>
      <c r="E178" s="59">
        <f>SUM(G178:HY178)</f>
        <v/>
      </c>
      <c r="M178" s="169" t="n"/>
      <c r="N178" s="169" t="n"/>
      <c r="O178" s="169" t="n"/>
      <c r="P178" s="169" t="n"/>
      <c r="Q178" s="169" t="n"/>
      <c r="R178" s="169" t="n"/>
      <c r="S178" s="169" t="n"/>
      <c r="T178" s="169" t="n"/>
      <c r="U178" s="169" t="n"/>
      <c r="V178" s="169" t="n"/>
      <c r="W178" s="169" t="n"/>
      <c r="X178" s="169" t="n"/>
      <c r="Y178" s="169" t="n"/>
      <c r="Z178" s="169" t="n"/>
      <c r="AA178" s="169" t="n"/>
      <c r="AB178" s="169" t="n"/>
      <c r="AC178" s="169" t="n"/>
      <c r="AD178" s="169" t="n"/>
      <c r="AE178" s="169" t="n"/>
      <c r="AF178" s="169" t="n"/>
      <c r="AG178" s="169" t="n"/>
      <c r="AH178" s="169" t="n"/>
      <c r="AI178" s="169" t="n"/>
      <c r="AJ178" s="169" t="n"/>
      <c r="AK178" s="169" t="n"/>
      <c r="AL178" s="169" t="n"/>
      <c r="AM178" s="169" t="n"/>
      <c r="AN178" s="169" t="n"/>
      <c r="AO178" s="169" t="n"/>
      <c r="AP178" s="169" t="n"/>
      <c r="AQ178" s="169" t="n"/>
      <c r="AR178" s="169" t="n"/>
      <c r="AS178" s="169" t="n"/>
      <c r="AT178" s="169" t="n"/>
      <c r="AU178" s="169" t="n"/>
      <c r="AV178" s="169" t="n"/>
      <c r="AW178" s="169" t="n"/>
      <c r="AX178" s="169" t="n"/>
      <c r="AY178" s="169" t="n"/>
      <c r="AZ178" s="169" t="n"/>
      <c r="BA178" s="169" t="n"/>
      <c r="BB178" s="169" t="n"/>
      <c r="BC178" s="169" t="n"/>
      <c r="BD178" s="169" t="n"/>
      <c r="BE178" s="169" t="n"/>
      <c r="BF178" s="169" t="n"/>
      <c r="BG178" s="169" t="n"/>
      <c r="BH178" s="169" t="n"/>
      <c r="BI178" s="169" t="n"/>
      <c r="BJ178" s="169" t="n"/>
      <c r="BK178" s="169" t="n"/>
      <c r="BL178" s="169" t="n"/>
      <c r="BM178" s="169" t="n"/>
      <c r="BN178" s="169" t="n"/>
      <c r="BO178" s="169" t="n"/>
      <c r="BP178" s="169" t="n"/>
      <c r="BQ178" s="169" t="n"/>
      <c r="BR178" s="169" t="n"/>
      <c r="BS178" s="169" t="n"/>
      <c r="BT178" s="169" t="n"/>
      <c r="BU178" s="169" t="n"/>
      <c r="BV178" s="169" t="n"/>
      <c r="BW178" s="169" t="n"/>
      <c r="BX178" s="169" t="n"/>
      <c r="BY178" s="169" t="n"/>
      <c r="BZ178" s="169" t="n"/>
      <c r="CA178" s="169" t="n"/>
      <c r="CB178" s="169" t="n"/>
      <c r="CC178" s="169" t="n"/>
      <c r="CD178" s="169" t="n"/>
      <c r="CE178" s="169" t="n"/>
      <c r="CF178" s="169" t="n"/>
      <c r="CG178" s="169" t="n"/>
      <c r="CH178" s="169" t="n"/>
      <c r="CI178" s="169" t="n"/>
      <c r="CJ178" s="169" t="n"/>
      <c r="CK178" s="169" t="n"/>
      <c r="CL178" s="169" t="n"/>
      <c r="CM178" s="169" t="n"/>
      <c r="CN178" s="169" t="n"/>
      <c r="CO178" s="169" t="n"/>
      <c r="CP178" s="169" t="n"/>
      <c r="CQ178" s="169" t="n"/>
      <c r="CR178" s="169" t="n"/>
      <c r="CS178" s="169" t="n"/>
      <c r="CT178" s="169" t="n"/>
      <c r="CU178" s="169" t="n"/>
      <c r="CV178" s="169" t="n"/>
      <c r="CW178" s="169" t="n"/>
      <c r="CX178" s="169" t="n"/>
      <c r="CY178" s="169" t="n"/>
      <c r="CZ178" s="169" t="n"/>
      <c r="DA178" s="169" t="n"/>
      <c r="DB178" s="169" t="n"/>
      <c r="DC178" s="169" t="n"/>
      <c r="DD178" s="169" t="n"/>
      <c r="DE178" s="169" t="n"/>
      <c r="DF178" s="169" t="n"/>
      <c r="DG178" s="169" t="n"/>
      <c r="DH178" s="169" t="n"/>
      <c r="DI178" s="169" t="n"/>
      <c r="DJ178" s="169" t="n"/>
      <c r="DK178" s="169" t="n"/>
      <c r="DL178" s="169" t="n"/>
      <c r="DM178" s="169" t="n"/>
      <c r="DN178" s="169" t="n"/>
      <c r="DO178" s="169" t="n"/>
      <c r="DP178" s="169" t="n"/>
      <c r="DQ178" s="169" t="n"/>
      <c r="DR178" s="169" t="n"/>
      <c r="DS178" s="169" t="n"/>
      <c r="DT178" s="169" t="n"/>
      <c r="DU178" s="169" t="n"/>
      <c r="DV178" s="169" t="n"/>
      <c r="DW178" s="169" t="n"/>
      <c r="DX178" s="169" t="n"/>
      <c r="DY178" s="169" t="n"/>
      <c r="DZ178" s="169" t="n"/>
      <c r="EA178" s="169" t="n"/>
      <c r="EB178" s="169" t="n"/>
      <c r="EC178" s="169" t="n"/>
      <c r="ED178" s="169" t="n"/>
      <c r="EE178" s="169" t="n"/>
      <c r="EF178" s="169" t="n"/>
      <c r="EG178" s="169" t="n"/>
      <c r="EH178" s="169" t="n"/>
      <c r="EI178" s="169" t="n"/>
      <c r="EJ178" s="169" t="n"/>
      <c r="EK178" s="169" t="n"/>
      <c r="EL178" s="169" t="n"/>
      <c r="EM178" s="169" t="n"/>
      <c r="EN178" s="169" t="n"/>
      <c r="EO178" s="169" t="n"/>
      <c r="EP178" s="169" t="n"/>
      <c r="EQ178" s="169" t="n"/>
      <c r="ER178" s="169" t="n"/>
      <c r="ES178" s="169" t="n"/>
      <c r="ET178" s="169" t="n"/>
      <c r="EU178" s="169" t="n"/>
      <c r="EV178" s="169" t="n"/>
      <c r="EW178" s="169" t="n"/>
      <c r="EX178" s="169" t="n"/>
      <c r="EY178" s="169" t="n"/>
      <c r="EZ178" s="169" t="n"/>
      <c r="FA178" s="169" t="n"/>
      <c r="FB178" s="169" t="n"/>
      <c r="FC178" s="169" t="n"/>
      <c r="FD178" s="169" t="n"/>
      <c r="FE178" s="169" t="n"/>
      <c r="FF178" s="169" t="n"/>
      <c r="FG178" s="169" t="n"/>
      <c r="FH178" s="169" t="n"/>
      <c r="FI178" s="169" t="n"/>
      <c r="FJ178" s="169" t="n"/>
      <c r="FK178" s="169" t="n"/>
      <c r="FL178" s="169" t="n"/>
      <c r="FM178" s="169" t="n"/>
      <c r="FN178" s="169" t="n"/>
      <c r="FO178" s="169" t="n"/>
      <c r="FP178" s="169" t="n"/>
      <c r="FQ178" s="169" t="n"/>
      <c r="FR178" s="169" t="n"/>
      <c r="FS178" s="169" t="n"/>
      <c r="FT178" s="169" t="n"/>
      <c r="FU178" s="169" t="n"/>
      <c r="FV178" s="169" t="n"/>
      <c r="FW178" s="169" t="n"/>
      <c r="FX178" s="169" t="n"/>
      <c r="FY178" s="169" t="n"/>
      <c r="FZ178" s="169" t="n"/>
      <c r="GA178" s="169" t="n"/>
      <c r="GB178" s="169" t="n"/>
      <c r="GC178" s="169" t="n"/>
      <c r="GD178" s="169" t="n"/>
      <c r="GE178" s="169" t="n"/>
      <c r="GF178" s="169" t="n"/>
    </row>
    <row r="179" customFormat="1" s="50">
      <c r="A179" s="61" t="n"/>
      <c r="B179" s="60" t="n"/>
      <c r="C179" s="59">
        <f>E179*D$5</f>
        <v/>
      </c>
      <c r="D179" s="43" t="n"/>
      <c r="E179" s="59">
        <f>SUM(G179:HY179)</f>
        <v/>
      </c>
      <c r="M179" s="169" t="n"/>
      <c r="N179" s="169" t="n"/>
      <c r="O179" s="169" t="n"/>
      <c r="P179" s="169" t="n"/>
      <c r="Q179" s="169" t="n"/>
      <c r="R179" s="169" t="n"/>
      <c r="S179" s="169" t="n"/>
      <c r="T179" s="169" t="n"/>
      <c r="U179" s="169" t="n"/>
      <c r="V179" s="169" t="n"/>
      <c r="W179" s="169" t="n"/>
      <c r="X179" s="169" t="n"/>
      <c r="Y179" s="169" t="n"/>
      <c r="Z179" s="169" t="n"/>
      <c r="AA179" s="169" t="n"/>
      <c r="AB179" s="169" t="n"/>
      <c r="AC179" s="169" t="n"/>
      <c r="AD179" s="169" t="n"/>
      <c r="AE179" s="169" t="n"/>
      <c r="AF179" s="169" t="n"/>
      <c r="AG179" s="169" t="n"/>
      <c r="AH179" s="169" t="n"/>
      <c r="AI179" s="169" t="n"/>
      <c r="AJ179" s="169" t="n"/>
      <c r="AK179" s="169" t="n"/>
      <c r="AL179" s="169" t="n"/>
      <c r="AM179" s="169" t="n"/>
      <c r="AN179" s="169" t="n"/>
      <c r="AO179" s="169" t="n"/>
      <c r="AP179" s="169" t="n"/>
      <c r="AQ179" s="169" t="n"/>
      <c r="AR179" s="169" t="n"/>
      <c r="AS179" s="169" t="n"/>
      <c r="AT179" s="169" t="n"/>
      <c r="AU179" s="169" t="n"/>
      <c r="AV179" s="169" t="n"/>
      <c r="AW179" s="169" t="n"/>
      <c r="AX179" s="169" t="n"/>
      <c r="AY179" s="169" t="n"/>
      <c r="AZ179" s="169" t="n"/>
      <c r="BA179" s="169" t="n"/>
      <c r="BB179" s="169" t="n"/>
      <c r="BC179" s="169" t="n"/>
      <c r="BD179" s="169" t="n"/>
      <c r="BE179" s="169" t="n"/>
      <c r="BF179" s="169" t="n"/>
      <c r="BG179" s="169" t="n"/>
      <c r="BH179" s="169" t="n"/>
      <c r="BI179" s="169" t="n"/>
      <c r="BJ179" s="169" t="n"/>
      <c r="BK179" s="169" t="n"/>
      <c r="BL179" s="169" t="n"/>
      <c r="BM179" s="169" t="n"/>
      <c r="BN179" s="169" t="n"/>
      <c r="BO179" s="169" t="n"/>
      <c r="BP179" s="169" t="n"/>
      <c r="BQ179" s="169" t="n"/>
      <c r="BR179" s="169" t="n"/>
      <c r="BS179" s="169" t="n"/>
      <c r="BT179" s="169" t="n"/>
      <c r="BU179" s="169" t="n"/>
      <c r="BV179" s="169" t="n"/>
      <c r="BW179" s="169" t="n"/>
      <c r="BX179" s="169" t="n"/>
      <c r="BY179" s="169" t="n"/>
      <c r="BZ179" s="169" t="n"/>
      <c r="CA179" s="169" t="n"/>
      <c r="CB179" s="169" t="n"/>
      <c r="CC179" s="169" t="n"/>
      <c r="CD179" s="169" t="n"/>
      <c r="CE179" s="169" t="n"/>
      <c r="CF179" s="169" t="n"/>
      <c r="CG179" s="169" t="n"/>
      <c r="CH179" s="169" t="n"/>
      <c r="CI179" s="169" t="n"/>
      <c r="CJ179" s="169" t="n"/>
      <c r="CK179" s="169" t="n"/>
      <c r="CL179" s="169" t="n"/>
      <c r="CM179" s="169" t="n"/>
      <c r="CN179" s="169" t="n"/>
      <c r="CO179" s="169" t="n"/>
      <c r="CP179" s="169" t="n"/>
      <c r="CQ179" s="169" t="n"/>
      <c r="CR179" s="169" t="n"/>
      <c r="CS179" s="169" t="n"/>
      <c r="CT179" s="169" t="n"/>
      <c r="CU179" s="169" t="n"/>
      <c r="CV179" s="169" t="n"/>
      <c r="CW179" s="169" t="n"/>
      <c r="CX179" s="169" t="n"/>
      <c r="CY179" s="169" t="n"/>
      <c r="CZ179" s="169" t="n"/>
      <c r="DA179" s="169" t="n"/>
      <c r="DB179" s="169" t="n"/>
      <c r="DC179" s="169" t="n"/>
      <c r="DD179" s="169" t="n"/>
      <c r="DE179" s="169" t="n"/>
      <c r="DF179" s="169" t="n"/>
      <c r="DG179" s="169" t="n"/>
      <c r="DH179" s="169" t="n"/>
      <c r="DI179" s="169" t="n"/>
      <c r="DJ179" s="169" t="n"/>
      <c r="DK179" s="169" t="n"/>
      <c r="DL179" s="169" t="n"/>
      <c r="DM179" s="169" t="n"/>
      <c r="DN179" s="169" t="n"/>
      <c r="DO179" s="169" t="n"/>
      <c r="DP179" s="169" t="n"/>
      <c r="DQ179" s="169" t="n"/>
      <c r="DR179" s="169" t="n"/>
      <c r="DS179" s="169" t="n"/>
      <c r="DT179" s="169" t="n"/>
      <c r="DU179" s="169" t="n"/>
      <c r="DV179" s="169" t="n"/>
      <c r="DW179" s="169" t="n"/>
      <c r="DX179" s="169" t="n"/>
      <c r="DY179" s="169" t="n"/>
      <c r="DZ179" s="169" t="n"/>
      <c r="EA179" s="169" t="n"/>
      <c r="EB179" s="169" t="n"/>
      <c r="EC179" s="169" t="n"/>
      <c r="ED179" s="169" t="n"/>
      <c r="EE179" s="169" t="n"/>
      <c r="EF179" s="169" t="n"/>
      <c r="EG179" s="169" t="n"/>
      <c r="EH179" s="169" t="n"/>
      <c r="EI179" s="169" t="n"/>
      <c r="EJ179" s="169" t="n"/>
      <c r="EK179" s="169" t="n"/>
      <c r="EL179" s="169" t="n"/>
      <c r="EM179" s="169" t="n"/>
      <c r="EN179" s="169" t="n"/>
      <c r="EO179" s="169" t="n"/>
      <c r="EP179" s="169" t="n"/>
      <c r="EQ179" s="169" t="n"/>
      <c r="ER179" s="169" t="n"/>
      <c r="ES179" s="169" t="n"/>
      <c r="ET179" s="169" t="n"/>
      <c r="EU179" s="169" t="n"/>
      <c r="EV179" s="169" t="n"/>
      <c r="EW179" s="169" t="n"/>
      <c r="EX179" s="169" t="n"/>
      <c r="EY179" s="169" t="n"/>
      <c r="EZ179" s="169" t="n"/>
      <c r="FA179" s="169" t="n"/>
      <c r="FB179" s="169" t="n"/>
      <c r="FC179" s="169" t="n"/>
      <c r="FD179" s="169" t="n"/>
      <c r="FE179" s="169" t="n"/>
      <c r="FF179" s="169" t="n"/>
      <c r="FG179" s="169" t="n"/>
      <c r="FH179" s="169" t="n"/>
      <c r="FI179" s="169" t="n"/>
      <c r="FJ179" s="169" t="n"/>
      <c r="FK179" s="169" t="n"/>
      <c r="FL179" s="169" t="n"/>
      <c r="FM179" s="169" t="n"/>
      <c r="FN179" s="169" t="n"/>
      <c r="FO179" s="169" t="n"/>
      <c r="FP179" s="169" t="n"/>
      <c r="FQ179" s="169" t="n"/>
      <c r="FR179" s="169" t="n"/>
      <c r="FS179" s="169" t="n"/>
      <c r="FT179" s="169" t="n"/>
      <c r="FU179" s="169" t="n"/>
      <c r="FV179" s="169" t="n"/>
      <c r="FW179" s="169" t="n"/>
      <c r="FX179" s="169" t="n"/>
      <c r="FY179" s="169" t="n"/>
      <c r="FZ179" s="169" t="n"/>
      <c r="GA179" s="169" t="n"/>
      <c r="GB179" s="169" t="n"/>
      <c r="GC179" s="169" t="n"/>
      <c r="GD179" s="169" t="n"/>
      <c r="GE179" s="169" t="n"/>
      <c r="GF179" s="169" t="n"/>
    </row>
    <row r="180" customFormat="1" s="50">
      <c r="A180" s="61" t="n"/>
      <c r="B180" s="60" t="n"/>
      <c r="C180" s="59">
        <f>E180*D$5</f>
        <v/>
      </c>
      <c r="D180" s="43" t="n"/>
      <c r="E180" s="59">
        <f>SUM(G180:HY180)</f>
        <v/>
      </c>
      <c r="M180" s="169" t="n"/>
      <c r="N180" s="169" t="n"/>
      <c r="O180" s="169" t="n"/>
      <c r="P180" s="169" t="n"/>
      <c r="Q180" s="169" t="n"/>
      <c r="R180" s="169" t="n"/>
      <c r="S180" s="169" t="n"/>
      <c r="T180" s="169" t="n"/>
      <c r="U180" s="169" t="n"/>
      <c r="V180" s="169" t="n"/>
      <c r="W180" s="169" t="n"/>
      <c r="X180" s="169" t="n"/>
      <c r="Y180" s="169" t="n"/>
      <c r="Z180" s="169" t="n"/>
      <c r="AA180" s="169" t="n"/>
      <c r="AB180" s="169" t="n"/>
      <c r="AC180" s="169" t="n"/>
      <c r="AD180" s="169" t="n"/>
      <c r="AE180" s="169" t="n"/>
      <c r="AF180" s="169" t="n"/>
      <c r="AG180" s="169" t="n"/>
      <c r="AH180" s="169" t="n"/>
      <c r="AI180" s="169" t="n"/>
      <c r="AJ180" s="169" t="n"/>
      <c r="AK180" s="169" t="n"/>
      <c r="AL180" s="169" t="n"/>
      <c r="AM180" s="169" t="n"/>
      <c r="AN180" s="169" t="n"/>
      <c r="AO180" s="169" t="n"/>
      <c r="AP180" s="169" t="n"/>
      <c r="AQ180" s="169" t="n"/>
      <c r="AR180" s="169" t="n"/>
      <c r="AS180" s="169" t="n"/>
      <c r="AT180" s="169" t="n"/>
      <c r="AU180" s="169" t="n"/>
      <c r="AV180" s="169" t="n"/>
      <c r="AW180" s="169" t="n"/>
      <c r="AX180" s="169" t="n"/>
      <c r="AY180" s="169" t="n"/>
      <c r="AZ180" s="169" t="n"/>
      <c r="BA180" s="169" t="n"/>
      <c r="BB180" s="169" t="n"/>
      <c r="BC180" s="169" t="n"/>
      <c r="BD180" s="169" t="n"/>
      <c r="BE180" s="169" t="n"/>
      <c r="BF180" s="169" t="n"/>
      <c r="BG180" s="169" t="n"/>
      <c r="BH180" s="169" t="n"/>
      <c r="BI180" s="169" t="n"/>
      <c r="BJ180" s="169" t="n"/>
      <c r="BK180" s="169" t="n"/>
      <c r="BL180" s="169" t="n"/>
      <c r="BM180" s="169" t="n"/>
      <c r="BN180" s="169" t="n"/>
      <c r="BO180" s="169" t="n"/>
      <c r="BP180" s="169" t="n"/>
      <c r="BQ180" s="169" t="n"/>
      <c r="BR180" s="169" t="n"/>
      <c r="BS180" s="169" t="n"/>
      <c r="BT180" s="169" t="n"/>
      <c r="BU180" s="169" t="n"/>
      <c r="BV180" s="169" t="n"/>
      <c r="BW180" s="169" t="n"/>
      <c r="BX180" s="169" t="n"/>
      <c r="BY180" s="169" t="n"/>
      <c r="BZ180" s="169" t="n"/>
      <c r="CA180" s="169" t="n"/>
      <c r="CB180" s="169" t="n"/>
      <c r="CC180" s="169" t="n"/>
      <c r="CD180" s="169" t="n"/>
      <c r="CE180" s="169" t="n"/>
      <c r="CF180" s="169" t="n"/>
      <c r="CG180" s="169" t="n"/>
      <c r="CH180" s="169" t="n"/>
      <c r="CI180" s="169" t="n"/>
      <c r="CJ180" s="169" t="n"/>
      <c r="CK180" s="169" t="n"/>
      <c r="CL180" s="169" t="n"/>
      <c r="CM180" s="169" t="n"/>
      <c r="CN180" s="169" t="n"/>
      <c r="CO180" s="169" t="n"/>
      <c r="CP180" s="169" t="n"/>
      <c r="CQ180" s="169" t="n"/>
      <c r="CR180" s="169" t="n"/>
      <c r="CS180" s="169" t="n"/>
      <c r="CT180" s="169" t="n"/>
      <c r="CU180" s="169" t="n"/>
      <c r="CV180" s="169" t="n"/>
      <c r="CW180" s="169" t="n"/>
      <c r="CX180" s="169" t="n"/>
      <c r="CY180" s="169" t="n"/>
      <c r="CZ180" s="169" t="n"/>
      <c r="DA180" s="169" t="n"/>
      <c r="DB180" s="169" t="n"/>
      <c r="DC180" s="169" t="n"/>
      <c r="DD180" s="169" t="n"/>
      <c r="DE180" s="169" t="n"/>
      <c r="DF180" s="169" t="n"/>
      <c r="DG180" s="169" t="n"/>
      <c r="DH180" s="169" t="n"/>
      <c r="DI180" s="169" t="n"/>
      <c r="DJ180" s="169" t="n"/>
      <c r="DK180" s="169" t="n"/>
      <c r="DL180" s="169" t="n"/>
      <c r="DM180" s="169" t="n"/>
      <c r="DN180" s="169" t="n"/>
      <c r="DO180" s="169" t="n"/>
      <c r="DP180" s="169" t="n"/>
      <c r="DQ180" s="169" t="n"/>
      <c r="DR180" s="169" t="n"/>
      <c r="DS180" s="169" t="n"/>
      <c r="DT180" s="169" t="n"/>
      <c r="DU180" s="169" t="n"/>
      <c r="DV180" s="169" t="n"/>
      <c r="DW180" s="169" t="n"/>
      <c r="DX180" s="169" t="n"/>
      <c r="DY180" s="169" t="n"/>
      <c r="DZ180" s="169" t="n"/>
      <c r="EA180" s="169" t="n"/>
      <c r="EB180" s="169" t="n"/>
      <c r="EC180" s="169" t="n"/>
      <c r="ED180" s="169" t="n"/>
      <c r="EE180" s="169" t="n"/>
      <c r="EF180" s="169" t="n"/>
      <c r="EG180" s="169" t="n"/>
      <c r="EH180" s="169" t="n"/>
      <c r="EI180" s="169" t="n"/>
      <c r="EJ180" s="169" t="n"/>
      <c r="EK180" s="169" t="n"/>
      <c r="EL180" s="169" t="n"/>
      <c r="EM180" s="169" t="n"/>
      <c r="EN180" s="169" t="n"/>
      <c r="EO180" s="169" t="n"/>
      <c r="EP180" s="169" t="n"/>
      <c r="EQ180" s="169" t="n"/>
      <c r="ER180" s="169" t="n"/>
      <c r="ES180" s="169" t="n"/>
      <c r="ET180" s="169" t="n"/>
      <c r="EU180" s="169" t="n"/>
      <c r="EV180" s="169" t="n"/>
      <c r="EW180" s="169" t="n"/>
      <c r="EX180" s="169" t="n"/>
      <c r="EY180" s="169" t="n"/>
      <c r="EZ180" s="169" t="n"/>
      <c r="FA180" s="169" t="n"/>
      <c r="FB180" s="169" t="n"/>
      <c r="FC180" s="169" t="n"/>
      <c r="FD180" s="169" t="n"/>
      <c r="FE180" s="169" t="n"/>
      <c r="FF180" s="169" t="n"/>
      <c r="FG180" s="169" t="n"/>
      <c r="FH180" s="169" t="n"/>
      <c r="FI180" s="169" t="n"/>
      <c r="FJ180" s="169" t="n"/>
      <c r="FK180" s="169" t="n"/>
      <c r="FL180" s="169" t="n"/>
      <c r="FM180" s="169" t="n"/>
      <c r="FN180" s="169" t="n"/>
      <c r="FO180" s="169" t="n"/>
      <c r="FP180" s="169" t="n"/>
      <c r="FQ180" s="169" t="n"/>
      <c r="FR180" s="169" t="n"/>
      <c r="FS180" s="169" t="n"/>
      <c r="FT180" s="169" t="n"/>
      <c r="FU180" s="169" t="n"/>
      <c r="FV180" s="169" t="n"/>
      <c r="FW180" s="169" t="n"/>
      <c r="FX180" s="169" t="n"/>
      <c r="FY180" s="169" t="n"/>
      <c r="FZ180" s="169" t="n"/>
      <c r="GA180" s="169" t="n"/>
      <c r="GB180" s="169" t="n"/>
      <c r="GC180" s="169" t="n"/>
      <c r="GD180" s="169" t="n"/>
      <c r="GE180" s="169" t="n"/>
      <c r="GF180" s="169" t="n"/>
    </row>
    <row r="181" customFormat="1" s="50">
      <c r="A181" s="61" t="n"/>
      <c r="B181" s="60" t="n"/>
      <c r="C181" s="59">
        <f>E181*D$5</f>
        <v/>
      </c>
      <c r="D181" s="43" t="n"/>
      <c r="E181" s="59">
        <f>SUM(G181:HY181)</f>
        <v/>
      </c>
      <c r="M181" s="169" t="n"/>
      <c r="N181" s="169" t="n"/>
      <c r="O181" s="169" t="n"/>
      <c r="P181" s="169" t="n"/>
      <c r="Q181" s="169" t="n"/>
      <c r="R181" s="169" t="n"/>
      <c r="S181" s="169" t="n"/>
      <c r="T181" s="169" t="n"/>
      <c r="U181" s="169" t="n"/>
      <c r="V181" s="169" t="n"/>
      <c r="W181" s="169" t="n"/>
      <c r="X181" s="169" t="n"/>
      <c r="Y181" s="169" t="n"/>
      <c r="Z181" s="169" t="n"/>
      <c r="AA181" s="169" t="n"/>
      <c r="AB181" s="169" t="n"/>
      <c r="AC181" s="169" t="n"/>
      <c r="AD181" s="169" t="n"/>
      <c r="AE181" s="169" t="n"/>
      <c r="AF181" s="169" t="n"/>
      <c r="AG181" s="169" t="n"/>
      <c r="AH181" s="169" t="n"/>
      <c r="AI181" s="169" t="n"/>
      <c r="AJ181" s="169" t="n"/>
      <c r="AK181" s="169" t="n"/>
      <c r="AL181" s="169" t="n"/>
      <c r="AM181" s="169" t="n"/>
      <c r="AN181" s="169" t="n"/>
      <c r="AO181" s="169" t="n"/>
      <c r="AP181" s="169" t="n"/>
      <c r="AQ181" s="169" t="n"/>
      <c r="AR181" s="169" t="n"/>
      <c r="AS181" s="169" t="n"/>
      <c r="AT181" s="169" t="n"/>
      <c r="AU181" s="169" t="n"/>
      <c r="AV181" s="169" t="n"/>
      <c r="AW181" s="169" t="n"/>
      <c r="AX181" s="169" t="n"/>
      <c r="AY181" s="169" t="n"/>
      <c r="AZ181" s="169" t="n"/>
      <c r="BA181" s="169" t="n"/>
      <c r="BB181" s="169" t="n"/>
      <c r="BC181" s="169" t="n"/>
      <c r="BD181" s="169" t="n"/>
      <c r="BE181" s="169" t="n"/>
      <c r="BF181" s="169" t="n"/>
      <c r="BG181" s="169" t="n"/>
      <c r="BH181" s="169" t="n"/>
      <c r="BI181" s="169" t="n"/>
      <c r="BJ181" s="169" t="n"/>
      <c r="BK181" s="169" t="n"/>
      <c r="BL181" s="169" t="n"/>
      <c r="BM181" s="169" t="n"/>
      <c r="BN181" s="169" t="n"/>
      <c r="BO181" s="169" t="n"/>
      <c r="BP181" s="169" t="n"/>
      <c r="BQ181" s="169" t="n"/>
      <c r="BR181" s="169" t="n"/>
      <c r="BS181" s="169" t="n"/>
      <c r="BT181" s="169" t="n"/>
      <c r="BU181" s="169" t="n"/>
      <c r="BV181" s="169" t="n"/>
      <c r="BW181" s="169" t="n"/>
      <c r="BX181" s="169" t="n"/>
      <c r="BY181" s="169" t="n"/>
      <c r="BZ181" s="169" t="n"/>
      <c r="CA181" s="169" t="n"/>
      <c r="CB181" s="169" t="n"/>
      <c r="CC181" s="169" t="n"/>
      <c r="CD181" s="169" t="n"/>
      <c r="CE181" s="169" t="n"/>
      <c r="CF181" s="169" t="n"/>
      <c r="CG181" s="169" t="n"/>
      <c r="CH181" s="169" t="n"/>
      <c r="CI181" s="169" t="n"/>
      <c r="CJ181" s="169" t="n"/>
      <c r="CK181" s="169" t="n"/>
      <c r="CL181" s="169" t="n"/>
      <c r="CM181" s="169" t="n"/>
      <c r="CN181" s="169" t="n"/>
      <c r="CO181" s="169" t="n"/>
      <c r="CP181" s="169" t="n"/>
      <c r="CQ181" s="169" t="n"/>
      <c r="CR181" s="169" t="n"/>
      <c r="CS181" s="169" t="n"/>
      <c r="CT181" s="169" t="n"/>
      <c r="CU181" s="169" t="n"/>
      <c r="CV181" s="169" t="n"/>
      <c r="CW181" s="169" t="n"/>
      <c r="CX181" s="169" t="n"/>
      <c r="CY181" s="169" t="n"/>
      <c r="CZ181" s="169" t="n"/>
      <c r="DA181" s="169" t="n"/>
      <c r="DB181" s="169" t="n"/>
      <c r="DC181" s="169" t="n"/>
      <c r="DD181" s="169" t="n"/>
      <c r="DE181" s="169" t="n"/>
      <c r="DF181" s="169" t="n"/>
      <c r="DG181" s="169" t="n"/>
      <c r="DH181" s="169" t="n"/>
      <c r="DI181" s="169" t="n"/>
      <c r="DJ181" s="169" t="n"/>
      <c r="DK181" s="169" t="n"/>
      <c r="DL181" s="169" t="n"/>
      <c r="DM181" s="169" t="n"/>
      <c r="DN181" s="169" t="n"/>
      <c r="DO181" s="169" t="n"/>
      <c r="DP181" s="169" t="n"/>
      <c r="DQ181" s="169" t="n"/>
      <c r="DR181" s="169" t="n"/>
      <c r="DS181" s="169" t="n"/>
      <c r="DT181" s="169" t="n"/>
      <c r="DU181" s="169" t="n"/>
      <c r="DV181" s="169" t="n"/>
      <c r="DW181" s="169" t="n"/>
      <c r="DX181" s="169" t="n"/>
      <c r="DY181" s="169" t="n"/>
      <c r="DZ181" s="169" t="n"/>
      <c r="EA181" s="169" t="n"/>
      <c r="EB181" s="169" t="n"/>
      <c r="EC181" s="169" t="n"/>
      <c r="ED181" s="169" t="n"/>
      <c r="EE181" s="169" t="n"/>
      <c r="EF181" s="169" t="n"/>
      <c r="EG181" s="169" t="n"/>
      <c r="EH181" s="169" t="n"/>
      <c r="EI181" s="169" t="n"/>
      <c r="EJ181" s="169" t="n"/>
      <c r="EK181" s="169" t="n"/>
      <c r="EL181" s="169" t="n"/>
      <c r="EM181" s="169" t="n"/>
      <c r="EN181" s="169" t="n"/>
      <c r="EO181" s="169" t="n"/>
      <c r="EP181" s="169" t="n"/>
      <c r="EQ181" s="169" t="n"/>
      <c r="ER181" s="169" t="n"/>
      <c r="ES181" s="169" t="n"/>
      <c r="ET181" s="169" t="n"/>
      <c r="EU181" s="169" t="n"/>
      <c r="EV181" s="169" t="n"/>
      <c r="EW181" s="169" t="n"/>
      <c r="EX181" s="169" t="n"/>
      <c r="EY181" s="169" t="n"/>
      <c r="EZ181" s="169" t="n"/>
      <c r="FA181" s="169" t="n"/>
      <c r="FB181" s="169" t="n"/>
      <c r="FC181" s="169" t="n"/>
      <c r="FD181" s="169" t="n"/>
      <c r="FE181" s="169" t="n"/>
      <c r="FF181" s="169" t="n"/>
      <c r="FG181" s="169" t="n"/>
      <c r="FH181" s="169" t="n"/>
      <c r="FI181" s="169" t="n"/>
      <c r="FJ181" s="169" t="n"/>
      <c r="FK181" s="169" t="n"/>
      <c r="FL181" s="169" t="n"/>
      <c r="FM181" s="169" t="n"/>
      <c r="FN181" s="169" t="n"/>
      <c r="FO181" s="169" t="n"/>
      <c r="FP181" s="169" t="n"/>
      <c r="FQ181" s="169" t="n"/>
      <c r="FR181" s="169" t="n"/>
      <c r="FS181" s="169" t="n"/>
      <c r="FT181" s="169" t="n"/>
      <c r="FU181" s="169" t="n"/>
      <c r="FV181" s="169" t="n"/>
      <c r="FW181" s="169" t="n"/>
      <c r="FX181" s="169" t="n"/>
      <c r="FY181" s="169" t="n"/>
      <c r="FZ181" s="169" t="n"/>
      <c r="GA181" s="169" t="n"/>
      <c r="GB181" s="169" t="n"/>
      <c r="GC181" s="169" t="n"/>
      <c r="GD181" s="169" t="n"/>
      <c r="GE181" s="169" t="n"/>
      <c r="GF181" s="169" t="n"/>
    </row>
    <row r="182" customFormat="1" s="50">
      <c r="A182" s="61" t="n"/>
      <c r="B182" s="60" t="n"/>
      <c r="C182" s="59">
        <f>E182*D$5</f>
        <v/>
      </c>
      <c r="D182" s="43" t="n"/>
      <c r="E182" s="59">
        <f>SUM(G182:HY182)</f>
        <v/>
      </c>
      <c r="M182" s="169" t="n"/>
      <c r="N182" s="169" t="n"/>
      <c r="O182" s="169" t="n"/>
      <c r="P182" s="169" t="n"/>
      <c r="Q182" s="169" t="n"/>
      <c r="R182" s="169" t="n"/>
      <c r="S182" s="169" t="n"/>
      <c r="T182" s="169" t="n"/>
      <c r="U182" s="169" t="n"/>
      <c r="V182" s="169" t="n"/>
      <c r="W182" s="169" t="n"/>
      <c r="X182" s="169" t="n"/>
      <c r="Y182" s="169" t="n"/>
      <c r="Z182" s="169" t="n"/>
      <c r="AA182" s="169" t="n"/>
      <c r="AB182" s="169" t="n"/>
      <c r="AC182" s="169" t="n"/>
      <c r="AD182" s="169" t="n"/>
      <c r="AE182" s="169" t="n"/>
      <c r="AF182" s="169" t="n"/>
      <c r="AG182" s="169" t="n"/>
      <c r="AH182" s="169" t="n"/>
      <c r="AI182" s="169" t="n"/>
      <c r="AJ182" s="169" t="n"/>
      <c r="AK182" s="169" t="n"/>
      <c r="AL182" s="169" t="n"/>
      <c r="AM182" s="169" t="n"/>
      <c r="AN182" s="169" t="n"/>
      <c r="AO182" s="169" t="n"/>
      <c r="AP182" s="169" t="n"/>
      <c r="AQ182" s="169" t="n"/>
      <c r="AR182" s="169" t="n"/>
      <c r="AS182" s="169" t="n"/>
      <c r="AT182" s="169" t="n"/>
      <c r="AU182" s="169" t="n"/>
      <c r="AV182" s="169" t="n"/>
      <c r="AW182" s="169" t="n"/>
      <c r="AX182" s="169" t="n"/>
      <c r="AY182" s="169" t="n"/>
      <c r="AZ182" s="169" t="n"/>
      <c r="BA182" s="169" t="n"/>
      <c r="BB182" s="169" t="n"/>
      <c r="BC182" s="169" t="n"/>
      <c r="BD182" s="169" t="n"/>
      <c r="BE182" s="169" t="n"/>
      <c r="BF182" s="169" t="n"/>
      <c r="BG182" s="169" t="n"/>
      <c r="BH182" s="169" t="n"/>
      <c r="BI182" s="169" t="n"/>
      <c r="BJ182" s="169" t="n"/>
      <c r="BK182" s="169" t="n"/>
      <c r="BL182" s="169" t="n"/>
      <c r="BM182" s="169" t="n"/>
      <c r="BN182" s="169" t="n"/>
      <c r="BO182" s="169" t="n"/>
      <c r="BP182" s="169" t="n"/>
      <c r="BQ182" s="169" t="n"/>
      <c r="BR182" s="169" t="n"/>
      <c r="BS182" s="169" t="n"/>
      <c r="BT182" s="169" t="n"/>
      <c r="BU182" s="169" t="n"/>
      <c r="BV182" s="169" t="n"/>
      <c r="BW182" s="169" t="n"/>
      <c r="BX182" s="169" t="n"/>
      <c r="BY182" s="169" t="n"/>
      <c r="BZ182" s="169" t="n"/>
      <c r="CA182" s="169" t="n"/>
      <c r="CB182" s="169" t="n"/>
      <c r="CC182" s="169" t="n"/>
      <c r="CD182" s="169" t="n"/>
      <c r="CE182" s="169" t="n"/>
      <c r="CF182" s="169" t="n"/>
      <c r="CG182" s="169" t="n"/>
      <c r="CH182" s="169" t="n"/>
      <c r="CI182" s="169" t="n"/>
      <c r="CJ182" s="169" t="n"/>
      <c r="CK182" s="169" t="n"/>
      <c r="CL182" s="169" t="n"/>
      <c r="CM182" s="169" t="n"/>
      <c r="CN182" s="169" t="n"/>
      <c r="CO182" s="169" t="n"/>
      <c r="CP182" s="169" t="n"/>
      <c r="CQ182" s="169" t="n"/>
      <c r="CR182" s="169" t="n"/>
      <c r="CS182" s="169" t="n"/>
      <c r="CT182" s="169" t="n"/>
      <c r="CU182" s="169" t="n"/>
      <c r="CV182" s="169" t="n"/>
      <c r="CW182" s="169" t="n"/>
      <c r="CX182" s="169" t="n"/>
      <c r="CY182" s="169" t="n"/>
      <c r="CZ182" s="169" t="n"/>
      <c r="DA182" s="169" t="n"/>
      <c r="DB182" s="169" t="n"/>
      <c r="DC182" s="169" t="n"/>
      <c r="DD182" s="169" t="n"/>
      <c r="DE182" s="169" t="n"/>
      <c r="DF182" s="169" t="n"/>
      <c r="DG182" s="169" t="n"/>
      <c r="DH182" s="169" t="n"/>
      <c r="DI182" s="169" t="n"/>
      <c r="DJ182" s="169" t="n"/>
      <c r="DK182" s="169" t="n"/>
      <c r="DL182" s="169" t="n"/>
      <c r="DM182" s="169" t="n"/>
      <c r="DN182" s="169" t="n"/>
      <c r="DO182" s="169" t="n"/>
      <c r="DP182" s="169" t="n"/>
      <c r="DQ182" s="169" t="n"/>
      <c r="DR182" s="169" t="n"/>
      <c r="DS182" s="169" t="n"/>
      <c r="DT182" s="169" t="n"/>
      <c r="DU182" s="169" t="n"/>
      <c r="DV182" s="169" t="n"/>
      <c r="DW182" s="169" t="n"/>
      <c r="DX182" s="169" t="n"/>
      <c r="DY182" s="169" t="n"/>
      <c r="DZ182" s="169" t="n"/>
      <c r="EA182" s="169" t="n"/>
      <c r="EB182" s="169" t="n"/>
      <c r="EC182" s="169" t="n"/>
      <c r="ED182" s="169" t="n"/>
      <c r="EE182" s="169" t="n"/>
      <c r="EF182" s="169" t="n"/>
      <c r="EG182" s="169" t="n"/>
      <c r="EH182" s="169" t="n"/>
      <c r="EI182" s="169" t="n"/>
      <c r="EJ182" s="169" t="n"/>
      <c r="EK182" s="169" t="n"/>
      <c r="EL182" s="169" t="n"/>
      <c r="EM182" s="169" t="n"/>
      <c r="EN182" s="169" t="n"/>
      <c r="EO182" s="169" t="n"/>
      <c r="EP182" s="169" t="n"/>
      <c r="EQ182" s="169" t="n"/>
      <c r="ER182" s="169" t="n"/>
      <c r="ES182" s="169" t="n"/>
      <c r="ET182" s="169" t="n"/>
      <c r="EU182" s="169" t="n"/>
      <c r="EV182" s="169" t="n"/>
      <c r="EW182" s="169" t="n"/>
      <c r="EX182" s="169" t="n"/>
      <c r="EY182" s="169" t="n"/>
      <c r="EZ182" s="169" t="n"/>
      <c r="FA182" s="169" t="n"/>
      <c r="FB182" s="169" t="n"/>
      <c r="FC182" s="169" t="n"/>
      <c r="FD182" s="169" t="n"/>
      <c r="FE182" s="169" t="n"/>
      <c r="FF182" s="169" t="n"/>
      <c r="FG182" s="169" t="n"/>
      <c r="FH182" s="169" t="n"/>
      <c r="FI182" s="169" t="n"/>
      <c r="FJ182" s="169" t="n"/>
      <c r="FK182" s="169" t="n"/>
      <c r="FL182" s="169" t="n"/>
      <c r="FM182" s="169" t="n"/>
      <c r="FN182" s="169" t="n"/>
      <c r="FO182" s="169" t="n"/>
      <c r="FP182" s="169" t="n"/>
      <c r="FQ182" s="169" t="n"/>
      <c r="FR182" s="169" t="n"/>
      <c r="FS182" s="169" t="n"/>
      <c r="FT182" s="169" t="n"/>
      <c r="FU182" s="169" t="n"/>
      <c r="FV182" s="169" t="n"/>
      <c r="FW182" s="169" t="n"/>
      <c r="FX182" s="169" t="n"/>
      <c r="FY182" s="169" t="n"/>
      <c r="FZ182" s="169" t="n"/>
      <c r="GA182" s="169" t="n"/>
      <c r="GB182" s="169" t="n"/>
      <c r="GC182" s="169" t="n"/>
      <c r="GD182" s="169" t="n"/>
      <c r="GE182" s="169" t="n"/>
      <c r="GF182" s="169" t="n"/>
    </row>
    <row r="183" customFormat="1" s="50">
      <c r="A183" s="61" t="n"/>
      <c r="B183" s="60" t="n"/>
      <c r="C183" s="59">
        <f>E183*D$5</f>
        <v/>
      </c>
      <c r="D183" s="43" t="n"/>
      <c r="E183" s="59">
        <f>SUM(G183:HY183)</f>
        <v/>
      </c>
      <c r="M183" s="169" t="n"/>
      <c r="N183" s="169" t="n"/>
      <c r="O183" s="169" t="n"/>
      <c r="P183" s="169" t="n"/>
      <c r="Q183" s="169" t="n"/>
      <c r="R183" s="169" t="n"/>
      <c r="S183" s="169" t="n"/>
      <c r="T183" s="169" t="n"/>
      <c r="U183" s="169" t="n"/>
      <c r="V183" s="169" t="n"/>
      <c r="W183" s="169" t="n"/>
      <c r="X183" s="169" t="n"/>
      <c r="Y183" s="169" t="n"/>
      <c r="Z183" s="169" t="n"/>
      <c r="AA183" s="169" t="n"/>
      <c r="AB183" s="169" t="n"/>
      <c r="AC183" s="169" t="n"/>
      <c r="AD183" s="169" t="n"/>
      <c r="AE183" s="169" t="n"/>
      <c r="AF183" s="169" t="n"/>
      <c r="AG183" s="169" t="n"/>
      <c r="AH183" s="169" t="n"/>
      <c r="AI183" s="169" t="n"/>
      <c r="AJ183" s="169" t="n"/>
      <c r="AK183" s="169" t="n"/>
      <c r="AL183" s="169" t="n"/>
      <c r="AM183" s="169" t="n"/>
      <c r="AN183" s="169" t="n"/>
      <c r="AO183" s="169" t="n"/>
      <c r="AP183" s="169" t="n"/>
      <c r="AQ183" s="169" t="n"/>
      <c r="AR183" s="169" t="n"/>
      <c r="AS183" s="169" t="n"/>
      <c r="AT183" s="169" t="n"/>
      <c r="AU183" s="169" t="n"/>
      <c r="AV183" s="169" t="n"/>
      <c r="AW183" s="169" t="n"/>
      <c r="AX183" s="169" t="n"/>
      <c r="AY183" s="169" t="n"/>
      <c r="AZ183" s="169" t="n"/>
      <c r="BA183" s="169" t="n"/>
      <c r="BB183" s="169" t="n"/>
      <c r="BC183" s="169" t="n"/>
      <c r="BD183" s="169" t="n"/>
      <c r="BE183" s="169" t="n"/>
      <c r="BF183" s="169" t="n"/>
      <c r="BG183" s="169" t="n"/>
      <c r="BH183" s="169" t="n"/>
      <c r="BI183" s="169" t="n"/>
      <c r="BJ183" s="169" t="n"/>
      <c r="BK183" s="169" t="n"/>
      <c r="BL183" s="169" t="n"/>
      <c r="BM183" s="169" t="n"/>
      <c r="BN183" s="169" t="n"/>
      <c r="BO183" s="169" t="n"/>
      <c r="BP183" s="169" t="n"/>
      <c r="BQ183" s="169" t="n"/>
      <c r="BR183" s="169" t="n"/>
      <c r="BS183" s="169" t="n"/>
      <c r="BT183" s="169" t="n"/>
      <c r="BU183" s="169" t="n"/>
      <c r="BV183" s="169" t="n"/>
      <c r="BW183" s="169" t="n"/>
      <c r="BX183" s="169" t="n"/>
      <c r="BY183" s="169" t="n"/>
      <c r="BZ183" s="169" t="n"/>
      <c r="CA183" s="169" t="n"/>
      <c r="CB183" s="169" t="n"/>
      <c r="CC183" s="169" t="n"/>
      <c r="CD183" s="169" t="n"/>
      <c r="CE183" s="169" t="n"/>
      <c r="CF183" s="169" t="n"/>
      <c r="CG183" s="169" t="n"/>
      <c r="CH183" s="169" t="n"/>
      <c r="CI183" s="169" t="n"/>
      <c r="CJ183" s="169" t="n"/>
      <c r="CK183" s="169" t="n"/>
      <c r="CL183" s="169" t="n"/>
      <c r="CM183" s="169" t="n"/>
      <c r="CN183" s="169" t="n"/>
      <c r="CO183" s="169" t="n"/>
      <c r="CP183" s="169" t="n"/>
      <c r="CQ183" s="169" t="n"/>
      <c r="CR183" s="169" t="n"/>
      <c r="CS183" s="169" t="n"/>
      <c r="CT183" s="169" t="n"/>
      <c r="CU183" s="169" t="n"/>
      <c r="CV183" s="169" t="n"/>
      <c r="CW183" s="169" t="n"/>
      <c r="CX183" s="169" t="n"/>
      <c r="CY183" s="169" t="n"/>
      <c r="CZ183" s="169" t="n"/>
      <c r="DA183" s="169" t="n"/>
      <c r="DB183" s="169" t="n"/>
      <c r="DC183" s="169" t="n"/>
      <c r="DD183" s="169" t="n"/>
      <c r="DE183" s="169" t="n"/>
      <c r="DF183" s="169" t="n"/>
      <c r="DG183" s="169" t="n"/>
      <c r="DH183" s="169" t="n"/>
      <c r="DI183" s="169" t="n"/>
      <c r="DJ183" s="169" t="n"/>
      <c r="DK183" s="169" t="n"/>
      <c r="DL183" s="169" t="n"/>
      <c r="DM183" s="169" t="n"/>
      <c r="DN183" s="169" t="n"/>
      <c r="DO183" s="169" t="n"/>
      <c r="DP183" s="169" t="n"/>
      <c r="DQ183" s="169" t="n"/>
      <c r="DR183" s="169" t="n"/>
      <c r="DS183" s="169" t="n"/>
      <c r="DT183" s="169" t="n"/>
      <c r="DU183" s="169" t="n"/>
      <c r="DV183" s="169" t="n"/>
      <c r="DW183" s="169" t="n"/>
      <c r="DX183" s="169" t="n"/>
      <c r="DY183" s="169" t="n"/>
      <c r="DZ183" s="169" t="n"/>
      <c r="EA183" s="169" t="n"/>
      <c r="EB183" s="169" t="n"/>
      <c r="EC183" s="169" t="n"/>
      <c r="ED183" s="169" t="n"/>
      <c r="EE183" s="169" t="n"/>
      <c r="EF183" s="169" t="n"/>
      <c r="EG183" s="169" t="n"/>
      <c r="EH183" s="169" t="n"/>
      <c r="EI183" s="169" t="n"/>
      <c r="EJ183" s="169" t="n"/>
      <c r="EK183" s="169" t="n"/>
      <c r="EL183" s="169" t="n"/>
      <c r="EM183" s="169" t="n"/>
      <c r="EN183" s="169" t="n"/>
      <c r="EO183" s="169" t="n"/>
      <c r="EP183" s="169" t="n"/>
      <c r="EQ183" s="169" t="n"/>
      <c r="ER183" s="169" t="n"/>
      <c r="ES183" s="169" t="n"/>
      <c r="ET183" s="169" t="n"/>
      <c r="EU183" s="169" t="n"/>
      <c r="EV183" s="169" t="n"/>
      <c r="EW183" s="169" t="n"/>
      <c r="EX183" s="169" t="n"/>
      <c r="EY183" s="169" t="n"/>
      <c r="EZ183" s="169" t="n"/>
      <c r="FA183" s="169" t="n"/>
      <c r="FB183" s="169" t="n"/>
      <c r="FC183" s="169" t="n"/>
      <c r="FD183" s="169" t="n"/>
      <c r="FE183" s="169" t="n"/>
      <c r="FF183" s="169" t="n"/>
      <c r="FG183" s="169" t="n"/>
      <c r="FH183" s="169" t="n"/>
      <c r="FI183" s="169" t="n"/>
      <c r="FJ183" s="169" t="n"/>
      <c r="FK183" s="169" t="n"/>
      <c r="FL183" s="169" t="n"/>
      <c r="FM183" s="169" t="n"/>
      <c r="FN183" s="169" t="n"/>
      <c r="FO183" s="169" t="n"/>
      <c r="FP183" s="169" t="n"/>
      <c r="FQ183" s="169" t="n"/>
      <c r="FR183" s="169" t="n"/>
      <c r="FS183" s="169" t="n"/>
      <c r="FT183" s="169" t="n"/>
      <c r="FU183" s="169" t="n"/>
      <c r="FV183" s="169" t="n"/>
      <c r="FW183" s="169" t="n"/>
      <c r="FX183" s="169" t="n"/>
      <c r="FY183" s="169" t="n"/>
      <c r="FZ183" s="169" t="n"/>
      <c r="GA183" s="169" t="n"/>
      <c r="GB183" s="169" t="n"/>
      <c r="GC183" s="169" t="n"/>
      <c r="GD183" s="169" t="n"/>
      <c r="GE183" s="169" t="n"/>
      <c r="GF183" s="169" t="n"/>
    </row>
    <row r="184" customFormat="1" s="50">
      <c r="A184" s="61" t="n"/>
      <c r="B184" s="60" t="n"/>
      <c r="C184" s="59">
        <f>E184*D$5</f>
        <v/>
      </c>
      <c r="D184" s="43" t="n"/>
      <c r="E184" s="59">
        <f>SUM(G184:HY184)</f>
        <v/>
      </c>
      <c r="M184" s="169" t="n"/>
      <c r="N184" s="169" t="n"/>
      <c r="O184" s="169" t="n"/>
      <c r="P184" s="169" t="n"/>
      <c r="Q184" s="169" t="n"/>
      <c r="R184" s="169" t="n"/>
      <c r="S184" s="169" t="n"/>
      <c r="T184" s="169" t="n"/>
      <c r="U184" s="169" t="n"/>
      <c r="V184" s="169" t="n"/>
      <c r="W184" s="169" t="n"/>
      <c r="X184" s="169" t="n"/>
      <c r="Y184" s="169" t="n"/>
      <c r="Z184" s="169" t="n"/>
      <c r="AA184" s="169" t="n"/>
      <c r="AB184" s="169" t="n"/>
      <c r="AC184" s="169" t="n"/>
      <c r="AD184" s="169" t="n"/>
      <c r="AE184" s="169" t="n"/>
      <c r="AF184" s="169" t="n"/>
      <c r="AG184" s="169" t="n"/>
      <c r="AH184" s="169" t="n"/>
      <c r="AI184" s="169" t="n"/>
      <c r="AJ184" s="169" t="n"/>
      <c r="AK184" s="169" t="n"/>
      <c r="AL184" s="169" t="n"/>
      <c r="AM184" s="169" t="n"/>
      <c r="AN184" s="169" t="n"/>
      <c r="AO184" s="169" t="n"/>
      <c r="AP184" s="169" t="n"/>
      <c r="AQ184" s="169" t="n"/>
      <c r="AR184" s="169" t="n"/>
      <c r="AS184" s="169" t="n"/>
      <c r="AT184" s="169" t="n"/>
      <c r="AU184" s="169" t="n"/>
      <c r="AV184" s="169" t="n"/>
      <c r="AW184" s="169" t="n"/>
      <c r="AX184" s="169" t="n"/>
      <c r="AY184" s="169" t="n"/>
      <c r="AZ184" s="169" t="n"/>
      <c r="BA184" s="169" t="n"/>
      <c r="BB184" s="169" t="n"/>
      <c r="BC184" s="169" t="n"/>
      <c r="BD184" s="169" t="n"/>
      <c r="BE184" s="169" t="n"/>
      <c r="BF184" s="169" t="n"/>
      <c r="BG184" s="169" t="n"/>
      <c r="BH184" s="169" t="n"/>
      <c r="BI184" s="169" t="n"/>
      <c r="BJ184" s="169" t="n"/>
      <c r="BK184" s="169" t="n"/>
      <c r="BL184" s="169" t="n"/>
      <c r="BM184" s="169" t="n"/>
      <c r="BN184" s="169" t="n"/>
      <c r="BO184" s="169" t="n"/>
      <c r="BP184" s="169" t="n"/>
      <c r="BQ184" s="169" t="n"/>
      <c r="BR184" s="169" t="n"/>
      <c r="BS184" s="169" t="n"/>
      <c r="BT184" s="169" t="n"/>
      <c r="BU184" s="169" t="n"/>
      <c r="BV184" s="169" t="n"/>
      <c r="BW184" s="169" t="n"/>
      <c r="BX184" s="169" t="n"/>
      <c r="BY184" s="169" t="n"/>
      <c r="BZ184" s="169" t="n"/>
      <c r="CA184" s="169" t="n"/>
      <c r="CB184" s="169" t="n"/>
      <c r="CC184" s="169" t="n"/>
      <c r="CD184" s="169" t="n"/>
      <c r="CE184" s="169" t="n"/>
      <c r="CF184" s="169" t="n"/>
      <c r="CG184" s="169" t="n"/>
      <c r="CH184" s="169" t="n"/>
      <c r="CI184" s="169" t="n"/>
      <c r="CJ184" s="169" t="n"/>
      <c r="CK184" s="169" t="n"/>
      <c r="CL184" s="169" t="n"/>
      <c r="CM184" s="169" t="n"/>
      <c r="CN184" s="169" t="n"/>
      <c r="CO184" s="169" t="n"/>
      <c r="CP184" s="169" t="n"/>
      <c r="CQ184" s="169" t="n"/>
      <c r="CR184" s="169" t="n"/>
      <c r="CS184" s="169" t="n"/>
      <c r="CT184" s="169" t="n"/>
      <c r="CU184" s="169" t="n"/>
      <c r="CV184" s="169" t="n"/>
      <c r="CW184" s="169" t="n"/>
      <c r="CX184" s="169" t="n"/>
      <c r="CY184" s="169" t="n"/>
      <c r="CZ184" s="169" t="n"/>
      <c r="DA184" s="169" t="n"/>
      <c r="DB184" s="169" t="n"/>
      <c r="DC184" s="169" t="n"/>
      <c r="DD184" s="169" t="n"/>
      <c r="DE184" s="169" t="n"/>
      <c r="DF184" s="169" t="n"/>
      <c r="DG184" s="169" t="n"/>
      <c r="DH184" s="169" t="n"/>
      <c r="DI184" s="169" t="n"/>
      <c r="DJ184" s="169" t="n"/>
      <c r="DK184" s="169" t="n"/>
      <c r="DL184" s="169" t="n"/>
      <c r="DM184" s="169" t="n"/>
      <c r="DN184" s="169" t="n"/>
      <c r="DO184" s="169" t="n"/>
      <c r="DP184" s="169" t="n"/>
      <c r="DQ184" s="169" t="n"/>
      <c r="DR184" s="169" t="n"/>
      <c r="DS184" s="169" t="n"/>
      <c r="DT184" s="169" t="n"/>
      <c r="DU184" s="169" t="n"/>
      <c r="DV184" s="169" t="n"/>
      <c r="DW184" s="169" t="n"/>
      <c r="DX184" s="169" t="n"/>
      <c r="DY184" s="169" t="n"/>
      <c r="DZ184" s="169" t="n"/>
      <c r="EA184" s="169" t="n"/>
      <c r="EB184" s="169" t="n"/>
      <c r="EC184" s="169" t="n"/>
      <c r="ED184" s="169" t="n"/>
      <c r="EE184" s="169" t="n"/>
      <c r="EF184" s="169" t="n"/>
      <c r="EG184" s="169" t="n"/>
      <c r="EH184" s="169" t="n"/>
      <c r="EI184" s="169" t="n"/>
      <c r="EJ184" s="169" t="n"/>
      <c r="EK184" s="169" t="n"/>
      <c r="EL184" s="169" t="n"/>
      <c r="EM184" s="169" t="n"/>
      <c r="EN184" s="169" t="n"/>
      <c r="EO184" s="169" t="n"/>
      <c r="EP184" s="169" t="n"/>
      <c r="EQ184" s="169" t="n"/>
      <c r="ER184" s="169" t="n"/>
      <c r="ES184" s="169" t="n"/>
      <c r="ET184" s="169" t="n"/>
      <c r="EU184" s="169" t="n"/>
      <c r="EV184" s="169" t="n"/>
      <c r="EW184" s="169" t="n"/>
      <c r="EX184" s="169" t="n"/>
      <c r="EY184" s="169" t="n"/>
      <c r="EZ184" s="169" t="n"/>
      <c r="FA184" s="169" t="n"/>
      <c r="FB184" s="169" t="n"/>
      <c r="FC184" s="169" t="n"/>
      <c r="FD184" s="169" t="n"/>
      <c r="FE184" s="169" t="n"/>
      <c r="FF184" s="169" t="n"/>
      <c r="FG184" s="169" t="n"/>
      <c r="FH184" s="169" t="n"/>
      <c r="FI184" s="169" t="n"/>
      <c r="FJ184" s="169" t="n"/>
      <c r="FK184" s="169" t="n"/>
      <c r="FL184" s="169" t="n"/>
      <c r="FM184" s="169" t="n"/>
      <c r="FN184" s="169" t="n"/>
      <c r="FO184" s="169" t="n"/>
      <c r="FP184" s="169" t="n"/>
      <c r="FQ184" s="169" t="n"/>
      <c r="FR184" s="169" t="n"/>
      <c r="FS184" s="169" t="n"/>
      <c r="FT184" s="169" t="n"/>
      <c r="FU184" s="169" t="n"/>
      <c r="FV184" s="169" t="n"/>
      <c r="FW184" s="169" t="n"/>
      <c r="FX184" s="169" t="n"/>
      <c r="FY184" s="169" t="n"/>
      <c r="FZ184" s="169" t="n"/>
      <c r="GA184" s="169" t="n"/>
      <c r="GB184" s="169" t="n"/>
      <c r="GC184" s="169" t="n"/>
      <c r="GD184" s="169" t="n"/>
      <c r="GE184" s="169" t="n"/>
      <c r="GF184" s="169" t="n"/>
    </row>
    <row r="185" customFormat="1" s="50">
      <c r="A185" s="61" t="n"/>
      <c r="B185" s="60" t="n"/>
      <c r="C185" s="59">
        <f>E185*D$5</f>
        <v/>
      </c>
      <c r="D185" s="43" t="n"/>
      <c r="E185" s="59">
        <f>SUM(G185:HY185)</f>
        <v/>
      </c>
      <c r="M185" s="169" t="n"/>
      <c r="N185" s="169" t="n"/>
      <c r="O185" s="169" t="n"/>
      <c r="P185" s="169" t="n"/>
      <c r="Q185" s="169" t="n"/>
      <c r="R185" s="169" t="n"/>
      <c r="S185" s="169" t="n"/>
      <c r="T185" s="169" t="n"/>
      <c r="U185" s="169" t="n"/>
      <c r="V185" s="169" t="n"/>
      <c r="W185" s="169" t="n"/>
      <c r="X185" s="169" t="n"/>
      <c r="Y185" s="169" t="n"/>
      <c r="Z185" s="169" t="n"/>
      <c r="AA185" s="169" t="n"/>
      <c r="AB185" s="169" t="n"/>
      <c r="AC185" s="169" t="n"/>
      <c r="AD185" s="169" t="n"/>
      <c r="AE185" s="169" t="n"/>
      <c r="AF185" s="169" t="n"/>
      <c r="AG185" s="169" t="n"/>
      <c r="AH185" s="169" t="n"/>
      <c r="AI185" s="169" t="n"/>
      <c r="AJ185" s="169" t="n"/>
      <c r="AK185" s="169" t="n"/>
      <c r="AL185" s="169" t="n"/>
      <c r="AM185" s="169" t="n"/>
      <c r="AN185" s="169" t="n"/>
      <c r="AO185" s="169" t="n"/>
      <c r="AP185" s="169" t="n"/>
      <c r="AQ185" s="169" t="n"/>
      <c r="AR185" s="169" t="n"/>
      <c r="AS185" s="169" t="n"/>
      <c r="AT185" s="169" t="n"/>
      <c r="AU185" s="169" t="n"/>
      <c r="AV185" s="169" t="n"/>
      <c r="AW185" s="169" t="n"/>
      <c r="AX185" s="169" t="n"/>
      <c r="AY185" s="169" t="n"/>
      <c r="AZ185" s="169" t="n"/>
      <c r="BA185" s="169" t="n"/>
      <c r="BB185" s="169" t="n"/>
      <c r="BC185" s="169" t="n"/>
      <c r="BD185" s="169" t="n"/>
      <c r="BE185" s="169" t="n"/>
      <c r="BF185" s="169" t="n"/>
      <c r="BG185" s="169" t="n"/>
      <c r="BH185" s="169" t="n"/>
      <c r="BI185" s="169" t="n"/>
      <c r="BJ185" s="169" t="n"/>
      <c r="BK185" s="169" t="n"/>
      <c r="BL185" s="169" t="n"/>
      <c r="BM185" s="169" t="n"/>
      <c r="BN185" s="169" t="n"/>
      <c r="BO185" s="169" t="n"/>
      <c r="BP185" s="169" t="n"/>
      <c r="BQ185" s="169" t="n"/>
      <c r="BR185" s="169" t="n"/>
      <c r="BS185" s="169" t="n"/>
      <c r="BT185" s="169" t="n"/>
      <c r="BU185" s="169" t="n"/>
      <c r="BV185" s="169" t="n"/>
      <c r="BW185" s="169" t="n"/>
      <c r="BX185" s="169" t="n"/>
      <c r="BY185" s="169" t="n"/>
      <c r="BZ185" s="169" t="n"/>
      <c r="CA185" s="169" t="n"/>
      <c r="CB185" s="169" t="n"/>
      <c r="CC185" s="169" t="n"/>
      <c r="CD185" s="169" t="n"/>
      <c r="CE185" s="169" t="n"/>
      <c r="CF185" s="169" t="n"/>
      <c r="CG185" s="169" t="n"/>
      <c r="CH185" s="169" t="n"/>
      <c r="CI185" s="169" t="n"/>
      <c r="CJ185" s="169" t="n"/>
      <c r="CK185" s="169" t="n"/>
      <c r="CL185" s="169" t="n"/>
      <c r="CM185" s="169" t="n"/>
      <c r="CN185" s="169" t="n"/>
      <c r="CO185" s="169" t="n"/>
      <c r="CP185" s="169" t="n"/>
      <c r="CQ185" s="169" t="n"/>
      <c r="CR185" s="169" t="n"/>
      <c r="CS185" s="169" t="n"/>
      <c r="CT185" s="169" t="n"/>
      <c r="CU185" s="169" t="n"/>
      <c r="CV185" s="169" t="n"/>
      <c r="CW185" s="169" t="n"/>
      <c r="CX185" s="169" t="n"/>
      <c r="CY185" s="169" t="n"/>
      <c r="CZ185" s="169" t="n"/>
      <c r="DA185" s="169" t="n"/>
      <c r="DB185" s="169" t="n"/>
      <c r="DC185" s="169" t="n"/>
      <c r="DD185" s="169" t="n"/>
      <c r="DE185" s="169" t="n"/>
      <c r="DF185" s="169" t="n"/>
      <c r="DG185" s="169" t="n"/>
      <c r="DH185" s="169" t="n"/>
      <c r="DI185" s="169" t="n"/>
      <c r="DJ185" s="169" t="n"/>
      <c r="DK185" s="169" t="n"/>
      <c r="DL185" s="169" t="n"/>
      <c r="DM185" s="169" t="n"/>
      <c r="DN185" s="169" t="n"/>
      <c r="DO185" s="169" t="n"/>
      <c r="DP185" s="169" t="n"/>
      <c r="DQ185" s="169" t="n"/>
      <c r="DR185" s="169" t="n"/>
      <c r="DS185" s="169" t="n"/>
      <c r="DT185" s="169" t="n"/>
      <c r="DU185" s="169" t="n"/>
      <c r="DV185" s="169" t="n"/>
      <c r="DW185" s="169" t="n"/>
      <c r="DX185" s="169" t="n"/>
      <c r="DY185" s="169" t="n"/>
      <c r="DZ185" s="169" t="n"/>
      <c r="EA185" s="169" t="n"/>
      <c r="EB185" s="169" t="n"/>
      <c r="EC185" s="169" t="n"/>
      <c r="ED185" s="169" t="n"/>
      <c r="EE185" s="169" t="n"/>
      <c r="EF185" s="169" t="n"/>
      <c r="EG185" s="169" t="n"/>
      <c r="EH185" s="169" t="n"/>
      <c r="EI185" s="169" t="n"/>
      <c r="EJ185" s="169" t="n"/>
      <c r="EK185" s="169" t="n"/>
      <c r="EL185" s="169" t="n"/>
      <c r="EM185" s="169" t="n"/>
      <c r="EN185" s="169" t="n"/>
      <c r="EO185" s="169" t="n"/>
      <c r="EP185" s="169" t="n"/>
      <c r="EQ185" s="169" t="n"/>
      <c r="ER185" s="169" t="n"/>
      <c r="ES185" s="169" t="n"/>
      <c r="ET185" s="169" t="n"/>
      <c r="EU185" s="169" t="n"/>
      <c r="EV185" s="169" t="n"/>
      <c r="EW185" s="169" t="n"/>
      <c r="EX185" s="169" t="n"/>
      <c r="EY185" s="169" t="n"/>
      <c r="EZ185" s="169" t="n"/>
      <c r="FA185" s="169" t="n"/>
      <c r="FB185" s="169" t="n"/>
      <c r="FC185" s="169" t="n"/>
      <c r="FD185" s="169" t="n"/>
      <c r="FE185" s="169" t="n"/>
      <c r="FF185" s="169" t="n"/>
      <c r="FG185" s="169" t="n"/>
      <c r="FH185" s="169" t="n"/>
      <c r="FI185" s="169" t="n"/>
      <c r="FJ185" s="169" t="n"/>
      <c r="FK185" s="169" t="n"/>
      <c r="FL185" s="169" t="n"/>
      <c r="FM185" s="169" t="n"/>
      <c r="FN185" s="169" t="n"/>
      <c r="FO185" s="169" t="n"/>
      <c r="FP185" s="169" t="n"/>
      <c r="FQ185" s="169" t="n"/>
      <c r="FR185" s="169" t="n"/>
      <c r="FS185" s="169" t="n"/>
      <c r="FT185" s="169" t="n"/>
      <c r="FU185" s="169" t="n"/>
      <c r="FV185" s="169" t="n"/>
      <c r="FW185" s="169" t="n"/>
      <c r="FX185" s="169" t="n"/>
      <c r="FY185" s="169" t="n"/>
      <c r="FZ185" s="169" t="n"/>
      <c r="GA185" s="169" t="n"/>
      <c r="GB185" s="169" t="n"/>
      <c r="GC185" s="169" t="n"/>
      <c r="GD185" s="169" t="n"/>
      <c r="GE185" s="169" t="n"/>
      <c r="GF185" s="169" t="n"/>
    </row>
    <row r="186" customFormat="1" s="50">
      <c r="A186" s="61" t="n"/>
      <c r="B186" s="60" t="n"/>
      <c r="C186" s="59">
        <f>E186*D$5</f>
        <v/>
      </c>
      <c r="D186" s="43" t="n"/>
      <c r="E186" s="59">
        <f>SUM(G186:HY186)</f>
        <v/>
      </c>
      <c r="M186" s="169" t="n"/>
      <c r="N186" s="169" t="n"/>
      <c r="O186" s="169" t="n"/>
      <c r="P186" s="169" t="n"/>
      <c r="Q186" s="169" t="n"/>
      <c r="R186" s="169" t="n"/>
      <c r="S186" s="169" t="n"/>
      <c r="T186" s="169" t="n"/>
      <c r="U186" s="169" t="n"/>
      <c r="V186" s="169" t="n"/>
      <c r="W186" s="169" t="n"/>
      <c r="X186" s="169" t="n"/>
      <c r="Y186" s="169" t="n"/>
      <c r="Z186" s="169" t="n"/>
      <c r="AA186" s="169" t="n"/>
      <c r="AB186" s="169" t="n"/>
      <c r="AC186" s="169" t="n"/>
      <c r="AD186" s="169" t="n"/>
      <c r="AE186" s="169" t="n"/>
      <c r="AF186" s="169" t="n"/>
      <c r="AG186" s="169" t="n"/>
      <c r="AH186" s="169" t="n"/>
      <c r="AI186" s="169" t="n"/>
      <c r="AJ186" s="169" t="n"/>
      <c r="AK186" s="169" t="n"/>
      <c r="AL186" s="169" t="n"/>
      <c r="AM186" s="169" t="n"/>
      <c r="AN186" s="169" t="n"/>
      <c r="AO186" s="169" t="n"/>
      <c r="AP186" s="169" t="n"/>
      <c r="AQ186" s="169" t="n"/>
      <c r="AR186" s="169" t="n"/>
      <c r="AS186" s="169" t="n"/>
      <c r="AT186" s="169" t="n"/>
      <c r="AU186" s="169" t="n"/>
      <c r="AV186" s="169" t="n"/>
      <c r="AW186" s="169" t="n"/>
      <c r="AX186" s="169" t="n"/>
      <c r="AY186" s="169" t="n"/>
      <c r="AZ186" s="169" t="n"/>
      <c r="BA186" s="169" t="n"/>
      <c r="BB186" s="169" t="n"/>
      <c r="BC186" s="169" t="n"/>
      <c r="BD186" s="169" t="n"/>
      <c r="BE186" s="169" t="n"/>
      <c r="BF186" s="169" t="n"/>
      <c r="BG186" s="169" t="n"/>
      <c r="BH186" s="169" t="n"/>
      <c r="BI186" s="169" t="n"/>
      <c r="BJ186" s="169" t="n"/>
      <c r="BK186" s="169" t="n"/>
      <c r="BL186" s="169" t="n"/>
      <c r="BM186" s="169" t="n"/>
      <c r="BN186" s="169" t="n"/>
      <c r="BO186" s="169" t="n"/>
      <c r="BP186" s="169" t="n"/>
      <c r="BQ186" s="169" t="n"/>
      <c r="BR186" s="169" t="n"/>
      <c r="BS186" s="169" t="n"/>
      <c r="BT186" s="169" t="n"/>
      <c r="BU186" s="169" t="n"/>
      <c r="BV186" s="169" t="n"/>
      <c r="BW186" s="169" t="n"/>
      <c r="BX186" s="169" t="n"/>
      <c r="BY186" s="169" t="n"/>
      <c r="BZ186" s="169" t="n"/>
      <c r="CA186" s="169" t="n"/>
      <c r="CB186" s="169" t="n"/>
      <c r="CC186" s="169" t="n"/>
      <c r="CD186" s="169" t="n"/>
      <c r="CE186" s="169" t="n"/>
      <c r="CF186" s="169" t="n"/>
      <c r="CG186" s="169" t="n"/>
      <c r="CH186" s="169" t="n"/>
      <c r="CI186" s="169" t="n"/>
      <c r="CJ186" s="169" t="n"/>
      <c r="CK186" s="169" t="n"/>
      <c r="CL186" s="169" t="n"/>
      <c r="CM186" s="169" t="n"/>
      <c r="CN186" s="169" t="n"/>
      <c r="CO186" s="169" t="n"/>
      <c r="CP186" s="169" t="n"/>
      <c r="CQ186" s="169" t="n"/>
      <c r="CR186" s="169" t="n"/>
      <c r="CS186" s="169" t="n"/>
      <c r="CT186" s="169" t="n"/>
      <c r="CU186" s="169" t="n"/>
      <c r="CV186" s="169" t="n"/>
      <c r="CW186" s="169" t="n"/>
      <c r="CX186" s="169" t="n"/>
      <c r="CY186" s="169" t="n"/>
      <c r="CZ186" s="169" t="n"/>
      <c r="DA186" s="169" t="n"/>
      <c r="DB186" s="169" t="n"/>
      <c r="DC186" s="169" t="n"/>
      <c r="DD186" s="169" t="n"/>
      <c r="DE186" s="169" t="n"/>
      <c r="DF186" s="169" t="n"/>
      <c r="DG186" s="169" t="n"/>
      <c r="DH186" s="169" t="n"/>
      <c r="DI186" s="169" t="n"/>
      <c r="DJ186" s="169" t="n"/>
      <c r="DK186" s="169" t="n"/>
      <c r="DL186" s="169" t="n"/>
      <c r="DM186" s="169" t="n"/>
      <c r="DN186" s="169" t="n"/>
      <c r="DO186" s="169" t="n"/>
      <c r="DP186" s="169" t="n"/>
      <c r="DQ186" s="169" t="n"/>
      <c r="DR186" s="169" t="n"/>
      <c r="DS186" s="169" t="n"/>
      <c r="DT186" s="169" t="n"/>
      <c r="DU186" s="169" t="n"/>
      <c r="DV186" s="169" t="n"/>
      <c r="DW186" s="169" t="n"/>
      <c r="DX186" s="169" t="n"/>
      <c r="DY186" s="169" t="n"/>
      <c r="DZ186" s="169" t="n"/>
      <c r="EA186" s="169" t="n"/>
      <c r="EB186" s="169" t="n"/>
      <c r="EC186" s="169" t="n"/>
      <c r="ED186" s="169" t="n"/>
      <c r="EE186" s="169" t="n"/>
      <c r="EF186" s="169" t="n"/>
      <c r="EG186" s="169" t="n"/>
      <c r="EH186" s="169" t="n"/>
      <c r="EI186" s="169" t="n"/>
      <c r="EJ186" s="169" t="n"/>
      <c r="EK186" s="169" t="n"/>
      <c r="EL186" s="169" t="n"/>
      <c r="EM186" s="169" t="n"/>
      <c r="EN186" s="169" t="n"/>
      <c r="EO186" s="169" t="n"/>
      <c r="EP186" s="169" t="n"/>
      <c r="EQ186" s="169" t="n"/>
      <c r="ER186" s="169" t="n"/>
      <c r="ES186" s="169" t="n"/>
      <c r="ET186" s="169" t="n"/>
      <c r="EU186" s="169" t="n"/>
      <c r="EV186" s="169" t="n"/>
      <c r="EW186" s="169" t="n"/>
      <c r="EX186" s="169" t="n"/>
      <c r="EY186" s="169" t="n"/>
      <c r="EZ186" s="169" t="n"/>
      <c r="FA186" s="169" t="n"/>
      <c r="FB186" s="169" t="n"/>
      <c r="FC186" s="169" t="n"/>
      <c r="FD186" s="169" t="n"/>
      <c r="FE186" s="169" t="n"/>
      <c r="FF186" s="169" t="n"/>
      <c r="FG186" s="169" t="n"/>
      <c r="FH186" s="169" t="n"/>
      <c r="FI186" s="169" t="n"/>
      <c r="FJ186" s="169" t="n"/>
      <c r="FK186" s="169" t="n"/>
      <c r="FL186" s="169" t="n"/>
      <c r="FM186" s="169" t="n"/>
      <c r="FN186" s="169" t="n"/>
      <c r="FO186" s="169" t="n"/>
      <c r="FP186" s="169" t="n"/>
      <c r="FQ186" s="169" t="n"/>
      <c r="FR186" s="169" t="n"/>
      <c r="FS186" s="169" t="n"/>
      <c r="FT186" s="169" t="n"/>
      <c r="FU186" s="169" t="n"/>
      <c r="FV186" s="169" t="n"/>
      <c r="FW186" s="169" t="n"/>
      <c r="FX186" s="169" t="n"/>
      <c r="FY186" s="169" t="n"/>
      <c r="FZ186" s="169" t="n"/>
      <c r="GA186" s="169" t="n"/>
      <c r="GB186" s="169" t="n"/>
      <c r="GC186" s="169" t="n"/>
      <c r="GD186" s="169" t="n"/>
      <c r="GE186" s="169" t="n"/>
      <c r="GF186" s="169" t="n"/>
    </row>
    <row r="187" customFormat="1" s="50">
      <c r="A187" s="61" t="n"/>
      <c r="B187" s="60" t="n"/>
      <c r="C187" s="59">
        <f>E187*D$5</f>
        <v/>
      </c>
      <c r="D187" s="43" t="n"/>
      <c r="E187" s="59">
        <f>SUM(G187:HY187)</f>
        <v/>
      </c>
      <c r="M187" s="169" t="n"/>
      <c r="N187" s="169" t="n"/>
      <c r="O187" s="169" t="n"/>
      <c r="P187" s="169" t="n"/>
      <c r="Q187" s="169" t="n"/>
      <c r="R187" s="169" t="n"/>
      <c r="S187" s="169" t="n"/>
      <c r="T187" s="169" t="n"/>
      <c r="U187" s="169" t="n"/>
      <c r="V187" s="169" t="n"/>
      <c r="W187" s="169" t="n"/>
      <c r="X187" s="169" t="n"/>
      <c r="Y187" s="169" t="n"/>
      <c r="Z187" s="169" t="n"/>
      <c r="AA187" s="169" t="n"/>
      <c r="AB187" s="169" t="n"/>
      <c r="AC187" s="169" t="n"/>
      <c r="AD187" s="169" t="n"/>
      <c r="AE187" s="169" t="n"/>
      <c r="AF187" s="169" t="n"/>
      <c r="AG187" s="169" t="n"/>
      <c r="AH187" s="169" t="n"/>
      <c r="AI187" s="169" t="n"/>
      <c r="AJ187" s="169" t="n"/>
      <c r="AK187" s="169" t="n"/>
      <c r="AL187" s="169" t="n"/>
      <c r="AM187" s="169" t="n"/>
      <c r="AN187" s="169" t="n"/>
      <c r="AO187" s="169" t="n"/>
      <c r="AP187" s="169" t="n"/>
      <c r="AQ187" s="169" t="n"/>
      <c r="AR187" s="169" t="n"/>
      <c r="AS187" s="169" t="n"/>
      <c r="AT187" s="169" t="n"/>
      <c r="AU187" s="169" t="n"/>
      <c r="AV187" s="169" t="n"/>
      <c r="AW187" s="169" t="n"/>
      <c r="AX187" s="169" t="n"/>
      <c r="AY187" s="169" t="n"/>
      <c r="AZ187" s="169" t="n"/>
      <c r="BA187" s="169" t="n"/>
      <c r="BB187" s="169" t="n"/>
      <c r="BC187" s="169" t="n"/>
      <c r="BD187" s="169" t="n"/>
      <c r="BE187" s="169" t="n"/>
      <c r="BF187" s="169" t="n"/>
      <c r="BG187" s="169" t="n"/>
      <c r="BH187" s="169" t="n"/>
      <c r="BI187" s="169" t="n"/>
      <c r="BJ187" s="169" t="n"/>
      <c r="BK187" s="169" t="n"/>
      <c r="BL187" s="169" t="n"/>
      <c r="BM187" s="169" t="n"/>
      <c r="BN187" s="169" t="n"/>
      <c r="BO187" s="169" t="n"/>
      <c r="BP187" s="169" t="n"/>
      <c r="BQ187" s="169" t="n"/>
      <c r="BR187" s="169" t="n"/>
      <c r="BS187" s="169" t="n"/>
      <c r="BT187" s="169" t="n"/>
      <c r="BU187" s="169" t="n"/>
      <c r="BV187" s="169" t="n"/>
      <c r="BW187" s="169" t="n"/>
      <c r="BX187" s="169" t="n"/>
      <c r="BY187" s="169" t="n"/>
      <c r="BZ187" s="169" t="n"/>
      <c r="CA187" s="169" t="n"/>
      <c r="CB187" s="169" t="n"/>
      <c r="CC187" s="169" t="n"/>
      <c r="CD187" s="169" t="n"/>
      <c r="CE187" s="169" t="n"/>
      <c r="CF187" s="169" t="n"/>
      <c r="CG187" s="169" t="n"/>
      <c r="CH187" s="169" t="n"/>
      <c r="CI187" s="169" t="n"/>
      <c r="CJ187" s="169" t="n"/>
      <c r="CK187" s="169" t="n"/>
      <c r="CL187" s="169" t="n"/>
      <c r="CM187" s="169" t="n"/>
      <c r="CN187" s="169" t="n"/>
      <c r="CO187" s="169" t="n"/>
      <c r="CP187" s="169" t="n"/>
      <c r="CQ187" s="169" t="n"/>
      <c r="CR187" s="169" t="n"/>
      <c r="CS187" s="169" t="n"/>
      <c r="CT187" s="169" t="n"/>
      <c r="CU187" s="169" t="n"/>
      <c r="CV187" s="169" t="n"/>
      <c r="CW187" s="169" t="n"/>
      <c r="CX187" s="169" t="n"/>
      <c r="CY187" s="169" t="n"/>
      <c r="CZ187" s="169" t="n"/>
      <c r="DA187" s="169" t="n"/>
      <c r="DB187" s="169" t="n"/>
      <c r="DC187" s="169" t="n"/>
      <c r="DD187" s="169" t="n"/>
      <c r="DE187" s="169" t="n"/>
      <c r="DF187" s="169" t="n"/>
      <c r="DG187" s="169" t="n"/>
      <c r="DH187" s="169" t="n"/>
      <c r="DI187" s="169" t="n"/>
      <c r="DJ187" s="169" t="n"/>
      <c r="DK187" s="169" t="n"/>
      <c r="DL187" s="169" t="n"/>
      <c r="DM187" s="169" t="n"/>
      <c r="DN187" s="169" t="n"/>
      <c r="DO187" s="169" t="n"/>
      <c r="DP187" s="169" t="n"/>
      <c r="DQ187" s="169" t="n"/>
      <c r="DR187" s="169" t="n"/>
      <c r="DS187" s="169" t="n"/>
      <c r="DT187" s="169" t="n"/>
      <c r="DU187" s="169" t="n"/>
      <c r="DV187" s="169" t="n"/>
      <c r="DW187" s="169" t="n"/>
      <c r="DX187" s="169" t="n"/>
      <c r="DY187" s="169" t="n"/>
      <c r="DZ187" s="169" t="n"/>
      <c r="EA187" s="169" t="n"/>
      <c r="EB187" s="169" t="n"/>
      <c r="EC187" s="169" t="n"/>
      <c r="ED187" s="169" t="n"/>
      <c r="EE187" s="169" t="n"/>
      <c r="EF187" s="169" t="n"/>
      <c r="EG187" s="169" t="n"/>
      <c r="EH187" s="169" t="n"/>
      <c r="EI187" s="169" t="n"/>
      <c r="EJ187" s="169" t="n"/>
      <c r="EK187" s="169" t="n"/>
      <c r="EL187" s="169" t="n"/>
      <c r="EM187" s="169" t="n"/>
      <c r="EN187" s="169" t="n"/>
      <c r="EO187" s="169" t="n"/>
      <c r="EP187" s="169" t="n"/>
      <c r="EQ187" s="169" t="n"/>
      <c r="ER187" s="169" t="n"/>
      <c r="ES187" s="169" t="n"/>
      <c r="ET187" s="169" t="n"/>
      <c r="EU187" s="169" t="n"/>
      <c r="EV187" s="169" t="n"/>
      <c r="EW187" s="169" t="n"/>
      <c r="EX187" s="169" t="n"/>
      <c r="EY187" s="169" t="n"/>
      <c r="EZ187" s="169" t="n"/>
      <c r="FA187" s="169" t="n"/>
      <c r="FB187" s="169" t="n"/>
      <c r="FC187" s="169" t="n"/>
      <c r="FD187" s="169" t="n"/>
      <c r="FE187" s="169" t="n"/>
      <c r="FF187" s="169" t="n"/>
      <c r="FG187" s="169" t="n"/>
      <c r="FH187" s="169" t="n"/>
      <c r="FI187" s="169" t="n"/>
      <c r="FJ187" s="169" t="n"/>
      <c r="FK187" s="169" t="n"/>
      <c r="FL187" s="169" t="n"/>
      <c r="FM187" s="169" t="n"/>
      <c r="FN187" s="169" t="n"/>
      <c r="FO187" s="169" t="n"/>
      <c r="FP187" s="169" t="n"/>
      <c r="FQ187" s="169" t="n"/>
      <c r="FR187" s="169" t="n"/>
      <c r="FS187" s="169" t="n"/>
      <c r="FT187" s="169" t="n"/>
      <c r="FU187" s="169" t="n"/>
      <c r="FV187" s="169" t="n"/>
      <c r="FW187" s="169" t="n"/>
      <c r="FX187" s="169" t="n"/>
      <c r="FY187" s="169" t="n"/>
      <c r="FZ187" s="169" t="n"/>
      <c r="GA187" s="169" t="n"/>
      <c r="GB187" s="169" t="n"/>
      <c r="GC187" s="169" t="n"/>
      <c r="GD187" s="169" t="n"/>
      <c r="GE187" s="169" t="n"/>
      <c r="GF187" s="169" t="n"/>
    </row>
    <row r="188" customFormat="1" s="50">
      <c r="A188" s="61" t="n"/>
      <c r="B188" s="60" t="n"/>
      <c r="C188" s="59">
        <f>E188*D$5</f>
        <v/>
      </c>
      <c r="D188" s="43" t="n"/>
      <c r="E188" s="59">
        <f>SUM(G188:HY188)</f>
        <v/>
      </c>
      <c r="M188" s="169" t="n"/>
      <c r="N188" s="169" t="n"/>
      <c r="O188" s="169" t="n"/>
      <c r="P188" s="169" t="n"/>
      <c r="Q188" s="169" t="n"/>
      <c r="R188" s="169" t="n"/>
      <c r="S188" s="169" t="n"/>
      <c r="T188" s="169" t="n"/>
      <c r="U188" s="169" t="n"/>
      <c r="V188" s="169" t="n"/>
      <c r="W188" s="169" t="n"/>
      <c r="X188" s="169" t="n"/>
      <c r="Y188" s="169" t="n"/>
      <c r="Z188" s="169" t="n"/>
      <c r="AA188" s="169" t="n"/>
      <c r="AB188" s="169" t="n"/>
      <c r="AC188" s="169" t="n"/>
      <c r="AD188" s="169" t="n"/>
      <c r="AE188" s="169" t="n"/>
      <c r="AF188" s="169" t="n"/>
      <c r="AG188" s="169" t="n"/>
      <c r="AH188" s="169" t="n"/>
      <c r="AI188" s="169" t="n"/>
      <c r="AJ188" s="169" t="n"/>
      <c r="AK188" s="169" t="n"/>
      <c r="AL188" s="169" t="n"/>
      <c r="AM188" s="169" t="n"/>
      <c r="AN188" s="169" t="n"/>
      <c r="AO188" s="169" t="n"/>
      <c r="AP188" s="169" t="n"/>
      <c r="AQ188" s="169" t="n"/>
      <c r="AR188" s="169" t="n"/>
      <c r="AS188" s="169" t="n"/>
      <c r="AT188" s="169" t="n"/>
      <c r="AU188" s="169" t="n"/>
      <c r="AV188" s="169" t="n"/>
      <c r="AW188" s="169" t="n"/>
      <c r="AX188" s="169" t="n"/>
      <c r="AY188" s="169" t="n"/>
      <c r="AZ188" s="169" t="n"/>
      <c r="BA188" s="169" t="n"/>
      <c r="BB188" s="169" t="n"/>
      <c r="BC188" s="169" t="n"/>
      <c r="BD188" s="169" t="n"/>
      <c r="BE188" s="169" t="n"/>
      <c r="BF188" s="169" t="n"/>
      <c r="BG188" s="169" t="n"/>
      <c r="BH188" s="169" t="n"/>
      <c r="BI188" s="169" t="n"/>
      <c r="BJ188" s="169" t="n"/>
      <c r="BK188" s="169" t="n"/>
      <c r="BL188" s="169" t="n"/>
      <c r="BM188" s="169" t="n"/>
      <c r="BN188" s="169" t="n"/>
      <c r="BO188" s="169" t="n"/>
      <c r="BP188" s="169" t="n"/>
      <c r="BQ188" s="169" t="n"/>
      <c r="BR188" s="169" t="n"/>
      <c r="BS188" s="169" t="n"/>
      <c r="BT188" s="169" t="n"/>
      <c r="BU188" s="169" t="n"/>
      <c r="BV188" s="169" t="n"/>
      <c r="BW188" s="169" t="n"/>
      <c r="BX188" s="169" t="n"/>
      <c r="BY188" s="169" t="n"/>
      <c r="BZ188" s="169" t="n"/>
      <c r="CA188" s="169" t="n"/>
      <c r="CB188" s="169" t="n"/>
      <c r="CC188" s="169" t="n"/>
      <c r="CD188" s="169" t="n"/>
      <c r="CE188" s="169" t="n"/>
      <c r="CF188" s="169" t="n"/>
      <c r="CG188" s="169" t="n"/>
      <c r="CH188" s="169" t="n"/>
      <c r="CI188" s="169" t="n"/>
      <c r="CJ188" s="169" t="n"/>
      <c r="CK188" s="169" t="n"/>
      <c r="CL188" s="169" t="n"/>
      <c r="CM188" s="169" t="n"/>
      <c r="CN188" s="169" t="n"/>
      <c r="CO188" s="169" t="n"/>
      <c r="CP188" s="169" t="n"/>
      <c r="CQ188" s="169" t="n"/>
      <c r="CR188" s="169" t="n"/>
      <c r="CS188" s="169" t="n"/>
      <c r="CT188" s="169" t="n"/>
      <c r="CU188" s="169" t="n"/>
      <c r="CV188" s="169" t="n"/>
      <c r="CW188" s="169" t="n"/>
      <c r="CX188" s="169" t="n"/>
      <c r="CY188" s="169" t="n"/>
      <c r="CZ188" s="169" t="n"/>
      <c r="DA188" s="169" t="n"/>
      <c r="DB188" s="169" t="n"/>
      <c r="DC188" s="169" t="n"/>
      <c r="DD188" s="169" t="n"/>
      <c r="DE188" s="169" t="n"/>
      <c r="DF188" s="169" t="n"/>
      <c r="DG188" s="169" t="n"/>
      <c r="DH188" s="169" t="n"/>
      <c r="DI188" s="169" t="n"/>
      <c r="DJ188" s="169" t="n"/>
      <c r="DK188" s="169" t="n"/>
      <c r="DL188" s="169" t="n"/>
      <c r="DM188" s="169" t="n"/>
      <c r="DN188" s="169" t="n"/>
      <c r="DO188" s="169" t="n"/>
      <c r="DP188" s="169" t="n"/>
      <c r="DQ188" s="169" t="n"/>
      <c r="DR188" s="169" t="n"/>
      <c r="DS188" s="169" t="n"/>
      <c r="DT188" s="169" t="n"/>
      <c r="DU188" s="169" t="n"/>
      <c r="DV188" s="169" t="n"/>
      <c r="DW188" s="169" t="n"/>
      <c r="DX188" s="169" t="n"/>
      <c r="DY188" s="169" t="n"/>
      <c r="DZ188" s="169" t="n"/>
      <c r="EA188" s="169" t="n"/>
      <c r="EB188" s="169" t="n"/>
      <c r="EC188" s="169" t="n"/>
      <c r="ED188" s="169" t="n"/>
      <c r="EE188" s="169" t="n"/>
      <c r="EF188" s="169" t="n"/>
      <c r="EG188" s="169" t="n"/>
      <c r="EH188" s="169" t="n"/>
      <c r="EI188" s="169" t="n"/>
      <c r="EJ188" s="169" t="n"/>
      <c r="EK188" s="169" t="n"/>
      <c r="EL188" s="169" t="n"/>
      <c r="EM188" s="169" t="n"/>
      <c r="EN188" s="169" t="n"/>
      <c r="EO188" s="169" t="n"/>
      <c r="EP188" s="169" t="n"/>
      <c r="EQ188" s="169" t="n"/>
      <c r="ER188" s="169" t="n"/>
      <c r="ES188" s="169" t="n"/>
      <c r="ET188" s="169" t="n"/>
      <c r="EU188" s="169" t="n"/>
      <c r="EV188" s="169" t="n"/>
      <c r="EW188" s="169" t="n"/>
      <c r="EX188" s="169" t="n"/>
      <c r="EY188" s="169" t="n"/>
      <c r="EZ188" s="169" t="n"/>
      <c r="FA188" s="169" t="n"/>
      <c r="FB188" s="169" t="n"/>
      <c r="FC188" s="169" t="n"/>
      <c r="FD188" s="169" t="n"/>
      <c r="FE188" s="169" t="n"/>
      <c r="FF188" s="169" t="n"/>
      <c r="FG188" s="169" t="n"/>
      <c r="FH188" s="169" t="n"/>
      <c r="FI188" s="169" t="n"/>
      <c r="FJ188" s="169" t="n"/>
      <c r="FK188" s="169" t="n"/>
      <c r="FL188" s="169" t="n"/>
      <c r="FM188" s="169" t="n"/>
      <c r="FN188" s="169" t="n"/>
      <c r="FO188" s="169" t="n"/>
      <c r="FP188" s="169" t="n"/>
      <c r="FQ188" s="169" t="n"/>
      <c r="FR188" s="169" t="n"/>
      <c r="FS188" s="169" t="n"/>
      <c r="FT188" s="169" t="n"/>
      <c r="FU188" s="169" t="n"/>
      <c r="FV188" s="169" t="n"/>
      <c r="FW188" s="169" t="n"/>
      <c r="FX188" s="169" t="n"/>
      <c r="FY188" s="169" t="n"/>
      <c r="FZ188" s="169" t="n"/>
      <c r="GA188" s="169" t="n"/>
      <c r="GB188" s="169" t="n"/>
      <c r="GC188" s="169" t="n"/>
      <c r="GD188" s="169" t="n"/>
      <c r="GE188" s="169" t="n"/>
      <c r="GF188" s="169" t="n"/>
    </row>
    <row r="189" customFormat="1" s="50">
      <c r="A189" s="61" t="n"/>
      <c r="B189" s="60" t="n"/>
      <c r="C189" s="59">
        <f>E189*D$5</f>
        <v/>
      </c>
      <c r="D189" s="43" t="n"/>
      <c r="E189" s="59">
        <f>SUM(G189:HY189)</f>
        <v/>
      </c>
      <c r="M189" s="169" t="n"/>
      <c r="N189" s="169" t="n"/>
      <c r="O189" s="169" t="n"/>
      <c r="P189" s="169" t="n"/>
      <c r="Q189" s="169" t="n"/>
      <c r="R189" s="169" t="n"/>
      <c r="S189" s="169" t="n"/>
      <c r="T189" s="169" t="n"/>
      <c r="U189" s="169" t="n"/>
      <c r="V189" s="169" t="n"/>
      <c r="W189" s="169" t="n"/>
      <c r="X189" s="169" t="n"/>
      <c r="Y189" s="169" t="n"/>
      <c r="Z189" s="169" t="n"/>
      <c r="AA189" s="169" t="n"/>
      <c r="AB189" s="169" t="n"/>
      <c r="AC189" s="169" t="n"/>
      <c r="AD189" s="169" t="n"/>
      <c r="AE189" s="169" t="n"/>
      <c r="AF189" s="169" t="n"/>
      <c r="AG189" s="169" t="n"/>
      <c r="AH189" s="169" t="n"/>
      <c r="AI189" s="169" t="n"/>
      <c r="AJ189" s="169" t="n"/>
      <c r="AK189" s="169" t="n"/>
      <c r="AL189" s="169" t="n"/>
      <c r="AM189" s="169" t="n"/>
      <c r="AN189" s="169" t="n"/>
      <c r="AO189" s="169" t="n"/>
      <c r="AP189" s="169" t="n"/>
      <c r="AQ189" s="169" t="n"/>
      <c r="AR189" s="169" t="n"/>
      <c r="AS189" s="169" t="n"/>
      <c r="AT189" s="169" t="n"/>
      <c r="AU189" s="169" t="n"/>
      <c r="AV189" s="169" t="n"/>
      <c r="AW189" s="169" t="n"/>
      <c r="AX189" s="169" t="n"/>
      <c r="AY189" s="169" t="n"/>
      <c r="AZ189" s="169" t="n"/>
      <c r="BA189" s="169" t="n"/>
      <c r="BB189" s="169" t="n"/>
      <c r="BC189" s="169" t="n"/>
      <c r="BD189" s="169" t="n"/>
      <c r="BE189" s="169" t="n"/>
      <c r="BF189" s="169" t="n"/>
      <c r="BG189" s="169" t="n"/>
      <c r="BH189" s="169" t="n"/>
      <c r="BI189" s="169" t="n"/>
      <c r="BJ189" s="169" t="n"/>
      <c r="BK189" s="169" t="n"/>
      <c r="BL189" s="169" t="n"/>
      <c r="BM189" s="169" t="n"/>
      <c r="BN189" s="169" t="n"/>
      <c r="BO189" s="169" t="n"/>
      <c r="BP189" s="169" t="n"/>
      <c r="BQ189" s="169" t="n"/>
      <c r="BR189" s="169" t="n"/>
      <c r="BS189" s="169" t="n"/>
      <c r="BT189" s="169" t="n"/>
      <c r="BU189" s="169" t="n"/>
      <c r="BV189" s="169" t="n"/>
      <c r="BW189" s="169" t="n"/>
      <c r="BX189" s="169" t="n"/>
      <c r="BY189" s="169" t="n"/>
      <c r="BZ189" s="169" t="n"/>
      <c r="CA189" s="169" t="n"/>
      <c r="CB189" s="169" t="n"/>
      <c r="CC189" s="169" t="n"/>
      <c r="CD189" s="169" t="n"/>
      <c r="CE189" s="169" t="n"/>
      <c r="CF189" s="169" t="n"/>
      <c r="CG189" s="169" t="n"/>
      <c r="CH189" s="169" t="n"/>
      <c r="CI189" s="169" t="n"/>
      <c r="CJ189" s="169" t="n"/>
      <c r="CK189" s="169" t="n"/>
      <c r="CL189" s="169" t="n"/>
      <c r="CM189" s="169" t="n"/>
      <c r="CN189" s="169" t="n"/>
      <c r="CO189" s="169" t="n"/>
      <c r="CP189" s="169" t="n"/>
      <c r="CQ189" s="169" t="n"/>
      <c r="CR189" s="169" t="n"/>
      <c r="CS189" s="169" t="n"/>
      <c r="CT189" s="169" t="n"/>
      <c r="CU189" s="169" t="n"/>
      <c r="CV189" s="169" t="n"/>
      <c r="CW189" s="169" t="n"/>
      <c r="CX189" s="169" t="n"/>
      <c r="CY189" s="169" t="n"/>
      <c r="CZ189" s="169" t="n"/>
      <c r="DA189" s="169" t="n"/>
      <c r="DB189" s="169" t="n"/>
      <c r="DC189" s="169" t="n"/>
      <c r="DD189" s="169" t="n"/>
      <c r="DE189" s="169" t="n"/>
      <c r="DF189" s="169" t="n"/>
      <c r="DG189" s="169" t="n"/>
      <c r="DH189" s="169" t="n"/>
      <c r="DI189" s="169" t="n"/>
      <c r="DJ189" s="169" t="n"/>
      <c r="DK189" s="169" t="n"/>
      <c r="DL189" s="169" t="n"/>
      <c r="DM189" s="169" t="n"/>
      <c r="DN189" s="169" t="n"/>
      <c r="DO189" s="169" t="n"/>
      <c r="DP189" s="169" t="n"/>
      <c r="DQ189" s="169" t="n"/>
      <c r="DR189" s="169" t="n"/>
      <c r="DS189" s="169" t="n"/>
      <c r="DT189" s="169" t="n"/>
      <c r="DU189" s="169" t="n"/>
      <c r="DV189" s="169" t="n"/>
      <c r="DW189" s="169" t="n"/>
      <c r="DX189" s="169" t="n"/>
      <c r="DY189" s="169" t="n"/>
      <c r="DZ189" s="169" t="n"/>
      <c r="EA189" s="169" t="n"/>
      <c r="EB189" s="169" t="n"/>
      <c r="EC189" s="169" t="n"/>
      <c r="ED189" s="169" t="n"/>
      <c r="EE189" s="169" t="n"/>
      <c r="EF189" s="169" t="n"/>
      <c r="EG189" s="169" t="n"/>
      <c r="EH189" s="169" t="n"/>
      <c r="EI189" s="169" t="n"/>
      <c r="EJ189" s="169" t="n"/>
      <c r="EK189" s="169" t="n"/>
      <c r="EL189" s="169" t="n"/>
      <c r="EM189" s="169" t="n"/>
      <c r="EN189" s="169" t="n"/>
      <c r="EO189" s="169" t="n"/>
      <c r="EP189" s="169" t="n"/>
      <c r="EQ189" s="169" t="n"/>
      <c r="ER189" s="169" t="n"/>
      <c r="ES189" s="169" t="n"/>
      <c r="ET189" s="169" t="n"/>
      <c r="EU189" s="169" t="n"/>
      <c r="EV189" s="169" t="n"/>
      <c r="EW189" s="169" t="n"/>
      <c r="EX189" s="169" t="n"/>
      <c r="EY189" s="169" t="n"/>
      <c r="EZ189" s="169" t="n"/>
      <c r="FA189" s="169" t="n"/>
      <c r="FB189" s="169" t="n"/>
      <c r="FC189" s="169" t="n"/>
      <c r="FD189" s="169" t="n"/>
      <c r="FE189" s="169" t="n"/>
      <c r="FF189" s="169" t="n"/>
      <c r="FG189" s="169" t="n"/>
      <c r="FH189" s="169" t="n"/>
      <c r="FI189" s="169" t="n"/>
      <c r="FJ189" s="169" t="n"/>
      <c r="FK189" s="169" t="n"/>
      <c r="FL189" s="169" t="n"/>
      <c r="FM189" s="169" t="n"/>
      <c r="FN189" s="169" t="n"/>
      <c r="FO189" s="169" t="n"/>
      <c r="FP189" s="169" t="n"/>
      <c r="FQ189" s="169" t="n"/>
      <c r="FR189" s="169" t="n"/>
      <c r="FS189" s="169" t="n"/>
      <c r="FT189" s="169" t="n"/>
      <c r="FU189" s="169" t="n"/>
      <c r="FV189" s="169" t="n"/>
      <c r="FW189" s="169" t="n"/>
      <c r="FX189" s="169" t="n"/>
      <c r="FY189" s="169" t="n"/>
      <c r="FZ189" s="169" t="n"/>
      <c r="GA189" s="169" t="n"/>
      <c r="GB189" s="169" t="n"/>
      <c r="GC189" s="169" t="n"/>
      <c r="GD189" s="169" t="n"/>
      <c r="GE189" s="169" t="n"/>
      <c r="GF189" s="169" t="n"/>
    </row>
    <row r="190" customFormat="1" s="50">
      <c r="A190" s="61" t="n"/>
      <c r="B190" s="60" t="n"/>
      <c r="C190" s="59">
        <f>E190*D$5</f>
        <v/>
      </c>
      <c r="D190" s="43" t="n"/>
      <c r="E190" s="59">
        <f>SUM(G190:HY190)</f>
        <v/>
      </c>
      <c r="M190" s="169" t="n"/>
      <c r="N190" s="169" t="n"/>
      <c r="O190" s="169" t="n"/>
      <c r="P190" s="169" t="n"/>
      <c r="Q190" s="169" t="n"/>
      <c r="R190" s="169" t="n"/>
      <c r="S190" s="169" t="n"/>
      <c r="T190" s="169" t="n"/>
      <c r="U190" s="169" t="n"/>
      <c r="V190" s="169" t="n"/>
      <c r="W190" s="169" t="n"/>
      <c r="X190" s="169" t="n"/>
      <c r="Y190" s="169" t="n"/>
      <c r="Z190" s="169" t="n"/>
      <c r="AA190" s="169" t="n"/>
      <c r="AB190" s="169" t="n"/>
      <c r="AC190" s="169" t="n"/>
      <c r="AD190" s="169" t="n"/>
      <c r="AE190" s="169" t="n"/>
      <c r="AF190" s="169" t="n"/>
      <c r="AG190" s="169" t="n"/>
      <c r="AH190" s="169" t="n"/>
      <c r="AI190" s="169" t="n"/>
      <c r="AJ190" s="169" t="n"/>
      <c r="AK190" s="169" t="n"/>
      <c r="AL190" s="169" t="n"/>
      <c r="AM190" s="169" t="n"/>
      <c r="AN190" s="169" t="n"/>
      <c r="AO190" s="169" t="n"/>
      <c r="AP190" s="169" t="n"/>
      <c r="AQ190" s="169" t="n"/>
      <c r="AR190" s="169" t="n"/>
      <c r="AS190" s="169" t="n"/>
      <c r="AT190" s="169" t="n"/>
      <c r="AU190" s="169" t="n"/>
      <c r="AV190" s="169" t="n"/>
      <c r="AW190" s="169" t="n"/>
      <c r="AX190" s="169" t="n"/>
      <c r="AY190" s="169" t="n"/>
      <c r="AZ190" s="169" t="n"/>
      <c r="BA190" s="169" t="n"/>
      <c r="BB190" s="169" t="n"/>
      <c r="BC190" s="169" t="n"/>
      <c r="BD190" s="169" t="n"/>
      <c r="BE190" s="169" t="n"/>
      <c r="BF190" s="169" t="n"/>
      <c r="BG190" s="169" t="n"/>
      <c r="BH190" s="169" t="n"/>
      <c r="BI190" s="169" t="n"/>
      <c r="BJ190" s="169" t="n"/>
      <c r="BK190" s="169" t="n"/>
      <c r="BL190" s="169" t="n"/>
      <c r="BM190" s="169" t="n"/>
      <c r="BN190" s="169" t="n"/>
      <c r="BO190" s="169" t="n"/>
      <c r="BP190" s="169" t="n"/>
      <c r="BQ190" s="169" t="n"/>
      <c r="BR190" s="169" t="n"/>
      <c r="BS190" s="169" t="n"/>
      <c r="BT190" s="169" t="n"/>
      <c r="BU190" s="169" t="n"/>
      <c r="BV190" s="169" t="n"/>
      <c r="BW190" s="169" t="n"/>
      <c r="BX190" s="169" t="n"/>
      <c r="BY190" s="169" t="n"/>
      <c r="BZ190" s="169" t="n"/>
      <c r="CA190" s="169" t="n"/>
      <c r="CB190" s="169" t="n"/>
      <c r="CC190" s="169" t="n"/>
      <c r="CD190" s="169" t="n"/>
      <c r="CE190" s="169" t="n"/>
      <c r="CF190" s="169" t="n"/>
      <c r="CG190" s="169" t="n"/>
      <c r="CH190" s="169" t="n"/>
      <c r="CI190" s="169" t="n"/>
      <c r="CJ190" s="169" t="n"/>
      <c r="CK190" s="169" t="n"/>
      <c r="CL190" s="169" t="n"/>
      <c r="CM190" s="169" t="n"/>
      <c r="CN190" s="169" t="n"/>
      <c r="CO190" s="169" t="n"/>
      <c r="CP190" s="169" t="n"/>
      <c r="CQ190" s="169" t="n"/>
      <c r="CR190" s="169" t="n"/>
      <c r="CS190" s="169" t="n"/>
      <c r="CT190" s="169" t="n"/>
      <c r="CU190" s="169" t="n"/>
      <c r="CV190" s="169" t="n"/>
      <c r="CW190" s="169" t="n"/>
      <c r="CX190" s="169" t="n"/>
      <c r="CY190" s="169" t="n"/>
      <c r="CZ190" s="169" t="n"/>
      <c r="DA190" s="169" t="n"/>
      <c r="DB190" s="169" t="n"/>
      <c r="DC190" s="169" t="n"/>
      <c r="DD190" s="169" t="n"/>
      <c r="DE190" s="169" t="n"/>
      <c r="DF190" s="169" t="n"/>
      <c r="DG190" s="169" t="n"/>
      <c r="DH190" s="169" t="n"/>
      <c r="DI190" s="169" t="n"/>
      <c r="DJ190" s="169" t="n"/>
      <c r="DK190" s="169" t="n"/>
      <c r="DL190" s="169" t="n"/>
      <c r="DM190" s="169" t="n"/>
      <c r="DN190" s="169" t="n"/>
      <c r="DO190" s="169" t="n"/>
      <c r="DP190" s="169" t="n"/>
      <c r="DQ190" s="169" t="n"/>
      <c r="DR190" s="169" t="n"/>
      <c r="DS190" s="169" t="n"/>
      <c r="DT190" s="169" t="n"/>
      <c r="DU190" s="169" t="n"/>
      <c r="DV190" s="169" t="n"/>
      <c r="DW190" s="169" t="n"/>
      <c r="DX190" s="169" t="n"/>
      <c r="DY190" s="169" t="n"/>
      <c r="DZ190" s="169" t="n"/>
      <c r="EA190" s="169" t="n"/>
      <c r="EB190" s="169" t="n"/>
      <c r="EC190" s="169" t="n"/>
      <c r="ED190" s="169" t="n"/>
      <c r="EE190" s="169" t="n"/>
      <c r="EF190" s="169" t="n"/>
      <c r="EG190" s="169" t="n"/>
      <c r="EH190" s="169" t="n"/>
      <c r="EI190" s="169" t="n"/>
      <c r="EJ190" s="169" t="n"/>
      <c r="EK190" s="169" t="n"/>
      <c r="EL190" s="169" t="n"/>
      <c r="EM190" s="169" t="n"/>
      <c r="EN190" s="169" t="n"/>
      <c r="EO190" s="169" t="n"/>
      <c r="EP190" s="169" t="n"/>
      <c r="EQ190" s="169" t="n"/>
      <c r="ER190" s="169" t="n"/>
      <c r="ES190" s="169" t="n"/>
      <c r="ET190" s="169" t="n"/>
      <c r="EU190" s="169" t="n"/>
      <c r="EV190" s="169" t="n"/>
      <c r="EW190" s="169" t="n"/>
      <c r="EX190" s="169" t="n"/>
      <c r="EY190" s="169" t="n"/>
      <c r="EZ190" s="169" t="n"/>
      <c r="FA190" s="169" t="n"/>
      <c r="FB190" s="169" t="n"/>
      <c r="FC190" s="169" t="n"/>
      <c r="FD190" s="169" t="n"/>
      <c r="FE190" s="169" t="n"/>
      <c r="FF190" s="169" t="n"/>
      <c r="FG190" s="169" t="n"/>
      <c r="FH190" s="169" t="n"/>
      <c r="FI190" s="169" t="n"/>
      <c r="FJ190" s="169" t="n"/>
      <c r="FK190" s="169" t="n"/>
      <c r="FL190" s="169" t="n"/>
      <c r="FM190" s="169" t="n"/>
      <c r="FN190" s="169" t="n"/>
      <c r="FO190" s="169" t="n"/>
      <c r="FP190" s="169" t="n"/>
      <c r="FQ190" s="169" t="n"/>
      <c r="FR190" s="169" t="n"/>
      <c r="FS190" s="169" t="n"/>
      <c r="FT190" s="169" t="n"/>
      <c r="FU190" s="169" t="n"/>
      <c r="FV190" s="169" t="n"/>
      <c r="FW190" s="169" t="n"/>
      <c r="FX190" s="169" t="n"/>
      <c r="FY190" s="169" t="n"/>
      <c r="FZ190" s="169" t="n"/>
      <c r="GA190" s="169" t="n"/>
      <c r="GB190" s="169" t="n"/>
      <c r="GC190" s="169" t="n"/>
      <c r="GD190" s="169" t="n"/>
      <c r="GE190" s="169" t="n"/>
      <c r="GF190" s="169" t="n"/>
    </row>
    <row r="191" customFormat="1" s="50">
      <c r="A191" s="61" t="n"/>
      <c r="B191" s="60" t="n"/>
      <c r="C191" s="59">
        <f>E191*D$5</f>
        <v/>
      </c>
      <c r="D191" s="43" t="n"/>
      <c r="E191" s="59">
        <f>SUM(G191:HY191)</f>
        <v/>
      </c>
      <c r="M191" s="169" t="n"/>
      <c r="N191" s="169" t="n"/>
      <c r="O191" s="169" t="n"/>
      <c r="P191" s="169" t="n"/>
      <c r="Q191" s="169" t="n"/>
      <c r="R191" s="169" t="n"/>
      <c r="S191" s="169" t="n"/>
      <c r="T191" s="169" t="n"/>
      <c r="U191" s="169" t="n"/>
      <c r="V191" s="169" t="n"/>
      <c r="W191" s="169" t="n"/>
      <c r="X191" s="169" t="n"/>
      <c r="Y191" s="169" t="n"/>
      <c r="Z191" s="169" t="n"/>
      <c r="AA191" s="169" t="n"/>
      <c r="AB191" s="169" t="n"/>
      <c r="AC191" s="169" t="n"/>
      <c r="AD191" s="169" t="n"/>
      <c r="AE191" s="169" t="n"/>
      <c r="AF191" s="169" t="n"/>
      <c r="AG191" s="169" t="n"/>
      <c r="AH191" s="169" t="n"/>
      <c r="AI191" s="169" t="n"/>
      <c r="AJ191" s="169" t="n"/>
      <c r="AK191" s="169" t="n"/>
      <c r="AL191" s="169" t="n"/>
      <c r="AM191" s="169" t="n"/>
      <c r="AN191" s="169" t="n"/>
      <c r="AO191" s="169" t="n"/>
      <c r="AP191" s="169" t="n"/>
      <c r="AQ191" s="169" t="n"/>
      <c r="AR191" s="169" t="n"/>
      <c r="AS191" s="169" t="n"/>
      <c r="AT191" s="169" t="n"/>
      <c r="AU191" s="169" t="n"/>
      <c r="AV191" s="169" t="n"/>
      <c r="AW191" s="169" t="n"/>
      <c r="AX191" s="169" t="n"/>
      <c r="AY191" s="169" t="n"/>
      <c r="AZ191" s="169" t="n"/>
      <c r="BA191" s="169" t="n"/>
      <c r="BB191" s="169" t="n"/>
      <c r="BC191" s="169" t="n"/>
      <c r="BD191" s="169" t="n"/>
      <c r="BE191" s="169" t="n"/>
      <c r="BF191" s="169" t="n"/>
      <c r="BG191" s="169" t="n"/>
      <c r="BH191" s="169" t="n"/>
      <c r="BI191" s="169" t="n"/>
      <c r="BJ191" s="169" t="n"/>
      <c r="BK191" s="169" t="n"/>
      <c r="BL191" s="169" t="n"/>
      <c r="BM191" s="169" t="n"/>
      <c r="BN191" s="169" t="n"/>
      <c r="BO191" s="169" t="n"/>
      <c r="BP191" s="169" t="n"/>
      <c r="BQ191" s="169" t="n"/>
      <c r="BR191" s="169" t="n"/>
      <c r="BS191" s="169" t="n"/>
      <c r="BT191" s="169" t="n"/>
      <c r="BU191" s="169" t="n"/>
      <c r="BV191" s="169" t="n"/>
      <c r="BW191" s="169" t="n"/>
      <c r="BX191" s="169" t="n"/>
      <c r="BY191" s="169" t="n"/>
      <c r="BZ191" s="169" t="n"/>
      <c r="CA191" s="169" t="n"/>
      <c r="CB191" s="169" t="n"/>
      <c r="CC191" s="169" t="n"/>
      <c r="CD191" s="169" t="n"/>
      <c r="CE191" s="169" t="n"/>
      <c r="CF191" s="169" t="n"/>
      <c r="CG191" s="169" t="n"/>
      <c r="CH191" s="169" t="n"/>
      <c r="CI191" s="169" t="n"/>
      <c r="CJ191" s="169" t="n"/>
      <c r="CK191" s="169" t="n"/>
      <c r="CL191" s="169" t="n"/>
      <c r="CM191" s="169" t="n"/>
      <c r="CN191" s="169" t="n"/>
      <c r="CO191" s="169" t="n"/>
      <c r="CP191" s="169" t="n"/>
      <c r="CQ191" s="169" t="n"/>
      <c r="CR191" s="169" t="n"/>
      <c r="CS191" s="169" t="n"/>
      <c r="CT191" s="169" t="n"/>
      <c r="CU191" s="169" t="n"/>
      <c r="CV191" s="169" t="n"/>
      <c r="CW191" s="169" t="n"/>
      <c r="CX191" s="169" t="n"/>
      <c r="CY191" s="169" t="n"/>
      <c r="CZ191" s="169" t="n"/>
      <c r="DA191" s="169" t="n"/>
      <c r="DB191" s="169" t="n"/>
      <c r="DC191" s="169" t="n"/>
      <c r="DD191" s="169" t="n"/>
      <c r="DE191" s="169" t="n"/>
      <c r="DF191" s="169" t="n"/>
      <c r="DG191" s="169" t="n"/>
      <c r="DH191" s="169" t="n"/>
      <c r="DI191" s="169" t="n"/>
      <c r="DJ191" s="169" t="n"/>
      <c r="DK191" s="169" t="n"/>
      <c r="DL191" s="169" t="n"/>
      <c r="DM191" s="169" t="n"/>
      <c r="DN191" s="169" t="n"/>
      <c r="DO191" s="169" t="n"/>
      <c r="DP191" s="169" t="n"/>
      <c r="DQ191" s="169" t="n"/>
      <c r="DR191" s="169" t="n"/>
      <c r="DS191" s="169" t="n"/>
      <c r="DT191" s="169" t="n"/>
      <c r="DU191" s="169" t="n"/>
      <c r="DV191" s="169" t="n"/>
      <c r="DW191" s="169" t="n"/>
      <c r="DX191" s="169" t="n"/>
      <c r="DY191" s="169" t="n"/>
      <c r="DZ191" s="169" t="n"/>
      <c r="EA191" s="169" t="n"/>
      <c r="EB191" s="169" t="n"/>
      <c r="EC191" s="169" t="n"/>
      <c r="ED191" s="169" t="n"/>
      <c r="EE191" s="169" t="n"/>
      <c r="EF191" s="169" t="n"/>
      <c r="EG191" s="169" t="n"/>
      <c r="EH191" s="169" t="n"/>
      <c r="EI191" s="169" t="n"/>
      <c r="EJ191" s="169" t="n"/>
      <c r="EK191" s="169" t="n"/>
      <c r="EL191" s="169" t="n"/>
      <c r="EM191" s="169" t="n"/>
      <c r="EN191" s="169" t="n"/>
      <c r="EO191" s="169" t="n"/>
      <c r="EP191" s="169" t="n"/>
      <c r="EQ191" s="169" t="n"/>
      <c r="ER191" s="169" t="n"/>
      <c r="ES191" s="169" t="n"/>
      <c r="ET191" s="169" t="n"/>
      <c r="EU191" s="169" t="n"/>
      <c r="EV191" s="169" t="n"/>
      <c r="EW191" s="169" t="n"/>
      <c r="EX191" s="169" t="n"/>
      <c r="EY191" s="169" t="n"/>
      <c r="EZ191" s="169" t="n"/>
      <c r="FA191" s="169" t="n"/>
      <c r="FB191" s="169" t="n"/>
      <c r="FC191" s="169" t="n"/>
      <c r="FD191" s="169" t="n"/>
      <c r="FE191" s="169" t="n"/>
      <c r="FF191" s="169" t="n"/>
      <c r="FG191" s="169" t="n"/>
      <c r="FH191" s="169" t="n"/>
      <c r="FI191" s="169" t="n"/>
      <c r="FJ191" s="169" t="n"/>
      <c r="FK191" s="169" t="n"/>
      <c r="FL191" s="169" t="n"/>
      <c r="FM191" s="169" t="n"/>
      <c r="FN191" s="169" t="n"/>
      <c r="FO191" s="169" t="n"/>
      <c r="FP191" s="169" t="n"/>
      <c r="FQ191" s="169" t="n"/>
      <c r="FR191" s="169" t="n"/>
      <c r="FS191" s="169" t="n"/>
      <c r="FT191" s="169" t="n"/>
      <c r="FU191" s="169" t="n"/>
      <c r="FV191" s="169" t="n"/>
      <c r="FW191" s="169" t="n"/>
      <c r="FX191" s="169" t="n"/>
      <c r="FY191" s="169" t="n"/>
      <c r="FZ191" s="169" t="n"/>
      <c r="GA191" s="169" t="n"/>
      <c r="GB191" s="169" t="n"/>
      <c r="GC191" s="169" t="n"/>
      <c r="GD191" s="169" t="n"/>
      <c r="GE191" s="169" t="n"/>
      <c r="GF191" s="169" t="n"/>
    </row>
    <row r="192" customFormat="1" s="50">
      <c r="A192" s="61" t="n"/>
      <c r="B192" s="60" t="n"/>
      <c r="C192" s="59">
        <f>E192*D$5</f>
        <v/>
      </c>
      <c r="D192" s="43" t="n"/>
      <c r="E192" s="59">
        <f>SUM(G192:HY192)</f>
        <v/>
      </c>
      <c r="M192" s="169" t="n"/>
      <c r="N192" s="169" t="n"/>
      <c r="O192" s="169" t="n"/>
      <c r="P192" s="169" t="n"/>
      <c r="Q192" s="169" t="n"/>
      <c r="R192" s="169" t="n"/>
      <c r="S192" s="169" t="n"/>
      <c r="T192" s="169" t="n"/>
      <c r="U192" s="169" t="n"/>
      <c r="V192" s="169" t="n"/>
      <c r="W192" s="169" t="n"/>
      <c r="X192" s="169" t="n"/>
      <c r="Y192" s="169" t="n"/>
      <c r="Z192" s="169" t="n"/>
      <c r="AA192" s="169" t="n"/>
      <c r="AB192" s="169" t="n"/>
      <c r="AC192" s="169" t="n"/>
      <c r="AD192" s="169" t="n"/>
      <c r="AE192" s="169" t="n"/>
      <c r="AF192" s="169" t="n"/>
      <c r="AG192" s="169" t="n"/>
      <c r="AH192" s="169" t="n"/>
      <c r="AI192" s="169" t="n"/>
      <c r="AJ192" s="169" t="n"/>
      <c r="AK192" s="169" t="n"/>
      <c r="AL192" s="169" t="n"/>
      <c r="AM192" s="169" t="n"/>
      <c r="AN192" s="169" t="n"/>
      <c r="AO192" s="169" t="n"/>
      <c r="AP192" s="169" t="n"/>
      <c r="AQ192" s="169" t="n"/>
      <c r="AR192" s="169" t="n"/>
      <c r="AS192" s="169" t="n"/>
      <c r="AT192" s="169" t="n"/>
      <c r="AU192" s="169" t="n"/>
      <c r="AV192" s="169" t="n"/>
      <c r="AW192" s="169" t="n"/>
      <c r="AX192" s="169" t="n"/>
      <c r="AY192" s="169" t="n"/>
      <c r="AZ192" s="169" t="n"/>
      <c r="BA192" s="169" t="n"/>
      <c r="BB192" s="169" t="n"/>
      <c r="BC192" s="169" t="n"/>
      <c r="BD192" s="169" t="n"/>
      <c r="BE192" s="169" t="n"/>
      <c r="BF192" s="169" t="n"/>
      <c r="BG192" s="169" t="n"/>
      <c r="BH192" s="169" t="n"/>
      <c r="BI192" s="169" t="n"/>
      <c r="BJ192" s="169" t="n"/>
      <c r="BK192" s="169" t="n"/>
      <c r="BL192" s="169" t="n"/>
      <c r="BM192" s="169" t="n"/>
      <c r="BN192" s="169" t="n"/>
      <c r="BO192" s="169" t="n"/>
      <c r="BP192" s="169" t="n"/>
      <c r="BQ192" s="169" t="n"/>
      <c r="BR192" s="169" t="n"/>
      <c r="BS192" s="169" t="n"/>
      <c r="BT192" s="169" t="n"/>
      <c r="BU192" s="169" t="n"/>
      <c r="BV192" s="169" t="n"/>
      <c r="BW192" s="169" t="n"/>
      <c r="BX192" s="169" t="n"/>
      <c r="BY192" s="169" t="n"/>
      <c r="BZ192" s="169" t="n"/>
      <c r="CA192" s="169" t="n"/>
      <c r="CB192" s="169" t="n"/>
      <c r="CC192" s="169" t="n"/>
      <c r="CD192" s="169" t="n"/>
      <c r="CE192" s="169" t="n"/>
      <c r="CF192" s="169" t="n"/>
      <c r="CG192" s="169" t="n"/>
      <c r="CH192" s="169" t="n"/>
      <c r="CI192" s="169" t="n"/>
      <c r="CJ192" s="169" t="n"/>
      <c r="CK192" s="169" t="n"/>
      <c r="CL192" s="169" t="n"/>
      <c r="CM192" s="169" t="n"/>
      <c r="CN192" s="169" t="n"/>
      <c r="CO192" s="169" t="n"/>
      <c r="CP192" s="169" t="n"/>
      <c r="CQ192" s="169" t="n"/>
      <c r="CR192" s="169" t="n"/>
      <c r="CS192" s="169" t="n"/>
      <c r="CT192" s="169" t="n"/>
      <c r="CU192" s="169" t="n"/>
      <c r="CV192" s="169" t="n"/>
      <c r="CW192" s="169" t="n"/>
      <c r="CX192" s="169" t="n"/>
      <c r="CY192" s="169" t="n"/>
      <c r="CZ192" s="169" t="n"/>
      <c r="DA192" s="169" t="n"/>
      <c r="DB192" s="169" t="n"/>
      <c r="DC192" s="169" t="n"/>
      <c r="DD192" s="169" t="n"/>
      <c r="DE192" s="169" t="n"/>
      <c r="DF192" s="169" t="n"/>
      <c r="DG192" s="169" t="n"/>
      <c r="DH192" s="169" t="n"/>
      <c r="DI192" s="169" t="n"/>
      <c r="DJ192" s="169" t="n"/>
      <c r="DK192" s="169" t="n"/>
      <c r="DL192" s="169" t="n"/>
      <c r="DM192" s="169" t="n"/>
      <c r="DN192" s="169" t="n"/>
      <c r="DO192" s="169" t="n"/>
      <c r="DP192" s="169" t="n"/>
      <c r="DQ192" s="169" t="n"/>
      <c r="DR192" s="169" t="n"/>
      <c r="DS192" s="169" t="n"/>
      <c r="DT192" s="169" t="n"/>
      <c r="DU192" s="169" t="n"/>
      <c r="DV192" s="169" t="n"/>
      <c r="DW192" s="169" t="n"/>
      <c r="DX192" s="169" t="n"/>
      <c r="DY192" s="169" t="n"/>
      <c r="DZ192" s="169" t="n"/>
      <c r="EA192" s="169" t="n"/>
      <c r="EB192" s="169" t="n"/>
      <c r="EC192" s="169" t="n"/>
      <c r="ED192" s="169" t="n"/>
      <c r="EE192" s="169" t="n"/>
      <c r="EF192" s="169" t="n"/>
      <c r="EG192" s="169" t="n"/>
      <c r="EH192" s="169" t="n"/>
      <c r="EI192" s="169" t="n"/>
      <c r="EJ192" s="169" t="n"/>
      <c r="EK192" s="169" t="n"/>
      <c r="EL192" s="169" t="n"/>
      <c r="EM192" s="169" t="n"/>
      <c r="EN192" s="169" t="n"/>
      <c r="EO192" s="169" t="n"/>
      <c r="EP192" s="169" t="n"/>
      <c r="EQ192" s="169" t="n"/>
      <c r="ER192" s="169" t="n"/>
      <c r="ES192" s="169" t="n"/>
      <c r="ET192" s="169" t="n"/>
      <c r="EU192" s="169" t="n"/>
      <c r="EV192" s="169" t="n"/>
      <c r="EW192" s="169" t="n"/>
      <c r="EX192" s="169" t="n"/>
      <c r="EY192" s="169" t="n"/>
      <c r="EZ192" s="169" t="n"/>
      <c r="FA192" s="169" t="n"/>
      <c r="FB192" s="169" t="n"/>
      <c r="FC192" s="169" t="n"/>
      <c r="FD192" s="169" t="n"/>
      <c r="FE192" s="169" t="n"/>
      <c r="FF192" s="169" t="n"/>
      <c r="FG192" s="169" t="n"/>
      <c r="FH192" s="169" t="n"/>
      <c r="FI192" s="169" t="n"/>
      <c r="FJ192" s="169" t="n"/>
      <c r="FK192" s="169" t="n"/>
      <c r="FL192" s="169" t="n"/>
      <c r="FM192" s="169" t="n"/>
      <c r="FN192" s="169" t="n"/>
      <c r="FO192" s="169" t="n"/>
      <c r="FP192" s="169" t="n"/>
      <c r="FQ192" s="169" t="n"/>
      <c r="FR192" s="169" t="n"/>
      <c r="FS192" s="169" t="n"/>
      <c r="FT192" s="169" t="n"/>
      <c r="FU192" s="169" t="n"/>
      <c r="FV192" s="169" t="n"/>
      <c r="FW192" s="169" t="n"/>
      <c r="FX192" s="169" t="n"/>
      <c r="FY192" s="169" t="n"/>
      <c r="FZ192" s="169" t="n"/>
      <c r="GA192" s="169" t="n"/>
      <c r="GB192" s="169" t="n"/>
      <c r="GC192" s="169" t="n"/>
      <c r="GD192" s="169" t="n"/>
      <c r="GE192" s="169" t="n"/>
      <c r="GF192" s="169" t="n"/>
    </row>
    <row r="193" customFormat="1" s="50">
      <c r="A193" s="61" t="n"/>
      <c r="B193" s="60" t="n"/>
      <c r="C193" s="59">
        <f>E193*D$5</f>
        <v/>
      </c>
      <c r="D193" s="43" t="n"/>
      <c r="E193" s="59">
        <f>SUM(G193:HY193)</f>
        <v/>
      </c>
      <c r="M193" s="169" t="n"/>
      <c r="N193" s="169" t="n"/>
      <c r="O193" s="169" t="n"/>
      <c r="P193" s="169" t="n"/>
      <c r="Q193" s="169" t="n"/>
      <c r="R193" s="169" t="n"/>
      <c r="S193" s="169" t="n"/>
      <c r="T193" s="169" t="n"/>
      <c r="U193" s="169" t="n"/>
      <c r="V193" s="169" t="n"/>
      <c r="W193" s="169" t="n"/>
      <c r="X193" s="169" t="n"/>
      <c r="Y193" s="169" t="n"/>
      <c r="Z193" s="169" t="n"/>
      <c r="AA193" s="169" t="n"/>
      <c r="AB193" s="169" t="n"/>
      <c r="AC193" s="169" t="n"/>
      <c r="AD193" s="169" t="n"/>
      <c r="AE193" s="169" t="n"/>
      <c r="AF193" s="169" t="n"/>
      <c r="AG193" s="169" t="n"/>
      <c r="AH193" s="169" t="n"/>
      <c r="AI193" s="169" t="n"/>
      <c r="AJ193" s="169" t="n"/>
      <c r="AK193" s="169" t="n"/>
      <c r="AL193" s="169" t="n"/>
      <c r="AM193" s="169" t="n"/>
      <c r="AN193" s="169" t="n"/>
      <c r="AO193" s="169" t="n"/>
      <c r="AP193" s="169" t="n"/>
      <c r="AQ193" s="169" t="n"/>
      <c r="AR193" s="169" t="n"/>
      <c r="AS193" s="169" t="n"/>
      <c r="AT193" s="169" t="n"/>
      <c r="AU193" s="169" t="n"/>
      <c r="AV193" s="169" t="n"/>
      <c r="AW193" s="169" t="n"/>
      <c r="AX193" s="169" t="n"/>
      <c r="AY193" s="169" t="n"/>
      <c r="AZ193" s="169" t="n"/>
      <c r="BA193" s="169" t="n"/>
      <c r="BB193" s="169" t="n"/>
      <c r="BC193" s="169" t="n"/>
      <c r="BD193" s="169" t="n"/>
      <c r="BE193" s="169" t="n"/>
      <c r="BF193" s="169" t="n"/>
      <c r="BG193" s="169" t="n"/>
      <c r="BH193" s="169" t="n"/>
      <c r="BI193" s="169" t="n"/>
      <c r="BJ193" s="169" t="n"/>
      <c r="BK193" s="169" t="n"/>
      <c r="BL193" s="169" t="n"/>
      <c r="BM193" s="169" t="n"/>
      <c r="BN193" s="169" t="n"/>
      <c r="BO193" s="169" t="n"/>
      <c r="BP193" s="169" t="n"/>
      <c r="BQ193" s="169" t="n"/>
      <c r="BR193" s="169" t="n"/>
      <c r="BS193" s="169" t="n"/>
      <c r="BT193" s="169" t="n"/>
      <c r="BU193" s="169" t="n"/>
      <c r="BV193" s="169" t="n"/>
      <c r="BW193" s="169" t="n"/>
      <c r="BX193" s="169" t="n"/>
      <c r="BY193" s="169" t="n"/>
      <c r="BZ193" s="169" t="n"/>
      <c r="CA193" s="169" t="n"/>
      <c r="CB193" s="169" t="n"/>
      <c r="CC193" s="169" t="n"/>
      <c r="CD193" s="169" t="n"/>
      <c r="CE193" s="169" t="n"/>
      <c r="CF193" s="169" t="n"/>
      <c r="CG193" s="169" t="n"/>
      <c r="CH193" s="169" t="n"/>
      <c r="CI193" s="169" t="n"/>
      <c r="CJ193" s="169" t="n"/>
      <c r="CK193" s="169" t="n"/>
      <c r="CL193" s="169" t="n"/>
      <c r="CM193" s="169" t="n"/>
      <c r="CN193" s="169" t="n"/>
      <c r="CO193" s="169" t="n"/>
      <c r="CP193" s="169" t="n"/>
      <c r="CQ193" s="169" t="n"/>
      <c r="CR193" s="169" t="n"/>
      <c r="CS193" s="169" t="n"/>
      <c r="CT193" s="169" t="n"/>
      <c r="CU193" s="169" t="n"/>
      <c r="CV193" s="169" t="n"/>
      <c r="CW193" s="169" t="n"/>
      <c r="CX193" s="169" t="n"/>
      <c r="CY193" s="169" t="n"/>
      <c r="CZ193" s="169" t="n"/>
      <c r="DA193" s="169" t="n"/>
      <c r="DB193" s="169" t="n"/>
      <c r="DC193" s="169" t="n"/>
      <c r="DD193" s="169" t="n"/>
      <c r="DE193" s="169" t="n"/>
      <c r="DF193" s="169" t="n"/>
      <c r="DG193" s="169" t="n"/>
      <c r="DH193" s="169" t="n"/>
      <c r="DI193" s="169" t="n"/>
      <c r="DJ193" s="169" t="n"/>
      <c r="DK193" s="169" t="n"/>
      <c r="DL193" s="169" t="n"/>
      <c r="DM193" s="169" t="n"/>
      <c r="DN193" s="169" t="n"/>
      <c r="DO193" s="169" t="n"/>
      <c r="DP193" s="169" t="n"/>
      <c r="DQ193" s="169" t="n"/>
      <c r="DR193" s="169" t="n"/>
      <c r="DS193" s="169" t="n"/>
      <c r="DT193" s="169" t="n"/>
      <c r="DU193" s="169" t="n"/>
      <c r="DV193" s="169" t="n"/>
      <c r="DW193" s="169" t="n"/>
      <c r="DX193" s="169" t="n"/>
      <c r="DY193" s="169" t="n"/>
      <c r="DZ193" s="169" t="n"/>
      <c r="EA193" s="169" t="n"/>
      <c r="EB193" s="169" t="n"/>
      <c r="EC193" s="169" t="n"/>
      <c r="ED193" s="169" t="n"/>
      <c r="EE193" s="169" t="n"/>
      <c r="EF193" s="169" t="n"/>
      <c r="EG193" s="169" t="n"/>
      <c r="EH193" s="169" t="n"/>
      <c r="EI193" s="169" t="n"/>
      <c r="EJ193" s="169" t="n"/>
      <c r="EK193" s="169" t="n"/>
      <c r="EL193" s="169" t="n"/>
      <c r="EM193" s="169" t="n"/>
      <c r="EN193" s="169" t="n"/>
      <c r="EO193" s="169" t="n"/>
      <c r="EP193" s="169" t="n"/>
      <c r="EQ193" s="169" t="n"/>
      <c r="ER193" s="169" t="n"/>
      <c r="ES193" s="169" t="n"/>
      <c r="ET193" s="169" t="n"/>
      <c r="EU193" s="169" t="n"/>
      <c r="EV193" s="169" t="n"/>
      <c r="EW193" s="169" t="n"/>
      <c r="EX193" s="169" t="n"/>
      <c r="EY193" s="169" t="n"/>
      <c r="EZ193" s="169" t="n"/>
      <c r="FA193" s="169" t="n"/>
      <c r="FB193" s="169" t="n"/>
      <c r="FC193" s="169" t="n"/>
      <c r="FD193" s="169" t="n"/>
      <c r="FE193" s="169" t="n"/>
      <c r="FF193" s="169" t="n"/>
      <c r="FG193" s="169" t="n"/>
      <c r="FH193" s="169" t="n"/>
      <c r="FI193" s="169" t="n"/>
      <c r="FJ193" s="169" t="n"/>
      <c r="FK193" s="169" t="n"/>
      <c r="FL193" s="169" t="n"/>
      <c r="FM193" s="169" t="n"/>
      <c r="FN193" s="169" t="n"/>
      <c r="FO193" s="169" t="n"/>
      <c r="FP193" s="169" t="n"/>
      <c r="FQ193" s="169" t="n"/>
      <c r="FR193" s="169" t="n"/>
      <c r="FS193" s="169" t="n"/>
      <c r="FT193" s="169" t="n"/>
      <c r="FU193" s="169" t="n"/>
      <c r="FV193" s="169" t="n"/>
      <c r="FW193" s="169" t="n"/>
      <c r="FX193" s="169" t="n"/>
      <c r="FY193" s="169" t="n"/>
      <c r="FZ193" s="169" t="n"/>
      <c r="GA193" s="169" t="n"/>
      <c r="GB193" s="169" t="n"/>
      <c r="GC193" s="169" t="n"/>
      <c r="GD193" s="169" t="n"/>
      <c r="GE193" s="169" t="n"/>
      <c r="GF193" s="169" t="n"/>
    </row>
    <row r="194" customFormat="1" s="50">
      <c r="A194" s="61" t="n"/>
      <c r="B194" s="60" t="n"/>
      <c r="C194" s="59">
        <f>E194*D$5</f>
        <v/>
      </c>
      <c r="D194" s="43" t="n"/>
      <c r="E194" s="59">
        <f>SUM(G194:HY194)</f>
        <v/>
      </c>
      <c r="M194" s="169" t="n"/>
      <c r="N194" s="169" t="n"/>
      <c r="O194" s="169" t="n"/>
      <c r="P194" s="169" t="n"/>
      <c r="Q194" s="169" t="n"/>
      <c r="R194" s="169" t="n"/>
      <c r="S194" s="169" t="n"/>
      <c r="T194" s="169" t="n"/>
      <c r="U194" s="169" t="n"/>
      <c r="V194" s="169" t="n"/>
      <c r="W194" s="169" t="n"/>
      <c r="X194" s="169" t="n"/>
      <c r="Y194" s="169" t="n"/>
      <c r="Z194" s="169" t="n"/>
      <c r="AA194" s="169" t="n"/>
      <c r="AB194" s="169" t="n"/>
      <c r="AC194" s="169" t="n"/>
      <c r="AD194" s="169" t="n"/>
      <c r="AE194" s="169" t="n"/>
      <c r="AF194" s="169" t="n"/>
      <c r="AG194" s="169" t="n"/>
      <c r="AH194" s="169" t="n"/>
      <c r="AI194" s="169" t="n"/>
      <c r="AJ194" s="169" t="n"/>
      <c r="AK194" s="169" t="n"/>
      <c r="AL194" s="169" t="n"/>
      <c r="AM194" s="169" t="n"/>
      <c r="AN194" s="169" t="n"/>
      <c r="AO194" s="169" t="n"/>
      <c r="AP194" s="169" t="n"/>
      <c r="AQ194" s="169" t="n"/>
      <c r="AR194" s="169" t="n"/>
      <c r="AS194" s="169" t="n"/>
      <c r="AT194" s="169" t="n"/>
      <c r="AU194" s="169" t="n"/>
      <c r="AV194" s="169" t="n"/>
      <c r="AW194" s="169" t="n"/>
      <c r="AX194" s="169" t="n"/>
      <c r="AY194" s="169" t="n"/>
      <c r="AZ194" s="169" t="n"/>
      <c r="BA194" s="169" t="n"/>
      <c r="BB194" s="169" t="n"/>
      <c r="BC194" s="169" t="n"/>
      <c r="BD194" s="169" t="n"/>
      <c r="BE194" s="169" t="n"/>
      <c r="BF194" s="169" t="n"/>
      <c r="BG194" s="169" t="n"/>
      <c r="BH194" s="169" t="n"/>
      <c r="BI194" s="169" t="n"/>
      <c r="BJ194" s="169" t="n"/>
      <c r="BK194" s="169" t="n"/>
      <c r="BL194" s="169" t="n"/>
      <c r="BM194" s="169" t="n"/>
      <c r="BN194" s="169" t="n"/>
      <c r="BO194" s="169" t="n"/>
      <c r="BP194" s="169" t="n"/>
      <c r="BQ194" s="169" t="n"/>
      <c r="BR194" s="169" t="n"/>
      <c r="BS194" s="169" t="n"/>
      <c r="BT194" s="169" t="n"/>
      <c r="BU194" s="169" t="n"/>
      <c r="BV194" s="169" t="n"/>
      <c r="BW194" s="169" t="n"/>
      <c r="BX194" s="169" t="n"/>
      <c r="BY194" s="169" t="n"/>
      <c r="BZ194" s="169" t="n"/>
      <c r="CA194" s="169" t="n"/>
      <c r="CB194" s="169" t="n"/>
      <c r="CC194" s="169" t="n"/>
      <c r="CD194" s="169" t="n"/>
      <c r="CE194" s="169" t="n"/>
      <c r="CF194" s="169" t="n"/>
      <c r="CG194" s="169" t="n"/>
      <c r="CH194" s="169" t="n"/>
      <c r="CI194" s="169" t="n"/>
      <c r="CJ194" s="169" t="n"/>
      <c r="CK194" s="169" t="n"/>
      <c r="CL194" s="169" t="n"/>
      <c r="CM194" s="169" t="n"/>
      <c r="CN194" s="169" t="n"/>
      <c r="CO194" s="169" t="n"/>
      <c r="CP194" s="169" t="n"/>
      <c r="CQ194" s="169" t="n"/>
      <c r="CR194" s="169" t="n"/>
      <c r="CS194" s="169" t="n"/>
      <c r="CT194" s="169" t="n"/>
      <c r="CU194" s="169" t="n"/>
      <c r="CV194" s="169" t="n"/>
      <c r="CW194" s="169" t="n"/>
      <c r="CX194" s="169" t="n"/>
      <c r="CY194" s="169" t="n"/>
      <c r="CZ194" s="169" t="n"/>
      <c r="DA194" s="169" t="n"/>
      <c r="DB194" s="169" t="n"/>
      <c r="DC194" s="169" t="n"/>
      <c r="DD194" s="169" t="n"/>
      <c r="DE194" s="169" t="n"/>
      <c r="DF194" s="169" t="n"/>
      <c r="DG194" s="169" t="n"/>
      <c r="DH194" s="169" t="n"/>
      <c r="DI194" s="169" t="n"/>
      <c r="DJ194" s="169" t="n"/>
      <c r="DK194" s="169" t="n"/>
      <c r="DL194" s="169" t="n"/>
      <c r="DM194" s="169" t="n"/>
      <c r="DN194" s="169" t="n"/>
      <c r="DO194" s="169" t="n"/>
      <c r="DP194" s="169" t="n"/>
      <c r="DQ194" s="169" t="n"/>
      <c r="DR194" s="169" t="n"/>
      <c r="DS194" s="169" t="n"/>
      <c r="DT194" s="169" t="n"/>
      <c r="DU194" s="169" t="n"/>
      <c r="DV194" s="169" t="n"/>
      <c r="DW194" s="169" t="n"/>
      <c r="DX194" s="169" t="n"/>
      <c r="DY194" s="169" t="n"/>
      <c r="DZ194" s="169" t="n"/>
      <c r="EA194" s="169" t="n"/>
      <c r="EB194" s="169" t="n"/>
      <c r="EC194" s="169" t="n"/>
      <c r="ED194" s="169" t="n"/>
      <c r="EE194" s="169" t="n"/>
      <c r="EF194" s="169" t="n"/>
      <c r="EG194" s="169" t="n"/>
      <c r="EH194" s="169" t="n"/>
      <c r="EI194" s="169" t="n"/>
      <c r="EJ194" s="169" t="n"/>
      <c r="EK194" s="169" t="n"/>
      <c r="EL194" s="169" t="n"/>
      <c r="EM194" s="169" t="n"/>
      <c r="EN194" s="169" t="n"/>
      <c r="EO194" s="169" t="n"/>
      <c r="EP194" s="169" t="n"/>
      <c r="EQ194" s="169" t="n"/>
      <c r="ER194" s="169" t="n"/>
      <c r="ES194" s="169" t="n"/>
      <c r="ET194" s="169" t="n"/>
      <c r="EU194" s="169" t="n"/>
      <c r="EV194" s="169" t="n"/>
      <c r="EW194" s="169" t="n"/>
      <c r="EX194" s="169" t="n"/>
      <c r="EY194" s="169" t="n"/>
      <c r="EZ194" s="169" t="n"/>
      <c r="FA194" s="169" t="n"/>
      <c r="FB194" s="169" t="n"/>
      <c r="FC194" s="169" t="n"/>
      <c r="FD194" s="169" t="n"/>
      <c r="FE194" s="169" t="n"/>
      <c r="FF194" s="169" t="n"/>
      <c r="FG194" s="169" t="n"/>
      <c r="FH194" s="169" t="n"/>
      <c r="FI194" s="169" t="n"/>
      <c r="FJ194" s="169" t="n"/>
      <c r="FK194" s="169" t="n"/>
      <c r="FL194" s="169" t="n"/>
      <c r="FM194" s="169" t="n"/>
      <c r="FN194" s="169" t="n"/>
      <c r="FO194" s="169" t="n"/>
      <c r="FP194" s="169" t="n"/>
      <c r="FQ194" s="169" t="n"/>
      <c r="FR194" s="169" t="n"/>
      <c r="FS194" s="169" t="n"/>
      <c r="FT194" s="169" t="n"/>
      <c r="FU194" s="169" t="n"/>
      <c r="FV194" s="169" t="n"/>
      <c r="FW194" s="169" t="n"/>
      <c r="FX194" s="169" t="n"/>
      <c r="FY194" s="169" t="n"/>
      <c r="FZ194" s="169" t="n"/>
      <c r="GA194" s="169" t="n"/>
      <c r="GB194" s="169" t="n"/>
      <c r="GC194" s="169" t="n"/>
      <c r="GD194" s="169" t="n"/>
      <c r="GE194" s="169" t="n"/>
      <c r="GF194" s="169" t="n"/>
    </row>
    <row r="195" customFormat="1" s="50">
      <c r="A195" s="61" t="n"/>
      <c r="B195" s="60" t="n"/>
      <c r="C195" s="59">
        <f>E195*D$5</f>
        <v/>
      </c>
      <c r="D195" s="43" t="n"/>
      <c r="E195" s="59">
        <f>SUM(G195:HY195)</f>
        <v/>
      </c>
      <c r="M195" s="169" t="n"/>
      <c r="N195" s="169" t="n"/>
      <c r="O195" s="169" t="n"/>
      <c r="P195" s="169" t="n"/>
      <c r="Q195" s="169" t="n"/>
      <c r="R195" s="169" t="n"/>
      <c r="S195" s="169" t="n"/>
      <c r="T195" s="169" t="n"/>
      <c r="U195" s="169" t="n"/>
      <c r="V195" s="169" t="n"/>
      <c r="W195" s="169" t="n"/>
      <c r="X195" s="169" t="n"/>
      <c r="Y195" s="169" t="n"/>
      <c r="Z195" s="169" t="n"/>
      <c r="AA195" s="169" t="n"/>
      <c r="AB195" s="169" t="n"/>
      <c r="AC195" s="169" t="n"/>
      <c r="AD195" s="169" t="n"/>
      <c r="AE195" s="169" t="n"/>
      <c r="AF195" s="169" t="n"/>
      <c r="AG195" s="169" t="n"/>
      <c r="AH195" s="169" t="n"/>
      <c r="AI195" s="169" t="n"/>
      <c r="AJ195" s="169" t="n"/>
      <c r="AK195" s="169" t="n"/>
      <c r="AL195" s="169" t="n"/>
      <c r="AM195" s="169" t="n"/>
      <c r="AN195" s="169" t="n"/>
      <c r="AO195" s="169" t="n"/>
      <c r="AP195" s="169" t="n"/>
      <c r="AQ195" s="169" t="n"/>
      <c r="AR195" s="169" t="n"/>
      <c r="AS195" s="169" t="n"/>
      <c r="AT195" s="169" t="n"/>
      <c r="AU195" s="169" t="n"/>
      <c r="AV195" s="169" t="n"/>
      <c r="AW195" s="171" t="n"/>
      <c r="AX195" s="171" t="n"/>
      <c r="AY195" s="171" t="n"/>
      <c r="AZ195" s="171" t="n"/>
      <c r="BA195" s="169" t="n"/>
      <c r="BB195" s="169" t="n"/>
      <c r="BC195" s="169" t="n"/>
      <c r="BD195" s="169" t="n"/>
      <c r="BE195" s="169" t="n"/>
      <c r="BF195" s="169" t="n"/>
      <c r="BG195" s="169" t="n"/>
      <c r="BH195" s="169" t="n"/>
      <c r="BI195" s="169" t="n"/>
      <c r="BJ195" s="169" t="n"/>
      <c r="BK195" s="169" t="n"/>
      <c r="BL195" s="169" t="n"/>
      <c r="BM195" s="169" t="n"/>
      <c r="BN195" s="169" t="n"/>
      <c r="BO195" s="169" t="n"/>
      <c r="BP195" s="169" t="n"/>
      <c r="BQ195" s="169" t="n"/>
      <c r="BR195" s="169" t="n"/>
      <c r="BS195" s="169" t="n"/>
      <c r="BT195" s="169" t="n"/>
      <c r="BU195" s="169" t="n"/>
      <c r="BV195" s="169" t="n"/>
      <c r="BW195" s="169" t="n"/>
      <c r="BX195" s="169" t="n"/>
      <c r="BY195" s="169" t="n"/>
      <c r="BZ195" s="169" t="n"/>
      <c r="CA195" s="169" t="n"/>
      <c r="CB195" s="169" t="n"/>
      <c r="CC195" s="169" t="n"/>
      <c r="CD195" s="169" t="n"/>
      <c r="CE195" s="169" t="n"/>
      <c r="CF195" s="169" t="n"/>
      <c r="CG195" s="169" t="n"/>
      <c r="CH195" s="169" t="n"/>
      <c r="CI195" s="169" t="n"/>
      <c r="CJ195" s="169" t="n"/>
      <c r="CK195" s="169" t="n"/>
      <c r="CL195" s="169" t="n"/>
      <c r="CM195" s="169" t="n"/>
      <c r="CN195" s="169" t="n"/>
      <c r="CO195" s="169" t="n"/>
      <c r="CP195" s="169" t="n"/>
      <c r="CQ195" s="169" t="n"/>
      <c r="CR195" s="169" t="n"/>
      <c r="CS195" s="169" t="n"/>
      <c r="CT195" s="169" t="n"/>
      <c r="CU195" s="169" t="n"/>
      <c r="CV195" s="169" t="n"/>
      <c r="CW195" s="169" t="n"/>
      <c r="CX195" s="169" t="n"/>
      <c r="CY195" s="169" t="n"/>
      <c r="CZ195" s="169" t="n"/>
      <c r="DA195" s="169" t="n"/>
      <c r="DB195" s="169" t="n"/>
      <c r="DC195" s="169" t="n"/>
      <c r="DD195" s="169" t="n"/>
      <c r="DE195" s="169" t="n"/>
      <c r="DF195" s="169" t="n"/>
      <c r="DG195" s="169" t="n"/>
      <c r="DH195" s="169" t="n"/>
      <c r="DI195" s="169" t="n"/>
      <c r="DJ195" s="169" t="n"/>
      <c r="DK195" s="169" t="n"/>
      <c r="DL195" s="169" t="n"/>
      <c r="DM195" s="169" t="n"/>
      <c r="DN195" s="169" t="n"/>
      <c r="DO195" s="169" t="n"/>
      <c r="DP195" s="169" t="n"/>
      <c r="DQ195" s="169" t="n"/>
      <c r="DR195" s="169" t="n"/>
      <c r="DS195" s="169" t="n"/>
      <c r="DT195" s="169" t="n"/>
      <c r="DU195" s="169" t="n"/>
      <c r="DV195" s="169" t="n"/>
      <c r="DW195" s="169" t="n"/>
      <c r="DX195" s="169" t="n"/>
      <c r="DY195" s="169" t="n"/>
      <c r="DZ195" s="169" t="n"/>
      <c r="EA195" s="169" t="n"/>
      <c r="EB195" s="169" t="n"/>
      <c r="EC195" s="169" t="n"/>
      <c r="ED195" s="169" t="n"/>
      <c r="EE195" s="169" t="n"/>
      <c r="EF195" s="169" t="n"/>
      <c r="EG195" s="169" t="n"/>
      <c r="EH195" s="169" t="n"/>
      <c r="EI195" s="169" t="n"/>
      <c r="EJ195" s="169" t="n"/>
      <c r="EK195" s="169" t="n"/>
      <c r="EL195" s="169" t="n"/>
      <c r="EM195" s="169" t="n"/>
      <c r="EN195" s="169" t="n"/>
      <c r="EO195" s="169" t="n"/>
      <c r="EP195" s="169" t="n"/>
      <c r="EQ195" s="169" t="n"/>
      <c r="ER195" s="169" t="n"/>
      <c r="ES195" s="169" t="n"/>
      <c r="ET195" s="169" t="n"/>
      <c r="EU195" s="169" t="n"/>
      <c r="EV195" s="169" t="n"/>
      <c r="EW195" s="169" t="n"/>
      <c r="EX195" s="169" t="n"/>
      <c r="EY195" s="169" t="n"/>
      <c r="EZ195" s="169" t="n"/>
      <c r="FA195" s="169" t="n"/>
      <c r="FB195" s="169" t="n"/>
      <c r="FC195" s="169" t="n"/>
      <c r="FD195" s="169" t="n"/>
      <c r="FE195" s="169" t="n"/>
      <c r="FF195" s="169" t="n"/>
      <c r="FG195" s="169" t="n"/>
      <c r="FH195" s="169" t="n"/>
      <c r="FI195" s="169" t="n"/>
      <c r="FJ195" s="169" t="n"/>
      <c r="FK195" s="169" t="n"/>
      <c r="FL195" s="169" t="n"/>
      <c r="FM195" s="169" t="n"/>
      <c r="FN195" s="169" t="n"/>
      <c r="FO195" s="169" t="n"/>
      <c r="FP195" s="169" t="n"/>
      <c r="FQ195" s="169" t="n"/>
      <c r="FR195" s="169" t="n"/>
      <c r="FS195" s="169" t="n"/>
      <c r="FT195" s="169" t="n"/>
      <c r="FU195" s="169" t="n"/>
      <c r="FV195" s="169" t="n"/>
      <c r="FW195" s="169" t="n"/>
      <c r="FX195" s="169" t="n"/>
      <c r="FY195" s="169" t="n"/>
      <c r="FZ195" s="169" t="n"/>
      <c r="GA195" s="169" t="n"/>
      <c r="GB195" s="169" t="n"/>
      <c r="GC195" s="169" t="n"/>
      <c r="GD195" s="169" t="n"/>
      <c r="GE195" s="169" t="n"/>
      <c r="GF195" s="169" t="n"/>
    </row>
    <row r="196" customFormat="1" s="50">
      <c r="A196" s="61" t="n"/>
      <c r="B196" s="60" t="n"/>
      <c r="C196" s="59">
        <f>E196*D$5</f>
        <v/>
      </c>
      <c r="D196" s="43" t="n"/>
      <c r="E196" s="59">
        <f>SUM(G196:HY196)</f>
        <v/>
      </c>
      <c r="M196" s="169" t="n"/>
      <c r="N196" s="169" t="n"/>
      <c r="O196" s="169" t="n"/>
      <c r="P196" s="169" t="n"/>
      <c r="Q196" s="169" t="n"/>
      <c r="R196" s="169" t="n"/>
      <c r="S196" s="169" t="n"/>
      <c r="T196" s="169" t="n"/>
      <c r="U196" s="169" t="n"/>
      <c r="V196" s="169" t="n"/>
      <c r="W196" s="169" t="n"/>
      <c r="X196" s="169" t="n"/>
      <c r="Y196" s="169" t="n"/>
      <c r="Z196" s="169" t="n"/>
      <c r="AA196" s="169" t="n"/>
      <c r="AB196" s="169" t="n"/>
      <c r="AC196" s="169" t="n"/>
      <c r="AD196" s="169" t="n"/>
      <c r="AE196" s="169" t="n"/>
      <c r="AF196" s="169" t="n"/>
      <c r="AG196" s="169" t="n"/>
      <c r="AH196" s="169" t="n"/>
      <c r="AI196" s="169" t="n"/>
      <c r="AJ196" s="169" t="n"/>
      <c r="AK196" s="169" t="n"/>
      <c r="AL196" s="169" t="n"/>
      <c r="AM196" s="169" t="n"/>
      <c r="AN196" s="169" t="n"/>
      <c r="AO196" s="169" t="n"/>
      <c r="AP196" s="169" t="n"/>
      <c r="AQ196" s="169" t="n"/>
      <c r="AR196" s="169" t="n"/>
      <c r="AS196" s="169" t="n"/>
      <c r="AT196" s="169" t="n"/>
      <c r="AU196" s="169" t="n"/>
      <c r="AV196" s="169" t="n"/>
      <c r="AW196" s="164" t="n"/>
      <c r="AX196" s="164" t="n"/>
      <c r="AY196" s="164" t="n"/>
      <c r="AZ196" s="164" t="n"/>
      <c r="BA196" s="169" t="n"/>
      <c r="BB196" s="169" t="n"/>
      <c r="BC196" s="169" t="n"/>
      <c r="BD196" s="169" t="n"/>
      <c r="BE196" s="169" t="n"/>
      <c r="BF196" s="169" t="n"/>
      <c r="BG196" s="169" t="n"/>
      <c r="BH196" s="169" t="n"/>
      <c r="BI196" s="169" t="n"/>
      <c r="BJ196" s="169" t="n"/>
      <c r="BK196" s="169" t="n"/>
      <c r="BL196" s="169" t="n"/>
      <c r="BM196" s="169" t="n"/>
      <c r="BN196" s="169" t="n"/>
      <c r="BO196" s="169" t="n"/>
      <c r="BP196" s="169" t="n"/>
      <c r="BQ196" s="169" t="n"/>
      <c r="BR196" s="169" t="n"/>
      <c r="BS196" s="169" t="n"/>
      <c r="BT196" s="169" t="n"/>
      <c r="BU196" s="169" t="n"/>
      <c r="BV196" s="169" t="n"/>
      <c r="BW196" s="169" t="n"/>
      <c r="BX196" s="169" t="n"/>
      <c r="BY196" s="169" t="n"/>
      <c r="BZ196" s="169" t="n"/>
      <c r="CA196" s="169" t="n"/>
      <c r="CB196" s="169" t="n"/>
      <c r="CC196" s="169" t="n"/>
      <c r="CD196" s="169" t="n"/>
      <c r="CE196" s="169" t="n"/>
      <c r="CF196" s="169" t="n"/>
      <c r="CG196" s="169" t="n"/>
      <c r="CH196" s="169" t="n"/>
      <c r="CI196" s="169" t="n"/>
      <c r="CJ196" s="169" t="n"/>
      <c r="CK196" s="169" t="n"/>
      <c r="CL196" s="169" t="n"/>
      <c r="CM196" s="169" t="n"/>
      <c r="CN196" s="169" t="n"/>
      <c r="CO196" s="169" t="n"/>
      <c r="CP196" s="169" t="n"/>
      <c r="CQ196" s="169" t="n"/>
      <c r="CR196" s="169" t="n"/>
      <c r="CS196" s="169" t="n"/>
      <c r="CT196" s="169" t="n"/>
      <c r="CU196" s="169" t="n"/>
      <c r="CV196" s="169" t="n"/>
      <c r="CW196" s="169" t="n"/>
      <c r="CX196" s="169" t="n"/>
      <c r="CY196" s="169" t="n"/>
      <c r="CZ196" s="169" t="n"/>
      <c r="DA196" s="169" t="n"/>
      <c r="DB196" s="169" t="n"/>
      <c r="DC196" s="169" t="n"/>
      <c r="DD196" s="169" t="n"/>
      <c r="DE196" s="169" t="n"/>
      <c r="DF196" s="169" t="n"/>
      <c r="DG196" s="169" t="n"/>
      <c r="DH196" s="169" t="n"/>
      <c r="DI196" s="169" t="n"/>
      <c r="DJ196" s="169" t="n"/>
      <c r="DK196" s="169" t="n"/>
      <c r="DL196" s="169" t="n"/>
      <c r="DM196" s="169" t="n"/>
      <c r="DN196" s="169" t="n"/>
      <c r="DO196" s="169" t="n"/>
      <c r="DP196" s="169" t="n"/>
      <c r="DQ196" s="169" t="n"/>
      <c r="DR196" s="169" t="n"/>
      <c r="DS196" s="169" t="n"/>
      <c r="DT196" s="169" t="n"/>
      <c r="DU196" s="169" t="n"/>
      <c r="DV196" s="169" t="n"/>
      <c r="DW196" s="169" t="n"/>
      <c r="DX196" s="169" t="n"/>
      <c r="DY196" s="169" t="n"/>
      <c r="DZ196" s="169" t="n"/>
      <c r="EA196" s="169" t="n"/>
      <c r="EB196" s="169" t="n"/>
      <c r="EC196" s="169" t="n"/>
      <c r="ED196" s="169" t="n"/>
      <c r="EE196" s="169" t="n"/>
      <c r="EF196" s="169" t="n"/>
      <c r="EG196" s="169" t="n"/>
      <c r="EH196" s="169" t="n"/>
      <c r="EI196" s="169" t="n"/>
      <c r="EJ196" s="169" t="n"/>
      <c r="EK196" s="169" t="n"/>
      <c r="EL196" s="169" t="n"/>
      <c r="EM196" s="169" t="n"/>
      <c r="EN196" s="169" t="n"/>
      <c r="EO196" s="169" t="n"/>
      <c r="EP196" s="169" t="n"/>
      <c r="EQ196" s="169" t="n"/>
      <c r="ER196" s="169" t="n"/>
      <c r="ES196" s="169" t="n"/>
      <c r="ET196" s="169" t="n"/>
      <c r="EU196" s="169" t="n"/>
      <c r="EV196" s="169" t="n"/>
      <c r="EW196" s="169" t="n"/>
      <c r="EX196" s="169" t="n"/>
      <c r="EY196" s="169" t="n"/>
      <c r="EZ196" s="169" t="n"/>
      <c r="FA196" s="169" t="n"/>
      <c r="FB196" s="169" t="n"/>
      <c r="FC196" s="169" t="n"/>
      <c r="FD196" s="169" t="n"/>
      <c r="FE196" s="169" t="n"/>
      <c r="FF196" s="169" t="n"/>
      <c r="FG196" s="169" t="n"/>
      <c r="FH196" s="169" t="n"/>
      <c r="FI196" s="169" t="n"/>
      <c r="FJ196" s="169" t="n"/>
      <c r="FK196" s="169" t="n"/>
      <c r="FL196" s="169" t="n"/>
      <c r="FM196" s="169" t="n"/>
      <c r="FN196" s="169" t="n"/>
      <c r="FO196" s="169" t="n"/>
      <c r="FP196" s="169" t="n"/>
      <c r="FQ196" s="169" t="n"/>
      <c r="FR196" s="169" t="n"/>
      <c r="FS196" s="169" t="n"/>
      <c r="FT196" s="169" t="n"/>
      <c r="FU196" s="169" t="n"/>
      <c r="FV196" s="169" t="n"/>
      <c r="FW196" s="169" t="n"/>
      <c r="FX196" s="169" t="n"/>
      <c r="FY196" s="169" t="n"/>
      <c r="FZ196" s="169" t="n"/>
      <c r="GA196" s="169" t="n"/>
      <c r="GB196" s="169" t="n"/>
      <c r="GC196" s="169" t="n"/>
      <c r="GD196" s="169" t="n"/>
      <c r="GE196" s="169" t="n"/>
      <c r="GF196" s="169" t="n"/>
    </row>
    <row r="197" customFormat="1" s="50">
      <c r="A197" s="61" t="n"/>
      <c r="B197" s="60" t="n"/>
      <c r="C197" s="59">
        <f>E197*D$5</f>
        <v/>
      </c>
      <c r="D197" s="43" t="n"/>
      <c r="E197" s="59">
        <f>SUM(G197:HY197)</f>
        <v/>
      </c>
      <c r="M197" s="169" t="n"/>
      <c r="N197" s="169" t="n"/>
      <c r="O197" s="169" t="n"/>
      <c r="P197" s="169" t="n"/>
      <c r="Q197" s="169" t="n"/>
      <c r="R197" s="169" t="n"/>
      <c r="S197" s="169" t="n"/>
      <c r="T197" s="169" t="n"/>
      <c r="U197" s="169" t="n"/>
      <c r="V197" s="169" t="n"/>
      <c r="W197" s="169" t="n"/>
      <c r="X197" s="169" t="n"/>
      <c r="Y197" s="169" t="n"/>
      <c r="Z197" s="169" t="n"/>
      <c r="AA197" s="169" t="n"/>
      <c r="AB197" s="169" t="n"/>
      <c r="AC197" s="169" t="n"/>
      <c r="AD197" s="169" t="n"/>
      <c r="AE197" s="169" t="n"/>
      <c r="AF197" s="169" t="n"/>
      <c r="AG197" s="169" t="n"/>
      <c r="AH197" s="169" t="n"/>
      <c r="AI197" s="169" t="n"/>
      <c r="AJ197" s="169" t="n"/>
      <c r="AK197" s="169" t="n"/>
      <c r="AL197" s="169" t="n"/>
      <c r="AM197" s="169" t="n"/>
      <c r="AN197" s="169" t="n"/>
      <c r="AO197" s="169" t="n"/>
      <c r="AP197" s="169" t="n"/>
      <c r="AQ197" s="169" t="n"/>
      <c r="AR197" s="169" t="n"/>
      <c r="AS197" s="169" t="n"/>
      <c r="AT197" s="169" t="n"/>
      <c r="AU197" s="169" t="n"/>
      <c r="AV197" s="169" t="n"/>
      <c r="AW197" s="164" t="n"/>
      <c r="AX197" s="164" t="n"/>
      <c r="AY197" s="164" t="n"/>
      <c r="AZ197" s="164" t="n"/>
      <c r="BA197" s="169" t="n"/>
      <c r="BB197" s="169" t="n"/>
      <c r="BC197" s="169" t="n"/>
      <c r="BD197" s="169" t="n"/>
      <c r="BE197" s="169" t="n"/>
      <c r="BF197" s="169" t="n"/>
      <c r="BG197" s="169" t="n"/>
      <c r="BH197" s="169" t="n"/>
      <c r="BI197" s="169" t="n"/>
      <c r="BJ197" s="169" t="n"/>
      <c r="BK197" s="169" t="n"/>
      <c r="BL197" s="169" t="n"/>
      <c r="BM197" s="169" t="n"/>
      <c r="BN197" s="169" t="n"/>
      <c r="BO197" s="169" t="n"/>
      <c r="BP197" s="169" t="n"/>
      <c r="BQ197" s="169" t="n"/>
      <c r="BR197" s="169" t="n"/>
      <c r="BS197" s="169" t="n"/>
      <c r="BT197" s="169" t="n"/>
      <c r="BU197" s="169" t="n"/>
      <c r="BV197" s="169" t="n"/>
      <c r="BW197" s="169" t="n"/>
      <c r="BX197" s="169" t="n"/>
      <c r="BY197" s="169" t="n"/>
      <c r="BZ197" s="169" t="n"/>
      <c r="CA197" s="169" t="n"/>
      <c r="CB197" s="169" t="n"/>
      <c r="CC197" s="169" t="n"/>
      <c r="CD197" s="169" t="n"/>
      <c r="CE197" s="169" t="n"/>
      <c r="CF197" s="169" t="n"/>
      <c r="CG197" s="169" t="n"/>
      <c r="CH197" s="169" t="n"/>
      <c r="CI197" s="169" t="n"/>
      <c r="CJ197" s="169" t="n"/>
      <c r="CK197" s="169" t="n"/>
      <c r="CL197" s="169" t="n"/>
      <c r="CM197" s="169" t="n"/>
      <c r="CN197" s="169" t="n"/>
      <c r="CO197" s="169" t="n"/>
      <c r="CP197" s="169" t="n"/>
      <c r="CQ197" s="169" t="n"/>
      <c r="CR197" s="169" t="n"/>
      <c r="CS197" s="169" t="n"/>
      <c r="CT197" s="169" t="n"/>
      <c r="CU197" s="169" t="n"/>
      <c r="CV197" s="169" t="n"/>
      <c r="CW197" s="169" t="n"/>
      <c r="CX197" s="169" t="n"/>
      <c r="CY197" s="169" t="n"/>
      <c r="CZ197" s="169" t="n"/>
      <c r="DA197" s="169" t="n"/>
      <c r="DB197" s="169" t="n"/>
      <c r="DC197" s="169" t="n"/>
      <c r="DD197" s="169" t="n"/>
      <c r="DE197" s="169" t="n"/>
      <c r="DF197" s="169" t="n"/>
      <c r="DG197" s="169" t="n"/>
      <c r="DH197" s="169" t="n"/>
      <c r="DI197" s="169" t="n"/>
      <c r="DJ197" s="169" t="n"/>
      <c r="DK197" s="169" t="n"/>
      <c r="DL197" s="169" t="n"/>
      <c r="DM197" s="169" t="n"/>
      <c r="DN197" s="169" t="n"/>
      <c r="DO197" s="169" t="n"/>
      <c r="DP197" s="169" t="n"/>
      <c r="DQ197" s="169" t="n"/>
      <c r="DR197" s="169" t="n"/>
      <c r="DS197" s="169" t="n"/>
      <c r="DT197" s="169" t="n"/>
      <c r="DU197" s="169" t="n"/>
      <c r="DV197" s="169" t="n"/>
      <c r="DW197" s="169" t="n"/>
      <c r="DX197" s="169" t="n"/>
      <c r="DY197" s="169" t="n"/>
      <c r="DZ197" s="169" t="n"/>
      <c r="EA197" s="169" t="n"/>
      <c r="EB197" s="169" t="n"/>
      <c r="EC197" s="169" t="n"/>
      <c r="ED197" s="169" t="n"/>
      <c r="EE197" s="169" t="n"/>
      <c r="EF197" s="169" t="n"/>
      <c r="EG197" s="169" t="n"/>
      <c r="EH197" s="169" t="n"/>
      <c r="EI197" s="169" t="n"/>
      <c r="EJ197" s="169" t="n"/>
      <c r="EK197" s="169" t="n"/>
      <c r="EL197" s="169" t="n"/>
      <c r="EM197" s="169" t="n"/>
      <c r="EN197" s="169" t="n"/>
      <c r="EO197" s="169" t="n"/>
      <c r="EP197" s="169" t="n"/>
      <c r="EQ197" s="169" t="n"/>
      <c r="ER197" s="169" t="n"/>
      <c r="ES197" s="169" t="n"/>
      <c r="ET197" s="169" t="n"/>
      <c r="EU197" s="169" t="n"/>
      <c r="EV197" s="169" t="n"/>
      <c r="EW197" s="169" t="n"/>
      <c r="EX197" s="169" t="n"/>
      <c r="EY197" s="169" t="n"/>
      <c r="EZ197" s="169" t="n"/>
      <c r="FA197" s="169" t="n"/>
      <c r="FB197" s="169" t="n"/>
      <c r="FC197" s="169" t="n"/>
      <c r="FD197" s="169" t="n"/>
      <c r="FE197" s="169" t="n"/>
      <c r="FF197" s="169" t="n"/>
      <c r="FG197" s="169" t="n"/>
      <c r="FH197" s="169" t="n"/>
      <c r="FI197" s="169" t="n"/>
      <c r="FJ197" s="169" t="n"/>
      <c r="FK197" s="169" t="n"/>
      <c r="FL197" s="169" t="n"/>
      <c r="FM197" s="169" t="n"/>
      <c r="FN197" s="169" t="n"/>
      <c r="FO197" s="169" t="n"/>
      <c r="FP197" s="169" t="n"/>
      <c r="FQ197" s="169" t="n"/>
      <c r="FR197" s="169" t="n"/>
      <c r="FS197" s="169" t="n"/>
      <c r="FT197" s="169" t="n"/>
      <c r="FU197" s="169" t="n"/>
      <c r="FV197" s="169" t="n"/>
      <c r="FW197" s="169" t="n"/>
      <c r="FX197" s="169" t="n"/>
      <c r="FY197" s="169" t="n"/>
      <c r="FZ197" s="169" t="n"/>
      <c r="GA197" s="169" t="n"/>
      <c r="GB197" s="169" t="n"/>
      <c r="GC197" s="169" t="n"/>
      <c r="GD197" s="169" t="n"/>
      <c r="GE197" s="169" t="n"/>
      <c r="GF197" s="169" t="n"/>
    </row>
    <row r="198" customFormat="1" s="50">
      <c r="A198" s="61" t="n"/>
      <c r="B198" s="60" t="n"/>
      <c r="C198" s="59">
        <f>E198*D$5</f>
        <v/>
      </c>
      <c r="D198" s="43" t="n"/>
      <c r="E198" s="59">
        <f>SUM(G198:HY198)</f>
        <v/>
      </c>
      <c r="M198" s="169" t="n"/>
      <c r="N198" s="169" t="n"/>
      <c r="O198" s="169" t="n"/>
      <c r="P198" s="169" t="n"/>
      <c r="Q198" s="169" t="n"/>
      <c r="R198" s="169" t="n"/>
      <c r="S198" s="169" t="n"/>
      <c r="T198" s="169" t="n"/>
      <c r="U198" s="169" t="n"/>
      <c r="V198" s="169" t="n"/>
      <c r="W198" s="169" t="n"/>
      <c r="X198" s="169" t="n"/>
      <c r="Y198" s="169" t="n"/>
      <c r="Z198" s="169" t="n"/>
      <c r="AA198" s="169" t="n"/>
      <c r="AB198" s="169" t="n"/>
      <c r="AC198" s="169" t="n"/>
      <c r="AD198" s="169" t="n"/>
      <c r="AE198" s="169" t="n"/>
      <c r="AF198" s="169" t="n"/>
      <c r="AG198" s="169" t="n"/>
      <c r="AH198" s="169" t="n"/>
      <c r="AI198" s="169" t="n"/>
      <c r="AJ198" s="169" t="n"/>
      <c r="AK198" s="169" t="n"/>
      <c r="AL198" s="169" t="n"/>
      <c r="AM198" s="169" t="n"/>
      <c r="AN198" s="169" t="n"/>
      <c r="AO198" s="169" t="n"/>
      <c r="AP198" s="169" t="n"/>
      <c r="AQ198" s="169" t="n"/>
      <c r="AR198" s="169" t="n"/>
      <c r="AS198" s="169" t="n"/>
      <c r="AT198" s="169" t="n"/>
      <c r="AU198" s="169" t="n"/>
      <c r="AV198" s="169" t="n"/>
      <c r="AW198" s="164" t="n"/>
      <c r="AX198" s="164" t="n"/>
      <c r="AY198" s="164" t="n"/>
      <c r="AZ198" s="164" t="n"/>
      <c r="BA198" s="169" t="n"/>
      <c r="BB198" s="169" t="n"/>
      <c r="BC198" s="169" t="n"/>
      <c r="BD198" s="169" t="n"/>
      <c r="BE198" s="169" t="n"/>
      <c r="BF198" s="169" t="n"/>
      <c r="BG198" s="169" t="n"/>
      <c r="BH198" s="169" t="n"/>
      <c r="BI198" s="169" t="n"/>
      <c r="BJ198" s="169" t="n"/>
      <c r="BK198" s="169" t="n"/>
      <c r="BL198" s="169" t="n"/>
      <c r="BM198" s="169" t="n"/>
      <c r="BN198" s="169" t="n"/>
      <c r="BO198" s="169" t="n"/>
      <c r="BP198" s="169" t="n"/>
      <c r="BQ198" s="169" t="n"/>
      <c r="BR198" s="169" t="n"/>
      <c r="BS198" s="169" t="n"/>
      <c r="BT198" s="169" t="n"/>
      <c r="BU198" s="169" t="n"/>
      <c r="BV198" s="169" t="n"/>
      <c r="BW198" s="169" t="n"/>
      <c r="BX198" s="169" t="n"/>
      <c r="BY198" s="169" t="n"/>
      <c r="BZ198" s="169" t="n"/>
      <c r="CA198" s="169" t="n"/>
      <c r="CB198" s="169" t="n"/>
      <c r="CC198" s="169" t="n"/>
      <c r="CD198" s="169" t="n"/>
      <c r="CE198" s="169" t="n"/>
      <c r="CF198" s="169" t="n"/>
      <c r="CG198" s="169" t="n"/>
      <c r="CH198" s="169" t="n"/>
      <c r="CI198" s="169" t="n"/>
      <c r="CJ198" s="169" t="n"/>
      <c r="CK198" s="169" t="n"/>
      <c r="CL198" s="169" t="n"/>
      <c r="CM198" s="169" t="n"/>
      <c r="CN198" s="169" t="n"/>
      <c r="CO198" s="169" t="n"/>
      <c r="CP198" s="169" t="n"/>
      <c r="CQ198" s="169" t="n"/>
      <c r="CR198" s="169" t="n"/>
      <c r="CS198" s="169" t="n"/>
      <c r="CT198" s="169" t="n"/>
      <c r="CU198" s="169" t="n"/>
      <c r="CV198" s="169" t="n"/>
      <c r="CW198" s="169" t="n"/>
      <c r="CX198" s="169" t="n"/>
      <c r="CY198" s="169" t="n"/>
      <c r="CZ198" s="169" t="n"/>
      <c r="DA198" s="169" t="n"/>
      <c r="DB198" s="169" t="n"/>
      <c r="DC198" s="169" t="n"/>
      <c r="DD198" s="169" t="n"/>
      <c r="DE198" s="169" t="n"/>
      <c r="DF198" s="169" t="n"/>
      <c r="DG198" s="169" t="n"/>
      <c r="DH198" s="169" t="n"/>
      <c r="DI198" s="169" t="n"/>
      <c r="DJ198" s="169" t="n"/>
      <c r="DK198" s="169" t="n"/>
      <c r="DL198" s="169" t="n"/>
      <c r="DM198" s="169" t="n"/>
      <c r="DN198" s="169" t="n"/>
      <c r="DO198" s="169" t="n"/>
      <c r="DP198" s="169" t="n"/>
      <c r="DQ198" s="169" t="n"/>
      <c r="DR198" s="169" t="n"/>
      <c r="DS198" s="169" t="n"/>
      <c r="DT198" s="169" t="n"/>
      <c r="DU198" s="169" t="n"/>
      <c r="DV198" s="169" t="n"/>
      <c r="DW198" s="169" t="n"/>
      <c r="DX198" s="169" t="n"/>
      <c r="DY198" s="169" t="n"/>
      <c r="DZ198" s="169" t="n"/>
      <c r="EA198" s="169" t="n"/>
      <c r="EB198" s="169" t="n"/>
      <c r="EC198" s="169" t="n"/>
      <c r="ED198" s="169" t="n"/>
      <c r="EE198" s="169" t="n"/>
      <c r="EF198" s="169" t="n"/>
      <c r="EG198" s="169" t="n"/>
      <c r="EH198" s="169" t="n"/>
      <c r="EI198" s="169" t="n"/>
      <c r="EJ198" s="169" t="n"/>
      <c r="EK198" s="169" t="n"/>
      <c r="EL198" s="169" t="n"/>
      <c r="EM198" s="169" t="n"/>
      <c r="EN198" s="169" t="n"/>
      <c r="EO198" s="169" t="n"/>
      <c r="EP198" s="169" t="n"/>
      <c r="EQ198" s="169" t="n"/>
      <c r="ER198" s="169" t="n"/>
      <c r="ES198" s="169" t="n"/>
      <c r="ET198" s="169" t="n"/>
      <c r="EU198" s="169" t="n"/>
      <c r="EV198" s="169" t="n"/>
      <c r="EW198" s="169" t="n"/>
      <c r="EX198" s="169" t="n"/>
      <c r="EY198" s="169" t="n"/>
      <c r="EZ198" s="169" t="n"/>
      <c r="FA198" s="169" t="n"/>
      <c r="FB198" s="169" t="n"/>
      <c r="FC198" s="169" t="n"/>
      <c r="FD198" s="169" t="n"/>
      <c r="FE198" s="169" t="n"/>
      <c r="FF198" s="169" t="n"/>
      <c r="FG198" s="169" t="n"/>
      <c r="FH198" s="169" t="n"/>
      <c r="FI198" s="169" t="n"/>
      <c r="FJ198" s="169" t="n"/>
      <c r="FK198" s="169" t="n"/>
      <c r="FL198" s="169" t="n"/>
      <c r="FM198" s="169" t="n"/>
      <c r="FN198" s="169" t="n"/>
      <c r="FO198" s="169" t="n"/>
      <c r="FP198" s="169" t="n"/>
      <c r="FQ198" s="169" t="n"/>
      <c r="FR198" s="169" t="n"/>
      <c r="FS198" s="169" t="n"/>
      <c r="FT198" s="169" t="n"/>
      <c r="FU198" s="169" t="n"/>
      <c r="FV198" s="169" t="n"/>
      <c r="FW198" s="169" t="n"/>
      <c r="FX198" s="169" t="n"/>
      <c r="FY198" s="169" t="n"/>
      <c r="FZ198" s="169" t="n"/>
      <c r="GA198" s="169" t="n"/>
      <c r="GB198" s="169" t="n"/>
      <c r="GC198" s="169" t="n"/>
      <c r="GD198" s="169" t="n"/>
      <c r="GE198" s="169" t="n"/>
      <c r="GF198" s="169" t="n"/>
    </row>
    <row r="199" customFormat="1" s="50">
      <c r="A199" s="61" t="n"/>
      <c r="B199" s="60" t="n"/>
      <c r="C199" s="59">
        <f>E199*D$5</f>
        <v/>
      </c>
      <c r="D199" s="43" t="n"/>
      <c r="E199" s="59">
        <f>SUM(G199:HY199)</f>
        <v/>
      </c>
      <c r="M199" s="169" t="n"/>
      <c r="N199" s="169" t="n"/>
      <c r="O199" s="169" t="n"/>
      <c r="P199" s="169" t="n"/>
      <c r="Q199" s="169" t="n"/>
      <c r="R199" s="169" t="n"/>
      <c r="S199" s="169" t="n"/>
      <c r="T199" s="169" t="n"/>
      <c r="U199" s="169" t="n"/>
      <c r="V199" s="169" t="n"/>
      <c r="W199" s="169" t="n"/>
      <c r="X199" s="169" t="n"/>
      <c r="Y199" s="169" t="n"/>
      <c r="Z199" s="169" t="n"/>
      <c r="AA199" s="169" t="n"/>
      <c r="AB199" s="169" t="n"/>
      <c r="AC199" s="169" t="n"/>
      <c r="AD199" s="169" t="n"/>
      <c r="AE199" s="169" t="n"/>
      <c r="AF199" s="169" t="n"/>
      <c r="AG199" s="169" t="n"/>
      <c r="AH199" s="169" t="n"/>
      <c r="AI199" s="169" t="n"/>
      <c r="AJ199" s="169" t="n"/>
      <c r="AK199" s="169" t="n"/>
      <c r="AL199" s="169" t="n"/>
      <c r="AM199" s="169" t="n"/>
      <c r="AN199" s="169" t="n"/>
      <c r="AO199" s="169" t="n"/>
      <c r="AP199" s="169" t="n"/>
      <c r="AQ199" s="169" t="n"/>
      <c r="AR199" s="169" t="n"/>
      <c r="AS199" s="169" t="n"/>
      <c r="AT199" s="169" t="n"/>
      <c r="AU199" s="169" t="n"/>
      <c r="AV199" s="169" t="n"/>
      <c r="AW199" s="164" t="n"/>
      <c r="AX199" s="164" t="n"/>
      <c r="AY199" s="164" t="n"/>
      <c r="AZ199" s="164" t="n"/>
      <c r="BA199" s="169" t="n"/>
      <c r="BB199" s="169" t="n"/>
      <c r="BC199" s="169" t="n"/>
      <c r="BD199" s="169" t="n"/>
      <c r="BE199" s="169" t="n"/>
      <c r="BF199" s="169" t="n"/>
      <c r="BG199" s="169" t="n"/>
      <c r="BH199" s="169" t="n"/>
      <c r="BI199" s="169" t="n"/>
      <c r="BJ199" s="169" t="n"/>
      <c r="BK199" s="169" t="n"/>
      <c r="BL199" s="169" t="n"/>
      <c r="BM199" s="169" t="n"/>
      <c r="BN199" s="169" t="n"/>
      <c r="BO199" s="169" t="n"/>
      <c r="BP199" s="169" t="n"/>
      <c r="BQ199" s="169" t="n"/>
      <c r="BR199" s="169" t="n"/>
      <c r="BS199" s="169" t="n"/>
      <c r="BT199" s="169" t="n"/>
      <c r="BU199" s="169" t="n"/>
      <c r="BV199" s="169" t="n"/>
      <c r="BW199" s="169" t="n"/>
      <c r="BX199" s="169" t="n"/>
      <c r="BY199" s="169" t="n"/>
      <c r="BZ199" s="169" t="n"/>
      <c r="CA199" s="169" t="n"/>
      <c r="CB199" s="169" t="n"/>
      <c r="CC199" s="169" t="n"/>
      <c r="CD199" s="169" t="n"/>
      <c r="CE199" s="169" t="n"/>
      <c r="CF199" s="169" t="n"/>
      <c r="CG199" s="169" t="n"/>
      <c r="CH199" s="169" t="n"/>
      <c r="CI199" s="169" t="n"/>
      <c r="CJ199" s="169" t="n"/>
      <c r="CK199" s="169" t="n"/>
      <c r="CL199" s="169" t="n"/>
      <c r="CM199" s="169" t="n"/>
      <c r="CN199" s="169" t="n"/>
      <c r="CO199" s="169" t="n"/>
      <c r="CP199" s="169" t="n"/>
      <c r="CQ199" s="169" t="n"/>
      <c r="CR199" s="169" t="n"/>
      <c r="CS199" s="169" t="n"/>
      <c r="CT199" s="169" t="n"/>
      <c r="CU199" s="169" t="n"/>
      <c r="CV199" s="169" t="n"/>
      <c r="CW199" s="169" t="n"/>
      <c r="CX199" s="169" t="n"/>
      <c r="CY199" s="169" t="n"/>
      <c r="CZ199" s="169" t="n"/>
      <c r="DA199" s="169" t="n"/>
      <c r="DB199" s="169" t="n"/>
      <c r="DC199" s="169" t="n"/>
      <c r="DD199" s="169" t="n"/>
      <c r="DE199" s="169" t="n"/>
      <c r="DF199" s="169" t="n"/>
      <c r="DG199" s="169" t="n"/>
      <c r="DH199" s="169" t="n"/>
      <c r="DI199" s="169" t="n"/>
      <c r="DJ199" s="169" t="n"/>
      <c r="DK199" s="169" t="n"/>
      <c r="DL199" s="169" t="n"/>
      <c r="DM199" s="169" t="n"/>
      <c r="DN199" s="169" t="n"/>
      <c r="DO199" s="169" t="n"/>
      <c r="DP199" s="169" t="n"/>
      <c r="DQ199" s="169" t="n"/>
      <c r="DR199" s="169" t="n"/>
      <c r="DS199" s="169" t="n"/>
      <c r="DT199" s="169" t="n"/>
      <c r="DU199" s="169" t="n"/>
      <c r="DV199" s="169" t="n"/>
      <c r="DW199" s="169" t="n"/>
      <c r="DX199" s="169" t="n"/>
      <c r="DY199" s="169" t="n"/>
      <c r="DZ199" s="169" t="n"/>
      <c r="EA199" s="169" t="n"/>
      <c r="EB199" s="169" t="n"/>
      <c r="EC199" s="169" t="n"/>
      <c r="ED199" s="169" t="n"/>
      <c r="EE199" s="169" t="n"/>
      <c r="EF199" s="169" t="n"/>
      <c r="EG199" s="169" t="n"/>
      <c r="EH199" s="169" t="n"/>
      <c r="EI199" s="169" t="n"/>
      <c r="EJ199" s="169" t="n"/>
      <c r="EK199" s="169" t="n"/>
      <c r="EL199" s="169" t="n"/>
      <c r="EM199" s="169" t="n"/>
      <c r="EN199" s="169" t="n"/>
      <c r="EO199" s="169" t="n"/>
      <c r="EP199" s="169" t="n"/>
      <c r="EQ199" s="169" t="n"/>
      <c r="ER199" s="169" t="n"/>
      <c r="ES199" s="169" t="n"/>
      <c r="ET199" s="169" t="n"/>
      <c r="EU199" s="169" t="n"/>
      <c r="EV199" s="169" t="n"/>
      <c r="EW199" s="169" t="n"/>
      <c r="EX199" s="169" t="n"/>
      <c r="EY199" s="169" t="n"/>
      <c r="EZ199" s="169" t="n"/>
      <c r="FA199" s="169" t="n"/>
      <c r="FB199" s="169" t="n"/>
      <c r="FC199" s="169" t="n"/>
      <c r="FD199" s="169" t="n"/>
      <c r="FE199" s="169" t="n"/>
      <c r="FF199" s="169" t="n"/>
      <c r="FG199" s="169" t="n"/>
      <c r="FH199" s="169" t="n"/>
      <c r="FI199" s="169" t="n"/>
      <c r="FJ199" s="169" t="n"/>
      <c r="FK199" s="169" t="n"/>
      <c r="FL199" s="169" t="n"/>
      <c r="FM199" s="169" t="n"/>
      <c r="FN199" s="169" t="n"/>
      <c r="FO199" s="169" t="n"/>
      <c r="FP199" s="169" t="n"/>
      <c r="FQ199" s="169" t="n"/>
      <c r="FR199" s="169" t="n"/>
      <c r="FS199" s="169" t="n"/>
      <c r="FT199" s="169" t="n"/>
      <c r="FU199" s="169" t="n"/>
      <c r="FV199" s="169" t="n"/>
      <c r="FW199" s="169" t="n"/>
      <c r="FX199" s="169" t="n"/>
      <c r="FY199" s="169" t="n"/>
      <c r="FZ199" s="169" t="n"/>
      <c r="GA199" s="169" t="n"/>
      <c r="GB199" s="169" t="n"/>
      <c r="GC199" s="169" t="n"/>
      <c r="GD199" s="169" t="n"/>
      <c r="GE199" s="169" t="n"/>
      <c r="GF199" s="169" t="n"/>
    </row>
    <row r="200" customFormat="1" s="50">
      <c r="A200" s="61" t="n"/>
      <c r="B200" s="60" t="n"/>
      <c r="C200" s="59">
        <f>E200*D$5</f>
        <v/>
      </c>
      <c r="D200" s="43" t="n"/>
      <c r="E200" s="59">
        <f>SUM(G200:HY200)</f>
        <v/>
      </c>
      <c r="M200" s="169" t="n"/>
      <c r="N200" s="169" t="n"/>
      <c r="O200" s="169" t="n"/>
      <c r="P200" s="169" t="n"/>
      <c r="Q200" s="169" t="n"/>
      <c r="R200" s="169" t="n"/>
      <c r="S200" s="169" t="n"/>
      <c r="T200" s="169" t="n"/>
      <c r="U200" s="169" t="n"/>
      <c r="V200" s="169" t="n"/>
      <c r="W200" s="169" t="n"/>
      <c r="X200" s="169" t="n"/>
      <c r="Y200" s="169" t="n"/>
      <c r="Z200" s="169" t="n"/>
      <c r="AA200" s="169" t="n"/>
      <c r="AB200" s="169" t="n"/>
      <c r="AC200" s="169" t="n"/>
      <c r="AD200" s="169" t="n"/>
      <c r="AE200" s="169" t="n"/>
      <c r="AF200" s="169" t="n"/>
      <c r="AG200" s="169" t="n"/>
      <c r="AH200" s="169" t="n"/>
      <c r="AI200" s="169" t="n"/>
      <c r="AJ200" s="169" t="n"/>
      <c r="AK200" s="169" t="n"/>
      <c r="AL200" s="169" t="n"/>
      <c r="AM200" s="169" t="n"/>
      <c r="AN200" s="169" t="n"/>
      <c r="AO200" s="169" t="n"/>
      <c r="AP200" s="169" t="n"/>
      <c r="AQ200" s="169" t="n"/>
      <c r="AR200" s="169" t="n"/>
      <c r="AS200" s="169" t="n"/>
      <c r="AT200" s="169" t="n"/>
      <c r="AU200" s="169" t="n"/>
      <c r="AV200" s="169" t="n"/>
      <c r="AW200" s="164" t="n"/>
      <c r="AX200" s="164" t="n"/>
      <c r="AY200" s="164" t="n"/>
      <c r="AZ200" s="164" t="n"/>
      <c r="BA200" s="169" t="n"/>
      <c r="BB200" s="169" t="n"/>
      <c r="BC200" s="169" t="n"/>
      <c r="BD200" s="169" t="n"/>
      <c r="BE200" s="169" t="n"/>
      <c r="BF200" s="169" t="n"/>
      <c r="BG200" s="169" t="n"/>
      <c r="BH200" s="169" t="n"/>
      <c r="BI200" s="169" t="n"/>
      <c r="BJ200" s="169" t="n"/>
      <c r="BK200" s="169" t="n"/>
      <c r="BL200" s="169" t="n"/>
      <c r="BM200" s="169" t="n"/>
      <c r="BN200" s="169" t="n"/>
      <c r="BO200" s="169" t="n"/>
      <c r="BP200" s="169" t="n"/>
      <c r="BQ200" s="169" t="n"/>
      <c r="BR200" s="169" t="n"/>
      <c r="BS200" s="169" t="n"/>
      <c r="BT200" s="169" t="n"/>
      <c r="BU200" s="169" t="n"/>
      <c r="BV200" s="169" t="n"/>
      <c r="BW200" s="169" t="n"/>
      <c r="BX200" s="169" t="n"/>
      <c r="BY200" s="169" t="n"/>
      <c r="BZ200" s="169" t="n"/>
      <c r="CA200" s="169" t="n"/>
      <c r="CB200" s="169" t="n"/>
      <c r="CC200" s="169" t="n"/>
      <c r="CD200" s="169" t="n"/>
      <c r="CE200" s="169" t="n"/>
      <c r="CF200" s="169" t="n"/>
      <c r="CG200" s="169" t="n"/>
      <c r="CH200" s="169" t="n"/>
      <c r="CI200" s="169" t="n"/>
      <c r="CJ200" s="169" t="n"/>
      <c r="CK200" s="169" t="n"/>
      <c r="CL200" s="169" t="n"/>
      <c r="CM200" s="169" t="n"/>
      <c r="CN200" s="169" t="n"/>
      <c r="CO200" s="169" t="n"/>
      <c r="CP200" s="169" t="n"/>
      <c r="CQ200" s="169" t="n"/>
      <c r="CR200" s="169" t="n"/>
      <c r="CS200" s="169" t="n"/>
      <c r="CT200" s="169" t="n"/>
      <c r="CU200" s="169" t="n"/>
      <c r="CV200" s="169" t="n"/>
      <c r="CW200" s="169" t="n"/>
      <c r="CX200" s="169" t="n"/>
      <c r="CY200" s="169" t="n"/>
      <c r="CZ200" s="169" t="n"/>
      <c r="DA200" s="169" t="n"/>
      <c r="DB200" s="169" t="n"/>
      <c r="DC200" s="169" t="n"/>
      <c r="DD200" s="169" t="n"/>
      <c r="DE200" s="169" t="n"/>
      <c r="DF200" s="169" t="n"/>
      <c r="DG200" s="169" t="n"/>
      <c r="DH200" s="169" t="n"/>
      <c r="DI200" s="169" t="n"/>
      <c r="DJ200" s="169" t="n"/>
      <c r="DK200" s="169" t="n"/>
      <c r="DL200" s="169" t="n"/>
      <c r="DM200" s="169" t="n"/>
      <c r="DN200" s="169" t="n"/>
      <c r="DO200" s="169" t="n"/>
      <c r="DP200" s="169" t="n"/>
      <c r="DQ200" s="169" t="n"/>
      <c r="DR200" s="169" t="n"/>
      <c r="DS200" s="169" t="n"/>
      <c r="DT200" s="169" t="n"/>
      <c r="DU200" s="169" t="n"/>
      <c r="DV200" s="169" t="n"/>
      <c r="DW200" s="169" t="n"/>
      <c r="DX200" s="169" t="n"/>
      <c r="DY200" s="169" t="n"/>
      <c r="DZ200" s="169" t="n"/>
      <c r="EA200" s="169" t="n"/>
      <c r="EB200" s="169" t="n"/>
      <c r="EC200" s="169" t="n"/>
      <c r="ED200" s="169" t="n"/>
      <c r="EE200" s="169" t="n"/>
      <c r="EF200" s="169" t="n"/>
      <c r="EG200" s="169" t="n"/>
      <c r="EH200" s="169" t="n"/>
      <c r="EI200" s="169" t="n"/>
      <c r="EJ200" s="169" t="n"/>
      <c r="EK200" s="169" t="n"/>
      <c r="EL200" s="169" t="n"/>
      <c r="EM200" s="169" t="n"/>
      <c r="EN200" s="169" t="n"/>
      <c r="EO200" s="169" t="n"/>
      <c r="EP200" s="169" t="n"/>
      <c r="EQ200" s="169" t="n"/>
      <c r="ER200" s="169" t="n"/>
      <c r="ES200" s="169" t="n"/>
      <c r="ET200" s="169" t="n"/>
      <c r="EU200" s="169" t="n"/>
      <c r="EV200" s="169" t="n"/>
      <c r="EW200" s="169" t="n"/>
      <c r="EX200" s="169" t="n"/>
      <c r="EY200" s="169" t="n"/>
      <c r="EZ200" s="169" t="n"/>
      <c r="FA200" s="169" t="n"/>
      <c r="FB200" s="169" t="n"/>
      <c r="FC200" s="169" t="n"/>
      <c r="FD200" s="169" t="n"/>
      <c r="FE200" s="169" t="n"/>
      <c r="FF200" s="169" t="n"/>
      <c r="FG200" s="169" t="n"/>
      <c r="FH200" s="169" t="n"/>
      <c r="FI200" s="169" t="n"/>
      <c r="FJ200" s="169" t="n"/>
      <c r="FK200" s="169" t="n"/>
      <c r="FL200" s="169" t="n"/>
      <c r="FM200" s="169" t="n"/>
      <c r="FN200" s="169" t="n"/>
      <c r="FO200" s="169" t="n"/>
      <c r="FP200" s="169" t="n"/>
      <c r="FQ200" s="169" t="n"/>
      <c r="FR200" s="169" t="n"/>
      <c r="FS200" s="169" t="n"/>
      <c r="FT200" s="169" t="n"/>
      <c r="FU200" s="169" t="n"/>
      <c r="FV200" s="169" t="n"/>
      <c r="FW200" s="169" t="n"/>
      <c r="FX200" s="169" t="n"/>
      <c r="FY200" s="169" t="n"/>
      <c r="FZ200" s="169" t="n"/>
      <c r="GA200" s="169" t="n"/>
      <c r="GB200" s="169" t="n"/>
      <c r="GC200" s="169" t="n"/>
      <c r="GD200" s="169" t="n"/>
      <c r="GE200" s="169" t="n"/>
      <c r="GF200" s="169" t="n"/>
    </row>
    <row r="201" customFormat="1" s="50">
      <c r="A201" s="61" t="n"/>
      <c r="B201" s="60" t="n"/>
      <c r="C201" s="59">
        <f>E201*D$5</f>
        <v/>
      </c>
      <c r="D201" s="43" t="n"/>
      <c r="E201" s="59">
        <f>SUM(G201:HY201)</f>
        <v/>
      </c>
      <c r="M201" s="169" t="n"/>
      <c r="N201" s="169" t="n"/>
      <c r="O201" s="169" t="n"/>
      <c r="P201" s="169" t="n"/>
      <c r="Q201" s="169" t="n"/>
      <c r="R201" s="169" t="n"/>
      <c r="S201" s="169" t="n"/>
      <c r="T201" s="169" t="n"/>
      <c r="U201" s="169" t="n"/>
      <c r="V201" s="169" t="n"/>
      <c r="W201" s="169" t="n"/>
      <c r="X201" s="169" t="n"/>
      <c r="Y201" s="169" t="n"/>
      <c r="Z201" s="169" t="n"/>
      <c r="AA201" s="169" t="n"/>
      <c r="AB201" s="169" t="n"/>
      <c r="AC201" s="169" t="n"/>
      <c r="AD201" s="169" t="n"/>
      <c r="AE201" s="169" t="n"/>
      <c r="AF201" s="169" t="n"/>
      <c r="AG201" s="169" t="n"/>
      <c r="AH201" s="169" t="n"/>
      <c r="AI201" s="169" t="n"/>
      <c r="AJ201" s="169" t="n"/>
      <c r="AK201" s="169" t="n"/>
      <c r="AL201" s="169" t="n"/>
      <c r="AM201" s="169" t="n"/>
      <c r="AN201" s="169" t="n"/>
      <c r="AO201" s="169" t="n"/>
      <c r="AP201" s="169" t="n"/>
      <c r="AQ201" s="169" t="n"/>
      <c r="AR201" s="169" t="n"/>
      <c r="AS201" s="169" t="n"/>
      <c r="AT201" s="169" t="n"/>
      <c r="AU201" s="169" t="n"/>
      <c r="AV201" s="171" t="n"/>
      <c r="AW201" s="164" t="n"/>
      <c r="AX201" s="164" t="n"/>
      <c r="AY201" s="164" t="n"/>
      <c r="AZ201" s="164" t="n"/>
      <c r="BA201" s="169" t="n"/>
      <c r="BB201" s="169" t="n"/>
      <c r="BC201" s="169" t="n"/>
      <c r="BD201" s="169" t="n"/>
      <c r="BE201" s="169" t="n"/>
      <c r="BF201" s="169" t="n"/>
      <c r="BG201" s="169" t="n"/>
      <c r="BH201" s="169" t="n"/>
      <c r="BI201" s="169" t="n"/>
      <c r="BJ201" s="169" t="n"/>
      <c r="BK201" s="169" t="n"/>
      <c r="BL201" s="169" t="n"/>
      <c r="BM201" s="169" t="n"/>
      <c r="BN201" s="169" t="n"/>
      <c r="BO201" s="169" t="n"/>
      <c r="BP201" s="169" t="n"/>
      <c r="BQ201" s="169" t="n"/>
      <c r="BR201" s="169" t="n"/>
      <c r="BS201" s="169" t="n"/>
      <c r="BT201" s="169" t="n"/>
      <c r="BU201" s="169" t="n"/>
      <c r="BV201" s="169" t="n"/>
      <c r="BW201" s="169" t="n"/>
      <c r="BX201" s="169" t="n"/>
      <c r="BY201" s="169" t="n"/>
      <c r="BZ201" s="169" t="n"/>
      <c r="CA201" s="169" t="n"/>
      <c r="CB201" s="169" t="n"/>
      <c r="CC201" s="169" t="n"/>
      <c r="CD201" s="169" t="n"/>
      <c r="CE201" s="169" t="n"/>
      <c r="CF201" s="169" t="n"/>
      <c r="CG201" s="169" t="n"/>
      <c r="CH201" s="169" t="n"/>
      <c r="CI201" s="169" t="n"/>
      <c r="CJ201" s="169" t="n"/>
      <c r="CK201" s="169" t="n"/>
      <c r="CL201" s="169" t="n"/>
      <c r="CM201" s="169" t="n"/>
      <c r="CN201" s="169" t="n"/>
      <c r="CO201" s="169" t="n"/>
      <c r="CP201" s="169" t="n"/>
      <c r="CQ201" s="169" t="n"/>
      <c r="CR201" s="169" t="n"/>
      <c r="CS201" s="169" t="n"/>
      <c r="CT201" s="169" t="n"/>
      <c r="CU201" s="169" t="n"/>
      <c r="CV201" s="169" t="n"/>
      <c r="CW201" s="169" t="n"/>
      <c r="CX201" s="169" t="n"/>
      <c r="CY201" s="169" t="n"/>
      <c r="CZ201" s="169" t="n"/>
      <c r="DA201" s="169" t="n"/>
      <c r="DB201" s="169" t="n"/>
      <c r="DC201" s="169" t="n"/>
      <c r="DD201" s="169" t="n"/>
      <c r="DE201" s="169" t="n"/>
      <c r="DF201" s="169" t="n"/>
      <c r="DG201" s="169" t="n"/>
      <c r="DH201" s="169" t="n"/>
      <c r="DI201" s="169" t="n"/>
      <c r="DJ201" s="169" t="n"/>
      <c r="DK201" s="169" t="n"/>
      <c r="DL201" s="169" t="n"/>
      <c r="DM201" s="169" t="n"/>
      <c r="DN201" s="169" t="n"/>
      <c r="DO201" s="169" t="n"/>
      <c r="DP201" s="169" t="n"/>
      <c r="DQ201" s="169" t="n"/>
      <c r="DR201" s="169" t="n"/>
      <c r="DS201" s="169" t="n"/>
      <c r="DT201" s="169" t="n"/>
      <c r="DU201" s="169" t="n"/>
      <c r="DV201" s="169" t="n"/>
      <c r="DW201" s="169" t="n"/>
      <c r="DX201" s="169" t="n"/>
      <c r="DY201" s="169" t="n"/>
      <c r="DZ201" s="169" t="n"/>
      <c r="EA201" s="169" t="n"/>
      <c r="EB201" s="169" t="n"/>
      <c r="EC201" s="169" t="n"/>
      <c r="ED201" s="169" t="n"/>
      <c r="EE201" s="169" t="n"/>
      <c r="EF201" s="169" t="n"/>
      <c r="EG201" s="169" t="n"/>
      <c r="EH201" s="169" t="n"/>
      <c r="EI201" s="169" t="n"/>
      <c r="EJ201" s="169" t="n"/>
      <c r="EK201" s="169" t="n"/>
      <c r="EL201" s="169" t="n"/>
      <c r="EM201" s="169" t="n"/>
      <c r="EN201" s="169" t="n"/>
      <c r="EO201" s="169" t="n"/>
      <c r="EP201" s="169" t="n"/>
      <c r="EQ201" s="169" t="n"/>
      <c r="ER201" s="169" t="n"/>
      <c r="ES201" s="169" t="n"/>
      <c r="ET201" s="169" t="n"/>
      <c r="EU201" s="169" t="n"/>
      <c r="EV201" s="169" t="n"/>
      <c r="EW201" s="169" t="n"/>
      <c r="EX201" s="169" t="n"/>
      <c r="EY201" s="169" t="n"/>
      <c r="EZ201" s="169" t="n"/>
      <c r="FA201" s="169" t="n"/>
      <c r="FB201" s="169" t="n"/>
      <c r="FC201" s="169" t="n"/>
      <c r="FD201" s="169" t="n"/>
      <c r="FE201" s="169" t="n"/>
      <c r="FF201" s="169" t="n"/>
      <c r="FG201" s="169" t="n"/>
      <c r="FH201" s="169" t="n"/>
      <c r="FI201" s="169" t="n"/>
      <c r="FJ201" s="169" t="n"/>
      <c r="FK201" s="169" t="n"/>
      <c r="FL201" s="169" t="n"/>
      <c r="FM201" s="169" t="n"/>
      <c r="FN201" s="169" t="n"/>
      <c r="FO201" s="169" t="n"/>
      <c r="FP201" s="169" t="n"/>
      <c r="FQ201" s="169" t="n"/>
      <c r="FR201" s="169" t="n"/>
      <c r="FS201" s="169" t="n"/>
      <c r="FT201" s="169" t="n"/>
      <c r="FU201" s="169" t="n"/>
      <c r="FV201" s="169" t="n"/>
      <c r="FW201" s="169" t="n"/>
      <c r="FX201" s="169" t="n"/>
      <c r="FY201" s="169" t="n"/>
      <c r="FZ201" s="169" t="n"/>
      <c r="GA201" s="169" t="n"/>
      <c r="GB201" s="169" t="n"/>
      <c r="GC201" s="169" t="n"/>
      <c r="GD201" s="169" t="n"/>
      <c r="GE201" s="169" t="n"/>
      <c r="GF201" s="169" t="n"/>
    </row>
    <row r="202" customFormat="1" s="50">
      <c r="A202" s="61" t="n"/>
      <c r="B202" s="60" t="n"/>
      <c r="C202" s="59">
        <f>E202*D$5</f>
        <v/>
      </c>
      <c r="D202" s="43" t="n"/>
      <c r="E202" s="59">
        <f>SUM(G202:HY202)</f>
        <v/>
      </c>
      <c r="M202" s="169" t="n"/>
      <c r="N202" s="169" t="n"/>
      <c r="O202" s="169" t="n"/>
      <c r="P202" s="169" t="n"/>
      <c r="Q202" s="169" t="n"/>
      <c r="R202" s="169" t="n"/>
      <c r="S202" s="169" t="n"/>
      <c r="T202" s="169" t="n"/>
      <c r="U202" s="169" t="n"/>
      <c r="V202" s="169" t="n"/>
      <c r="W202" s="169" t="n"/>
      <c r="X202" s="169" t="n"/>
      <c r="Y202" s="169" t="n"/>
      <c r="Z202" s="169" t="n"/>
      <c r="AA202" s="169" t="n"/>
      <c r="AB202" s="169" t="n"/>
      <c r="AC202" s="169" t="n"/>
      <c r="AD202" s="169" t="n"/>
      <c r="AE202" s="169" t="n"/>
      <c r="AF202" s="169" t="n"/>
      <c r="AG202" s="169" t="n"/>
      <c r="AH202" s="169" t="n"/>
      <c r="AI202" s="169" t="n"/>
      <c r="AJ202" s="169" t="n"/>
      <c r="AK202" s="169" t="n"/>
      <c r="AL202" s="169" t="n"/>
      <c r="AM202" s="169" t="n"/>
      <c r="AN202" s="169" t="n"/>
      <c r="AO202" s="169" t="n"/>
      <c r="AP202" s="169" t="n"/>
      <c r="AQ202" s="169" t="n"/>
      <c r="AR202" s="169" t="n"/>
      <c r="AS202" s="169" t="n"/>
      <c r="AT202" s="169" t="n"/>
      <c r="AU202" s="169" t="n"/>
      <c r="AV202" s="164" t="n"/>
      <c r="AW202" s="164" t="n"/>
      <c r="AX202" s="164" t="n"/>
      <c r="AY202" s="164" t="n"/>
      <c r="AZ202" s="164" t="n"/>
      <c r="BA202" s="169" t="n"/>
      <c r="BB202" s="169" t="n"/>
      <c r="BC202" s="169" t="n"/>
      <c r="BD202" s="171" t="n"/>
      <c r="BE202" s="169" t="n"/>
      <c r="BF202" s="169" t="n"/>
      <c r="BG202" s="169" t="n"/>
      <c r="BH202" s="169" t="n"/>
      <c r="BI202" s="169" t="n"/>
      <c r="BJ202" s="169" t="n"/>
      <c r="BK202" s="169" t="n"/>
      <c r="BL202" s="169" t="n"/>
      <c r="BM202" s="169" t="n"/>
      <c r="BN202" s="169" t="n"/>
      <c r="BO202" s="169" t="n"/>
      <c r="BP202" s="169" t="n"/>
      <c r="BQ202" s="169" t="n"/>
      <c r="BR202" s="169" t="n"/>
      <c r="BS202" s="169" t="n"/>
      <c r="BT202" s="169" t="n"/>
      <c r="BU202" s="169" t="n"/>
      <c r="BV202" s="169" t="n"/>
      <c r="BW202" s="169" t="n"/>
      <c r="BX202" s="169" t="n"/>
      <c r="BY202" s="169" t="n"/>
      <c r="BZ202" s="169" t="n"/>
      <c r="CA202" s="169" t="n"/>
      <c r="CB202" s="169" t="n"/>
      <c r="CC202" s="169" t="n"/>
      <c r="CD202" s="169" t="n"/>
      <c r="CE202" s="169" t="n"/>
      <c r="CF202" s="169" t="n"/>
      <c r="CG202" s="169" t="n"/>
      <c r="CH202" s="169" t="n"/>
      <c r="CI202" s="169" t="n"/>
      <c r="CJ202" s="169" t="n"/>
      <c r="CK202" s="169" t="n"/>
      <c r="CL202" s="169" t="n"/>
      <c r="CM202" s="169" t="n"/>
      <c r="CN202" s="169" t="n"/>
      <c r="CO202" s="169" t="n"/>
      <c r="CP202" s="169" t="n"/>
      <c r="CQ202" s="169" t="n"/>
      <c r="CR202" s="169" t="n"/>
      <c r="CS202" s="169" t="n"/>
      <c r="CT202" s="169" t="n"/>
      <c r="CU202" s="169" t="n"/>
      <c r="CV202" s="169" t="n"/>
      <c r="CW202" s="169" t="n"/>
      <c r="CX202" s="169" t="n"/>
      <c r="CY202" s="169" t="n"/>
      <c r="CZ202" s="169" t="n"/>
      <c r="DA202" s="169" t="n"/>
      <c r="DB202" s="169" t="n"/>
      <c r="DC202" s="169" t="n"/>
      <c r="DD202" s="169" t="n"/>
      <c r="DE202" s="169" t="n"/>
      <c r="DF202" s="169" t="n"/>
      <c r="DG202" s="169" t="n"/>
      <c r="DH202" s="169" t="n"/>
      <c r="DI202" s="169" t="n"/>
      <c r="DJ202" s="169" t="n"/>
      <c r="DK202" s="169" t="n"/>
      <c r="DL202" s="169" t="n"/>
      <c r="DM202" s="169" t="n"/>
      <c r="DN202" s="169" t="n"/>
      <c r="DO202" s="169" t="n"/>
      <c r="DP202" s="169" t="n"/>
      <c r="DQ202" s="169" t="n"/>
      <c r="DR202" s="169" t="n"/>
      <c r="DS202" s="169" t="n"/>
      <c r="DT202" s="169" t="n"/>
      <c r="DU202" s="169" t="n"/>
      <c r="DV202" s="169" t="n"/>
      <c r="DW202" s="169" t="n"/>
      <c r="DX202" s="169" t="n"/>
      <c r="DY202" s="169" t="n"/>
      <c r="DZ202" s="169" t="n"/>
      <c r="EA202" s="169" t="n"/>
      <c r="EB202" s="169" t="n"/>
      <c r="EC202" s="169" t="n"/>
      <c r="ED202" s="169" t="n"/>
      <c r="EE202" s="169" t="n"/>
      <c r="EF202" s="169" t="n"/>
      <c r="EG202" s="169" t="n"/>
      <c r="EH202" s="169" t="n"/>
      <c r="EI202" s="169" t="n"/>
      <c r="EJ202" s="169" t="n"/>
      <c r="EK202" s="169" t="n"/>
      <c r="EL202" s="169" t="n"/>
      <c r="EM202" s="169" t="n"/>
      <c r="EN202" s="169" t="n"/>
      <c r="EO202" s="169" t="n"/>
      <c r="EP202" s="169" t="n"/>
      <c r="EQ202" s="169" t="n"/>
      <c r="ER202" s="169" t="n"/>
      <c r="ES202" s="169" t="n"/>
      <c r="ET202" s="169" t="n"/>
      <c r="EU202" s="169" t="n"/>
      <c r="EV202" s="169" t="n"/>
      <c r="EW202" s="169" t="n"/>
      <c r="EX202" s="169" t="n"/>
      <c r="EY202" s="169" t="n"/>
      <c r="EZ202" s="169" t="n"/>
      <c r="FA202" s="169" t="n"/>
      <c r="FB202" s="169" t="n"/>
      <c r="FC202" s="169" t="n"/>
      <c r="FD202" s="169" t="n"/>
      <c r="FE202" s="169" t="n"/>
      <c r="FF202" s="169" t="n"/>
      <c r="FG202" s="169" t="n"/>
      <c r="FH202" s="169" t="n"/>
      <c r="FI202" s="169" t="n"/>
      <c r="FJ202" s="169" t="n"/>
      <c r="FK202" s="169" t="n"/>
      <c r="FL202" s="169" t="n"/>
      <c r="FM202" s="169" t="n"/>
      <c r="FN202" s="169" t="n"/>
      <c r="FO202" s="169" t="n"/>
      <c r="FP202" s="169" t="n"/>
      <c r="FQ202" s="169" t="n"/>
      <c r="FR202" s="169" t="n"/>
      <c r="FS202" s="169" t="n"/>
      <c r="FT202" s="169" t="n"/>
      <c r="FU202" s="169" t="n"/>
      <c r="FV202" s="169" t="n"/>
      <c r="FW202" s="169" t="n"/>
      <c r="FX202" s="169" t="n"/>
      <c r="FY202" s="169" t="n"/>
      <c r="FZ202" s="169" t="n"/>
      <c r="GA202" s="169" t="n"/>
      <c r="GB202" s="169" t="n"/>
      <c r="GC202" s="169" t="n"/>
      <c r="GD202" s="169" t="n"/>
      <c r="GE202" s="169" t="n"/>
      <c r="GF202" s="169" t="n"/>
    </row>
    <row r="203" customFormat="1" s="50">
      <c r="A203" s="61" t="n"/>
      <c r="B203" s="60" t="n"/>
      <c r="C203" s="59">
        <f>E203*D$5</f>
        <v/>
      </c>
      <c r="D203" s="43" t="n"/>
      <c r="E203" s="59">
        <f>SUM(G203:HY203)</f>
        <v/>
      </c>
      <c r="M203" s="169" t="n"/>
      <c r="N203" s="169" t="n"/>
      <c r="O203" s="169" t="n"/>
      <c r="P203" s="169" t="n"/>
      <c r="Q203" s="169" t="n"/>
      <c r="R203" s="169" t="n"/>
      <c r="S203" s="169" t="n"/>
      <c r="T203" s="169" t="n"/>
      <c r="U203" s="169" t="n"/>
      <c r="V203" s="169" t="n"/>
      <c r="W203" s="169" t="n"/>
      <c r="X203" s="169" t="n"/>
      <c r="Y203" s="169" t="n"/>
      <c r="Z203" s="169" t="n"/>
      <c r="AA203" s="169" t="n"/>
      <c r="AB203" s="169" t="n"/>
      <c r="AC203" s="169" t="n"/>
      <c r="AD203" s="169" t="n"/>
      <c r="AE203" s="169" t="n"/>
      <c r="AF203" s="169" t="n"/>
      <c r="AG203" s="169" t="n"/>
      <c r="AH203" s="169" t="n"/>
      <c r="AI203" s="169" t="n"/>
      <c r="AJ203" s="169" t="n"/>
      <c r="AK203" s="169" t="n"/>
      <c r="AL203" s="169" t="n"/>
      <c r="AM203" s="169" t="n"/>
      <c r="AN203" s="169" t="n"/>
      <c r="AO203" s="169" t="n"/>
      <c r="AP203" s="169" t="n"/>
      <c r="AQ203" s="169" t="n"/>
      <c r="AR203" s="169" t="n"/>
      <c r="AS203" s="169" t="n"/>
      <c r="AT203" s="169" t="n"/>
      <c r="AU203" s="169" t="n"/>
      <c r="AV203" s="164" t="n"/>
      <c r="AW203" s="164" t="n"/>
      <c r="AX203" s="164" t="n"/>
      <c r="AY203" s="164" t="n"/>
      <c r="AZ203" s="164" t="n"/>
      <c r="BA203" s="169" t="n"/>
      <c r="BB203" s="169" t="n"/>
      <c r="BC203" s="169" t="n"/>
      <c r="BD203" s="164" t="n"/>
      <c r="BE203" s="169" t="n"/>
      <c r="BF203" s="169" t="n"/>
      <c r="BG203" s="169" t="n"/>
      <c r="BH203" s="169" t="n"/>
      <c r="BI203" s="169" t="n"/>
      <c r="BJ203" s="169" t="n"/>
      <c r="BK203" s="169" t="n"/>
      <c r="BL203" s="169" t="n"/>
      <c r="BM203" s="169" t="n"/>
      <c r="BN203" s="169" t="n"/>
      <c r="BO203" s="169" t="n"/>
      <c r="BP203" s="169" t="n"/>
      <c r="BQ203" s="169" t="n"/>
      <c r="BR203" s="169" t="n"/>
      <c r="BS203" s="169" t="n"/>
      <c r="BT203" s="169" t="n"/>
      <c r="BU203" s="169" t="n"/>
      <c r="BV203" s="169" t="n"/>
      <c r="BW203" s="169" t="n"/>
      <c r="BX203" s="169" t="n"/>
      <c r="BY203" s="169" t="n"/>
      <c r="BZ203" s="169" t="n"/>
      <c r="CA203" s="169" t="n"/>
      <c r="CB203" s="169" t="n"/>
      <c r="CC203" s="169" t="n"/>
      <c r="CD203" s="169" t="n"/>
      <c r="CE203" s="169" t="n"/>
      <c r="CF203" s="169" t="n"/>
      <c r="CG203" s="169" t="n"/>
      <c r="CH203" s="169" t="n"/>
      <c r="CI203" s="169" t="n"/>
      <c r="CJ203" s="169" t="n"/>
      <c r="CK203" s="169" t="n"/>
      <c r="CL203" s="169" t="n"/>
      <c r="CM203" s="169" t="n"/>
      <c r="CN203" s="169" t="n"/>
      <c r="CO203" s="169" t="n"/>
      <c r="CP203" s="169" t="n"/>
      <c r="CQ203" s="169" t="n"/>
      <c r="CR203" s="169" t="n"/>
      <c r="CS203" s="169" t="n"/>
      <c r="CT203" s="169" t="n"/>
      <c r="CU203" s="169" t="n"/>
      <c r="CV203" s="169" t="n"/>
      <c r="CW203" s="169" t="n"/>
      <c r="CX203" s="169" t="n"/>
      <c r="CY203" s="169" t="n"/>
      <c r="CZ203" s="169" t="n"/>
      <c r="DA203" s="169" t="n"/>
      <c r="DB203" s="169" t="n"/>
      <c r="DC203" s="169" t="n"/>
      <c r="DD203" s="169" t="n"/>
      <c r="DE203" s="169" t="n"/>
      <c r="DF203" s="169" t="n"/>
      <c r="DG203" s="169" t="n"/>
      <c r="DH203" s="169" t="n"/>
      <c r="DI203" s="169" t="n"/>
      <c r="DJ203" s="169" t="n"/>
      <c r="DK203" s="169" t="n"/>
      <c r="DL203" s="169" t="n"/>
      <c r="DM203" s="169" t="n"/>
      <c r="DN203" s="169" t="n"/>
      <c r="DO203" s="169" t="n"/>
      <c r="DP203" s="169" t="n"/>
      <c r="DQ203" s="169" t="n"/>
      <c r="DR203" s="169" t="n"/>
      <c r="DS203" s="169" t="n"/>
      <c r="DT203" s="169" t="n"/>
      <c r="DU203" s="169" t="n"/>
      <c r="DV203" s="169" t="n"/>
      <c r="DW203" s="169" t="n"/>
      <c r="DX203" s="169" t="n"/>
      <c r="DY203" s="169" t="n"/>
      <c r="DZ203" s="169" t="n"/>
      <c r="EA203" s="169" t="n"/>
      <c r="EB203" s="169" t="n"/>
      <c r="EC203" s="169" t="n"/>
      <c r="ED203" s="169" t="n"/>
      <c r="EE203" s="169" t="n"/>
      <c r="EF203" s="169" t="n"/>
      <c r="EG203" s="169" t="n"/>
      <c r="EH203" s="169" t="n"/>
      <c r="EI203" s="169" t="n"/>
      <c r="EJ203" s="169" t="n"/>
      <c r="EK203" s="169" t="n"/>
      <c r="EL203" s="169" t="n"/>
      <c r="EM203" s="169" t="n"/>
      <c r="EN203" s="169" t="n"/>
      <c r="EO203" s="169" t="n"/>
      <c r="EP203" s="169" t="n"/>
      <c r="EQ203" s="169" t="n"/>
      <c r="ER203" s="169" t="n"/>
      <c r="ES203" s="169" t="n"/>
      <c r="ET203" s="169" t="n"/>
      <c r="EU203" s="169" t="n"/>
      <c r="EV203" s="169" t="n"/>
      <c r="EW203" s="169" t="n"/>
      <c r="EX203" s="169" t="n"/>
      <c r="EY203" s="169" t="n"/>
      <c r="EZ203" s="169" t="n"/>
      <c r="FA203" s="169" t="n"/>
      <c r="FB203" s="169" t="n"/>
      <c r="FC203" s="169" t="n"/>
      <c r="FD203" s="169" t="n"/>
      <c r="FE203" s="169" t="n"/>
      <c r="FF203" s="169" t="n"/>
      <c r="FG203" s="169" t="n"/>
      <c r="FH203" s="169" t="n"/>
      <c r="FI203" s="169" t="n"/>
      <c r="FJ203" s="169" t="n"/>
      <c r="FK203" s="169" t="n"/>
      <c r="FL203" s="169" t="n"/>
      <c r="FM203" s="169" t="n"/>
      <c r="FN203" s="169" t="n"/>
      <c r="FO203" s="169" t="n"/>
      <c r="FP203" s="169" t="n"/>
      <c r="FQ203" s="169" t="n"/>
      <c r="FR203" s="169" t="n"/>
      <c r="FS203" s="169" t="n"/>
      <c r="FT203" s="169" t="n"/>
      <c r="FU203" s="169" t="n"/>
      <c r="FV203" s="169" t="n"/>
      <c r="FW203" s="169" t="n"/>
      <c r="FX203" s="169" t="n"/>
      <c r="FY203" s="169" t="n"/>
      <c r="FZ203" s="169" t="n"/>
      <c r="GA203" s="169" t="n"/>
      <c r="GB203" s="169" t="n"/>
      <c r="GC203" s="169" t="n"/>
      <c r="GD203" s="169" t="n"/>
      <c r="GE203" s="169" t="n"/>
      <c r="GF203" s="169" t="n"/>
    </row>
    <row r="204" customFormat="1" s="50">
      <c r="A204" s="61" t="n"/>
      <c r="B204" s="60" t="n"/>
      <c r="C204" s="59">
        <f>E204*D$5</f>
        <v/>
      </c>
      <c r="D204" s="43" t="n"/>
      <c r="E204" s="59">
        <f>SUM(G204:HY204)</f>
        <v/>
      </c>
      <c r="M204" s="169" t="n"/>
      <c r="N204" s="169" t="n"/>
      <c r="O204" s="169" t="n"/>
      <c r="P204" s="169" t="n"/>
      <c r="Q204" s="169" t="n"/>
      <c r="R204" s="169" t="n"/>
      <c r="S204" s="169" t="n"/>
      <c r="T204" s="169" t="n"/>
      <c r="U204" s="169" t="n"/>
      <c r="V204" s="169" t="n"/>
      <c r="W204" s="169" t="n"/>
      <c r="X204" s="169" t="n"/>
      <c r="Y204" s="169" t="n"/>
      <c r="Z204" s="169" t="n"/>
      <c r="AA204" s="169" t="n"/>
      <c r="AB204" s="169" t="n"/>
      <c r="AC204" s="169" t="n"/>
      <c r="AD204" s="169" t="n"/>
      <c r="AE204" s="169" t="n"/>
      <c r="AF204" s="169" t="n"/>
      <c r="AG204" s="169" t="n"/>
      <c r="AH204" s="169" t="n"/>
      <c r="AI204" s="169" t="n"/>
      <c r="AJ204" s="169" t="n"/>
      <c r="AK204" s="169" t="n"/>
      <c r="AL204" s="169" t="n"/>
      <c r="AM204" s="169" t="n"/>
      <c r="AN204" s="169" t="n"/>
      <c r="AO204" s="169" t="n"/>
      <c r="AP204" s="169" t="n"/>
      <c r="AQ204" s="169" t="n"/>
      <c r="AR204" s="169" t="n"/>
      <c r="AS204" s="169" t="n"/>
      <c r="AT204" s="169" t="n"/>
      <c r="AU204" s="169" t="n"/>
      <c r="AV204" s="164" t="n"/>
      <c r="AW204" s="164" t="n"/>
      <c r="AX204" s="164" t="n"/>
      <c r="AY204" s="164" t="n"/>
      <c r="AZ204" s="164" t="n"/>
      <c r="BA204" s="169" t="n"/>
      <c r="BB204" s="169" t="n"/>
      <c r="BC204" s="169" t="n"/>
      <c r="BD204" s="164" t="n"/>
      <c r="BE204" s="169" t="n"/>
      <c r="BF204" s="169" t="n"/>
      <c r="BG204" s="169" t="n"/>
      <c r="BH204" s="169" t="n"/>
      <c r="BI204" s="169" t="n"/>
      <c r="BJ204" s="169" t="n"/>
      <c r="BK204" s="169" t="n"/>
      <c r="BL204" s="169" t="n"/>
      <c r="BM204" s="169" t="n"/>
      <c r="BN204" s="169" t="n"/>
      <c r="BO204" s="169" t="n"/>
      <c r="BP204" s="169" t="n"/>
      <c r="BQ204" s="169" t="n"/>
      <c r="BR204" s="169" t="n"/>
      <c r="BS204" s="169" t="n"/>
      <c r="BT204" s="169" t="n"/>
      <c r="BU204" s="169" t="n"/>
      <c r="BV204" s="169" t="n"/>
      <c r="BW204" s="169" t="n"/>
      <c r="BX204" s="169" t="n"/>
      <c r="BY204" s="169" t="n"/>
      <c r="BZ204" s="169" t="n"/>
      <c r="CA204" s="169" t="n"/>
      <c r="CB204" s="169" t="n"/>
      <c r="CC204" s="169" t="n"/>
      <c r="CD204" s="169" t="n"/>
      <c r="CE204" s="169" t="n"/>
      <c r="CF204" s="169" t="n"/>
      <c r="CG204" s="169" t="n"/>
      <c r="CH204" s="169" t="n"/>
      <c r="CI204" s="169" t="n"/>
      <c r="CJ204" s="169" t="n"/>
      <c r="CK204" s="169" t="n"/>
      <c r="CL204" s="169" t="n"/>
      <c r="CM204" s="169" t="n"/>
      <c r="CN204" s="169" t="n"/>
      <c r="CO204" s="169" t="n"/>
      <c r="CP204" s="169" t="n"/>
      <c r="CQ204" s="169" t="n"/>
      <c r="CR204" s="169" t="n"/>
      <c r="CS204" s="169" t="n"/>
      <c r="CT204" s="169" t="n"/>
      <c r="CU204" s="169" t="n"/>
      <c r="CV204" s="169" t="n"/>
      <c r="CW204" s="169" t="n"/>
      <c r="CX204" s="169" t="n"/>
      <c r="CY204" s="169" t="n"/>
      <c r="CZ204" s="169" t="n"/>
      <c r="DA204" s="169" t="n"/>
      <c r="DB204" s="169" t="n"/>
      <c r="DC204" s="169" t="n"/>
      <c r="DD204" s="169" t="n"/>
      <c r="DE204" s="169" t="n"/>
      <c r="DF204" s="169" t="n"/>
      <c r="DG204" s="169" t="n"/>
      <c r="DH204" s="169" t="n"/>
      <c r="DI204" s="169" t="n"/>
      <c r="DJ204" s="169" t="n"/>
      <c r="DK204" s="169" t="n"/>
      <c r="DL204" s="169" t="n"/>
      <c r="DM204" s="169" t="n"/>
      <c r="DN204" s="169" t="n"/>
      <c r="DO204" s="169" t="n"/>
      <c r="DP204" s="169" t="n"/>
      <c r="DQ204" s="169" t="n"/>
      <c r="DR204" s="169" t="n"/>
      <c r="DS204" s="169" t="n"/>
      <c r="DT204" s="169" t="n"/>
      <c r="DU204" s="169" t="n"/>
      <c r="DV204" s="169" t="n"/>
      <c r="DW204" s="169" t="n"/>
      <c r="DX204" s="169" t="n"/>
      <c r="DY204" s="169" t="n"/>
      <c r="DZ204" s="169" t="n"/>
      <c r="EA204" s="169" t="n"/>
      <c r="EB204" s="169" t="n"/>
      <c r="EC204" s="169" t="n"/>
      <c r="ED204" s="169" t="n"/>
      <c r="EE204" s="169" t="n"/>
      <c r="EF204" s="169" t="n"/>
      <c r="EG204" s="169" t="n"/>
      <c r="EH204" s="169" t="n"/>
      <c r="EI204" s="169" t="n"/>
      <c r="EJ204" s="169" t="n"/>
      <c r="EK204" s="169" t="n"/>
      <c r="EL204" s="169" t="n"/>
      <c r="EM204" s="169" t="n"/>
      <c r="EN204" s="169" t="n"/>
      <c r="EO204" s="169" t="n"/>
      <c r="EP204" s="169" t="n"/>
      <c r="EQ204" s="169" t="n"/>
      <c r="ER204" s="169" t="n"/>
      <c r="ES204" s="169" t="n"/>
      <c r="ET204" s="169" t="n"/>
      <c r="EU204" s="169" t="n"/>
      <c r="EV204" s="169" t="n"/>
      <c r="EW204" s="169" t="n"/>
      <c r="EX204" s="169" t="n"/>
      <c r="EY204" s="169" t="n"/>
      <c r="EZ204" s="169" t="n"/>
      <c r="FA204" s="169" t="n"/>
      <c r="FB204" s="169" t="n"/>
      <c r="FC204" s="169" t="n"/>
      <c r="FD204" s="169" t="n"/>
      <c r="FE204" s="169" t="n"/>
      <c r="FF204" s="169" t="n"/>
      <c r="FG204" s="169" t="n"/>
      <c r="FH204" s="169" t="n"/>
      <c r="FI204" s="169" t="n"/>
      <c r="FJ204" s="169" t="n"/>
      <c r="FK204" s="169" t="n"/>
      <c r="FL204" s="169" t="n"/>
      <c r="FM204" s="169" t="n"/>
      <c r="FN204" s="169" t="n"/>
      <c r="FO204" s="169" t="n"/>
      <c r="FP204" s="169" t="n"/>
      <c r="FQ204" s="169" t="n"/>
      <c r="FR204" s="169" t="n"/>
      <c r="FS204" s="169" t="n"/>
      <c r="FT204" s="169" t="n"/>
      <c r="FU204" s="169" t="n"/>
      <c r="FV204" s="169" t="n"/>
      <c r="FW204" s="169" t="n"/>
      <c r="FX204" s="169" t="n"/>
      <c r="FY204" s="169" t="n"/>
      <c r="FZ204" s="169" t="n"/>
      <c r="GA204" s="169" t="n"/>
      <c r="GB204" s="169" t="n"/>
      <c r="GC204" s="169" t="n"/>
      <c r="GD204" s="169" t="n"/>
      <c r="GE204" s="169" t="n"/>
      <c r="GF204" s="169" t="n"/>
    </row>
    <row r="205" customFormat="1" s="50">
      <c r="A205" s="61" t="n"/>
      <c r="B205" s="60" t="n"/>
      <c r="C205" s="59">
        <f>E205*D$5</f>
        <v/>
      </c>
      <c r="D205" s="43" t="n"/>
      <c r="E205" s="59">
        <f>SUM(G205:HY205)</f>
        <v/>
      </c>
      <c r="M205" s="169" t="n"/>
      <c r="N205" s="169" t="n"/>
      <c r="O205" s="169" t="n"/>
      <c r="P205" s="169" t="n"/>
      <c r="Q205" s="169" t="n"/>
      <c r="R205" s="169" t="n"/>
      <c r="S205" s="169" t="n"/>
      <c r="T205" s="169" t="n"/>
      <c r="U205" s="169" t="n"/>
      <c r="V205" s="169" t="n"/>
      <c r="W205" s="169" t="n"/>
      <c r="X205" s="169" t="n"/>
      <c r="Y205" s="169" t="n"/>
      <c r="Z205" s="169" t="n"/>
      <c r="AA205" s="169" t="n"/>
      <c r="AB205" s="169" t="n"/>
      <c r="AC205" s="169" t="n"/>
      <c r="AD205" s="169" t="n"/>
      <c r="AE205" s="169" t="n"/>
      <c r="AF205" s="169" t="n"/>
      <c r="AG205" s="169" t="n"/>
      <c r="AH205" s="169" t="n"/>
      <c r="AI205" s="169" t="n"/>
      <c r="AJ205" s="169" t="n"/>
      <c r="AK205" s="169" t="n"/>
      <c r="AL205" s="169" t="n"/>
      <c r="AM205" s="169" t="n"/>
      <c r="AN205" s="169" t="n"/>
      <c r="AO205" s="169" t="n"/>
      <c r="AP205" s="169" t="n"/>
      <c r="AQ205" s="169" t="n"/>
      <c r="AR205" s="169" t="n"/>
      <c r="AS205" s="171" t="n"/>
      <c r="AT205" s="169" t="n"/>
      <c r="AU205" s="169" t="n"/>
      <c r="AV205" s="164" t="n"/>
      <c r="AW205" s="164" t="n"/>
      <c r="AX205" s="164" t="n"/>
      <c r="AY205" s="164" t="n"/>
      <c r="AZ205" s="164" t="n"/>
      <c r="BA205" s="169" t="n"/>
      <c r="BB205" s="169" t="n"/>
      <c r="BC205" s="169" t="n"/>
      <c r="BD205" s="164" t="n"/>
      <c r="BE205" s="169" t="n"/>
      <c r="BF205" s="169" t="n"/>
      <c r="BG205" s="169" t="n"/>
      <c r="BH205" s="169" t="n"/>
      <c r="BI205" s="169" t="n"/>
      <c r="BJ205" s="169" t="n"/>
      <c r="BK205" s="169" t="n"/>
      <c r="BL205" s="169" t="n"/>
      <c r="BM205" s="169" t="n"/>
      <c r="BN205" s="169" t="n"/>
      <c r="BO205" s="169" t="n"/>
      <c r="BP205" s="169" t="n"/>
      <c r="BQ205" s="169" t="n"/>
      <c r="BR205" s="169" t="n"/>
      <c r="BS205" s="169" t="n"/>
      <c r="BT205" s="169" t="n"/>
      <c r="BU205" s="169" t="n"/>
      <c r="BV205" s="169" t="n"/>
      <c r="BW205" s="169" t="n"/>
      <c r="BX205" s="169" t="n"/>
      <c r="BY205" s="169" t="n"/>
      <c r="BZ205" s="169" t="n"/>
      <c r="CA205" s="169" t="n"/>
      <c r="CB205" s="169" t="n"/>
      <c r="CC205" s="169" t="n"/>
      <c r="CD205" s="169" t="n"/>
      <c r="CE205" s="169" t="n"/>
      <c r="CF205" s="169" t="n"/>
      <c r="CG205" s="169" t="n"/>
      <c r="CH205" s="169" t="n"/>
      <c r="CI205" s="169" t="n"/>
      <c r="CJ205" s="169" t="n"/>
      <c r="CK205" s="169" t="n"/>
      <c r="CL205" s="169" t="n"/>
      <c r="CM205" s="169" t="n"/>
      <c r="CN205" s="169" t="n"/>
      <c r="CO205" s="169" t="n"/>
      <c r="CP205" s="169" t="n"/>
      <c r="CQ205" s="169" t="n"/>
      <c r="CR205" s="169" t="n"/>
      <c r="CS205" s="169" t="n"/>
      <c r="CT205" s="169" t="n"/>
      <c r="CU205" s="169" t="n"/>
      <c r="CV205" s="169" t="n"/>
      <c r="CW205" s="169" t="n"/>
      <c r="CX205" s="169" t="n"/>
      <c r="CY205" s="169" t="n"/>
      <c r="CZ205" s="169" t="n"/>
      <c r="DA205" s="169" t="n"/>
      <c r="DB205" s="169" t="n"/>
      <c r="DC205" s="169" t="n"/>
      <c r="DD205" s="169" t="n"/>
      <c r="DE205" s="169" t="n"/>
      <c r="DF205" s="169" t="n"/>
      <c r="DG205" s="169" t="n"/>
      <c r="DH205" s="169" t="n"/>
      <c r="DI205" s="169" t="n"/>
      <c r="DJ205" s="169" t="n"/>
      <c r="DK205" s="169" t="n"/>
      <c r="DL205" s="169" t="n"/>
      <c r="DM205" s="169" t="n"/>
      <c r="DN205" s="169" t="n"/>
      <c r="DO205" s="169" t="n"/>
      <c r="DP205" s="169" t="n"/>
      <c r="DQ205" s="169" t="n"/>
      <c r="DR205" s="169" t="n"/>
      <c r="DS205" s="169" t="n"/>
      <c r="DT205" s="169" t="n"/>
      <c r="DU205" s="169" t="n"/>
      <c r="DV205" s="169" t="n"/>
      <c r="DW205" s="169" t="n"/>
      <c r="DX205" s="169" t="n"/>
      <c r="DY205" s="169" t="n"/>
      <c r="DZ205" s="169" t="n"/>
      <c r="EA205" s="169" t="n"/>
      <c r="EB205" s="169" t="n"/>
      <c r="EC205" s="169" t="n"/>
      <c r="ED205" s="169" t="n"/>
      <c r="EE205" s="169" t="n"/>
      <c r="EF205" s="169" t="n"/>
      <c r="EG205" s="169" t="n"/>
      <c r="EH205" s="169" t="n"/>
      <c r="EI205" s="169" t="n"/>
      <c r="EJ205" s="169" t="n"/>
      <c r="EK205" s="169" t="n"/>
      <c r="EL205" s="169" t="n"/>
      <c r="EM205" s="169" t="n"/>
      <c r="EN205" s="169" t="n"/>
      <c r="EO205" s="169" t="n"/>
      <c r="EP205" s="169" t="n"/>
      <c r="EQ205" s="169" t="n"/>
      <c r="ER205" s="169" t="n"/>
      <c r="ES205" s="169" t="n"/>
      <c r="ET205" s="169" t="n"/>
      <c r="EU205" s="169" t="n"/>
      <c r="EV205" s="169" t="n"/>
      <c r="EW205" s="169" t="n"/>
      <c r="EX205" s="169" t="n"/>
      <c r="EY205" s="169" t="n"/>
      <c r="EZ205" s="169" t="n"/>
      <c r="FA205" s="169" t="n"/>
      <c r="FB205" s="169" t="n"/>
      <c r="FC205" s="169" t="n"/>
      <c r="FD205" s="169" t="n"/>
      <c r="FE205" s="169" t="n"/>
      <c r="FF205" s="169" t="n"/>
      <c r="FG205" s="169" t="n"/>
      <c r="FH205" s="169" t="n"/>
      <c r="FI205" s="169" t="n"/>
      <c r="FJ205" s="169" t="n"/>
      <c r="FK205" s="169" t="n"/>
      <c r="FL205" s="169" t="n"/>
      <c r="FM205" s="169" t="n"/>
      <c r="FN205" s="169" t="n"/>
      <c r="FO205" s="169" t="n"/>
      <c r="FP205" s="169" t="n"/>
      <c r="FQ205" s="169" t="n"/>
      <c r="FR205" s="169" t="n"/>
      <c r="FS205" s="169" t="n"/>
      <c r="FT205" s="169" t="n"/>
      <c r="FU205" s="169" t="n"/>
      <c r="FV205" s="169" t="n"/>
      <c r="FW205" s="169" t="n"/>
      <c r="FX205" s="169" t="n"/>
      <c r="FY205" s="169" t="n"/>
      <c r="FZ205" s="169" t="n"/>
      <c r="GA205" s="169" t="n"/>
      <c r="GB205" s="169" t="n"/>
      <c r="GC205" s="169" t="n"/>
      <c r="GD205" s="169" t="n"/>
      <c r="GE205" s="169" t="n"/>
      <c r="GF205" s="169" t="n"/>
    </row>
    <row r="206" customFormat="1" s="52">
      <c r="A206" s="57" t="n"/>
      <c r="B206" s="56" t="n"/>
      <c r="C206" s="55" t="n"/>
      <c r="D206" s="54" t="n"/>
      <c r="E206" s="53" t="n"/>
      <c r="M206" s="171" t="n"/>
      <c r="N206" s="171" t="n"/>
      <c r="O206" s="171" t="n"/>
      <c r="P206" s="171" t="n"/>
      <c r="Q206" s="171" t="n"/>
      <c r="R206" s="171" t="n"/>
      <c r="S206" s="171" t="n"/>
      <c r="T206" s="171" t="n"/>
      <c r="U206" s="171" t="n"/>
      <c r="V206" s="171" t="n"/>
      <c r="W206" s="171" t="n"/>
      <c r="X206" s="171" t="n"/>
      <c r="Y206" s="171" t="n"/>
      <c r="Z206" s="171" t="n"/>
      <c r="AA206" s="171" t="n"/>
      <c r="AB206" s="171" t="n"/>
      <c r="AC206" s="171" t="n"/>
      <c r="AD206" s="171" t="n"/>
      <c r="AE206" s="171" t="n"/>
      <c r="AF206" s="171" t="n"/>
      <c r="AG206" s="171" t="n"/>
      <c r="AH206" s="171" t="n"/>
      <c r="AI206" s="171" t="n"/>
      <c r="AJ206" s="171" t="n"/>
      <c r="AK206" s="171" t="n"/>
      <c r="AL206" s="171" t="n"/>
      <c r="AM206" s="171" t="n"/>
      <c r="AN206" s="171" t="n"/>
      <c r="AO206" s="171" t="n"/>
      <c r="AP206" s="171" t="n"/>
      <c r="AQ206" s="171" t="n"/>
      <c r="AR206" s="171" t="n"/>
      <c r="AS206" s="164" t="n"/>
      <c r="AT206" s="171" t="n"/>
      <c r="AU206" s="171" t="n"/>
      <c r="AV206" s="164" t="n"/>
      <c r="AW206" s="164" t="n"/>
      <c r="AX206" s="164" t="n"/>
      <c r="AY206" s="164" t="n"/>
      <c r="AZ206" s="164" t="n"/>
      <c r="BA206" s="171" t="n"/>
      <c r="BB206" s="171" t="n"/>
      <c r="BC206" s="171" t="n"/>
      <c r="BD206" s="164" t="n"/>
      <c r="BE206" s="171" t="n"/>
      <c r="BF206" s="171" t="n"/>
      <c r="BG206" s="171" t="n"/>
      <c r="BH206" s="171" t="n"/>
      <c r="BI206" s="171" t="n"/>
      <c r="BJ206" s="171" t="n"/>
      <c r="BK206" s="171" t="n"/>
      <c r="BL206" s="171" t="n"/>
      <c r="BM206" s="171" t="n"/>
      <c r="BN206" s="171" t="n"/>
      <c r="BO206" s="171" t="n"/>
      <c r="BP206" s="171" t="n"/>
      <c r="BQ206" s="171" t="n"/>
      <c r="BR206" s="171" t="n"/>
      <c r="BS206" s="171" t="n"/>
      <c r="BT206" s="171" t="n"/>
      <c r="BU206" s="171" t="n"/>
      <c r="BV206" s="171" t="n"/>
      <c r="BW206" s="171" t="n"/>
      <c r="BX206" s="171" t="n"/>
      <c r="BY206" s="171" t="n"/>
      <c r="BZ206" s="171" t="n"/>
      <c r="CA206" s="171" t="n"/>
      <c r="CB206" s="171" t="n"/>
      <c r="CC206" s="171" t="n"/>
      <c r="CD206" s="171" t="n"/>
      <c r="CE206" s="171" t="n"/>
      <c r="CF206" s="171" t="n"/>
      <c r="CG206" s="171" t="n"/>
      <c r="CH206" s="171" t="n"/>
      <c r="CI206" s="171" t="n"/>
      <c r="CJ206" s="171" t="n"/>
      <c r="CK206" s="171" t="n"/>
      <c r="CL206" s="171" t="n"/>
      <c r="CM206" s="171" t="n"/>
      <c r="CN206" s="171" t="n"/>
      <c r="CO206" s="171" t="n"/>
      <c r="CP206" s="171" t="n"/>
      <c r="CQ206" s="171" t="n"/>
      <c r="CR206" s="171" t="n"/>
      <c r="CS206" s="171" t="n"/>
      <c r="CT206" s="171" t="n"/>
      <c r="CU206" s="171" t="n"/>
      <c r="CV206" s="171" t="n"/>
      <c r="CW206" s="171" t="n"/>
      <c r="CX206" s="171" t="n"/>
      <c r="CY206" s="171" t="n"/>
      <c r="CZ206" s="171" t="n"/>
      <c r="DA206" s="171" t="n"/>
      <c r="DB206" s="171" t="n"/>
      <c r="DC206" s="171" t="n"/>
      <c r="DD206" s="171" t="n"/>
      <c r="DE206" s="171" t="n"/>
      <c r="DF206" s="171" t="n"/>
      <c r="DG206" s="171" t="n"/>
      <c r="DH206" s="171" t="n"/>
      <c r="DI206" s="171" t="n"/>
      <c r="DJ206" s="171" t="n"/>
      <c r="DK206" s="171" t="n"/>
      <c r="DL206" s="171" t="n"/>
      <c r="DM206" s="171" t="n"/>
      <c r="DN206" s="171" t="n"/>
      <c r="DO206" s="171" t="n"/>
      <c r="DP206" s="171" t="n"/>
      <c r="DQ206" s="171" t="n"/>
      <c r="DR206" s="171" t="n"/>
      <c r="DS206" s="171" t="n"/>
      <c r="DT206" s="171" t="n"/>
      <c r="DU206" s="171" t="n"/>
      <c r="DV206" s="171" t="n"/>
      <c r="DW206" s="171" t="n"/>
      <c r="DX206" s="171" t="n"/>
      <c r="DY206" s="171" t="n"/>
      <c r="DZ206" s="171" t="n"/>
      <c r="EA206" s="171" t="n"/>
      <c r="EB206" s="171" t="n"/>
      <c r="EC206" s="171" t="n"/>
      <c r="ED206" s="171" t="n"/>
      <c r="EE206" s="171" t="n"/>
      <c r="EF206" s="171" t="n"/>
      <c r="EG206" s="171" t="n"/>
      <c r="EH206" s="171" t="n"/>
      <c r="EI206" s="171" t="n"/>
      <c r="EJ206" s="171" t="n"/>
      <c r="EK206" s="171" t="n"/>
      <c r="EL206" s="171" t="n"/>
      <c r="EM206" s="171" t="n"/>
      <c r="EN206" s="171" t="n"/>
      <c r="EO206" s="171" t="n"/>
      <c r="EP206" s="171" t="n"/>
      <c r="EQ206" s="171" t="n"/>
      <c r="ER206" s="171" t="n"/>
      <c r="ES206" s="171" t="n"/>
      <c r="ET206" s="171" t="n"/>
      <c r="EU206" s="171" t="n"/>
      <c r="EV206" s="171" t="n"/>
      <c r="EW206" s="171" t="n"/>
      <c r="EX206" s="171" t="n"/>
      <c r="EY206" s="171" t="n"/>
      <c r="EZ206" s="171" t="n"/>
      <c r="FA206" s="171" t="n"/>
      <c r="FB206" s="171" t="n"/>
      <c r="FC206" s="171" t="n"/>
      <c r="FD206" s="171" t="n"/>
      <c r="FE206" s="171" t="n"/>
      <c r="FF206" s="171" t="n"/>
      <c r="FG206" s="171" t="n"/>
      <c r="FH206" s="171" t="n"/>
      <c r="FI206" s="171" t="n"/>
      <c r="FJ206" s="171" t="n"/>
      <c r="FK206" s="171" t="n"/>
      <c r="FL206" s="171" t="n"/>
      <c r="FM206" s="171" t="n"/>
      <c r="FN206" s="171" t="n"/>
      <c r="FO206" s="171" t="n"/>
      <c r="FP206" s="171" t="n"/>
      <c r="FQ206" s="171" t="n"/>
      <c r="FR206" s="171" t="n"/>
      <c r="FS206" s="171" t="n"/>
      <c r="FT206" s="171" t="n"/>
      <c r="FU206" s="171" t="n"/>
      <c r="FV206" s="171" t="n"/>
      <c r="FW206" s="171" t="n"/>
      <c r="FX206" s="171" t="n"/>
      <c r="FY206" s="171" t="n"/>
      <c r="FZ206" s="171" t="n"/>
      <c r="GA206" s="171" t="n"/>
      <c r="GB206" s="171" t="n"/>
      <c r="GC206" s="171" t="n"/>
      <c r="GD206" s="171" t="n"/>
      <c r="GE206" s="171" t="n"/>
      <c r="GF206" s="171" t="n"/>
    </row>
    <row r="207" customFormat="1" s="49">
      <c r="A207" s="48" t="n"/>
      <c r="B207" s="47" t="n"/>
      <c r="C207" s="46" t="n"/>
      <c r="D207" s="45" t="n"/>
      <c r="E207" s="44" t="n"/>
      <c r="M207" s="164" t="n"/>
      <c r="N207" s="164" t="n"/>
      <c r="O207" s="164" t="n"/>
      <c r="P207" s="164" t="n"/>
      <c r="Q207" s="164" t="n"/>
      <c r="R207" s="164" t="n"/>
      <c r="S207" s="164" t="n"/>
      <c r="T207" s="164" t="n"/>
      <c r="U207" s="164" t="n"/>
      <c r="V207" s="164" t="n"/>
      <c r="W207" s="164" t="n"/>
      <c r="X207" s="164" t="n"/>
      <c r="Y207" s="164" t="n"/>
      <c r="Z207" s="164" t="n"/>
      <c r="AA207" s="164" t="n"/>
      <c r="AB207" s="164" t="n"/>
      <c r="AC207" s="164" t="n"/>
      <c r="AD207" s="164" t="n"/>
      <c r="AE207" s="164" t="n"/>
      <c r="AF207" s="164" t="n"/>
      <c r="AG207" s="164" t="n"/>
      <c r="AH207" s="164" t="n"/>
      <c r="AI207" s="164" t="n"/>
      <c r="AJ207" s="164" t="n"/>
      <c r="AK207" s="164" t="n"/>
      <c r="AL207" s="164" t="n"/>
      <c r="AM207" s="164" t="n"/>
      <c r="AN207" s="164" t="n"/>
      <c r="AO207" s="164" t="n"/>
      <c r="AP207" s="164" t="n"/>
      <c r="AQ207" s="164" t="n"/>
      <c r="AR207" s="164" t="n"/>
      <c r="AS207" s="164" t="n"/>
      <c r="AT207" s="164" t="n"/>
      <c r="AU207" s="164" t="n"/>
      <c r="AV207" s="164" t="n"/>
      <c r="AW207" s="164" t="n"/>
      <c r="AX207" s="164" t="n"/>
      <c r="AY207" s="164" t="n"/>
      <c r="AZ207" s="164" t="n"/>
      <c r="BA207" s="164" t="n"/>
      <c r="BB207" s="164" t="n"/>
      <c r="BC207" s="164" t="n"/>
      <c r="BD207" s="164" t="n"/>
      <c r="BE207" s="164" t="n"/>
      <c r="BF207" s="164" t="n"/>
      <c r="BG207" s="164" t="n"/>
      <c r="BH207" s="164" t="n"/>
      <c r="BI207" s="164" t="n"/>
      <c r="BJ207" s="164" t="n"/>
      <c r="BK207" s="164" t="n"/>
      <c r="BL207" s="164" t="n"/>
      <c r="BM207" s="164" t="n"/>
      <c r="BN207" s="164" t="n"/>
      <c r="BO207" s="164" t="n"/>
      <c r="BP207" s="164" t="n"/>
      <c r="BQ207" s="164" t="n"/>
      <c r="BR207" s="164" t="n"/>
      <c r="BS207" s="164" t="n"/>
      <c r="BT207" s="164" t="n"/>
      <c r="BU207" s="164" t="n"/>
      <c r="BV207" s="164" t="n"/>
      <c r="BW207" s="164" t="n"/>
      <c r="BX207" s="164" t="n"/>
      <c r="BY207" s="164" t="n"/>
      <c r="BZ207" s="164" t="n"/>
      <c r="CA207" s="164" t="n"/>
      <c r="CB207" s="164" t="n"/>
      <c r="CC207" s="164" t="n"/>
      <c r="CD207" s="164" t="n"/>
      <c r="CE207" s="164" t="n"/>
      <c r="CF207" s="164" t="n"/>
      <c r="CG207" s="164" t="n"/>
      <c r="CH207" s="164" t="n"/>
      <c r="CI207" s="164" t="n"/>
      <c r="CJ207" s="164" t="n"/>
      <c r="CK207" s="164" t="n"/>
      <c r="CL207" s="164" t="n"/>
      <c r="CM207" s="164" t="n"/>
      <c r="CN207" s="164" t="n"/>
      <c r="CO207" s="164" t="n"/>
      <c r="CP207" s="164" t="n"/>
      <c r="CQ207" s="164" t="n"/>
      <c r="CR207" s="164" t="n"/>
      <c r="CS207" s="164" t="n"/>
      <c r="CT207" s="164" t="n"/>
      <c r="CU207" s="164" t="n"/>
      <c r="CV207" s="164" t="n"/>
      <c r="CW207" s="164" t="n"/>
      <c r="CX207" s="164" t="n"/>
      <c r="CY207" s="164" t="n"/>
      <c r="CZ207" s="164" t="n"/>
      <c r="DA207" s="164" t="n"/>
      <c r="DB207" s="164" t="n"/>
      <c r="DC207" s="164" t="n"/>
      <c r="DD207" s="164" t="n"/>
      <c r="DE207" s="164" t="n"/>
      <c r="DF207" s="164" t="n"/>
      <c r="DG207" s="164" t="n"/>
      <c r="DH207" s="164" t="n"/>
      <c r="DI207" s="164" t="n"/>
      <c r="DJ207" s="164" t="n"/>
      <c r="DK207" s="164" t="n"/>
      <c r="DL207" s="164" t="n"/>
      <c r="DM207" s="164" t="n"/>
      <c r="DN207" s="164" t="n"/>
      <c r="DO207" s="164" t="n"/>
      <c r="DP207" s="164" t="n"/>
      <c r="DQ207" s="164" t="n"/>
      <c r="DR207" s="164" t="n"/>
      <c r="DS207" s="164" t="n"/>
      <c r="DT207" s="164" t="n"/>
      <c r="DU207" s="164" t="n"/>
      <c r="DV207" s="164" t="n"/>
      <c r="DW207" s="164" t="n"/>
      <c r="DX207" s="164" t="n"/>
      <c r="DY207" s="164" t="n"/>
      <c r="DZ207" s="164" t="n"/>
      <c r="EA207" s="164" t="n"/>
      <c r="EB207" s="164" t="n"/>
      <c r="EC207" s="164" t="n"/>
      <c r="ED207" s="164" t="n"/>
      <c r="EE207" s="164" t="n"/>
      <c r="EF207" s="164" t="n"/>
      <c r="EG207" s="164" t="n"/>
      <c r="EH207" s="164" t="n"/>
      <c r="EI207" s="164" t="n"/>
      <c r="EJ207" s="164" t="n"/>
      <c r="EK207" s="164" t="n"/>
      <c r="EL207" s="164" t="n"/>
      <c r="EM207" s="164" t="n"/>
      <c r="EN207" s="164" t="n"/>
      <c r="EO207" s="164" t="n"/>
      <c r="EP207" s="164" t="n"/>
      <c r="EQ207" s="164" t="n"/>
      <c r="ER207" s="164" t="n"/>
      <c r="ES207" s="164" t="n"/>
      <c r="ET207" s="164" t="n"/>
      <c r="EU207" s="164" t="n"/>
      <c r="EV207" s="164" t="n"/>
      <c r="EW207" s="164" t="n"/>
      <c r="EX207" s="164" t="n"/>
      <c r="EY207" s="164" t="n"/>
      <c r="EZ207" s="164" t="n"/>
      <c r="FA207" s="164" t="n"/>
      <c r="FB207" s="164" t="n"/>
      <c r="FC207" s="164" t="n"/>
      <c r="FD207" s="164" t="n"/>
      <c r="FE207" s="164" t="n"/>
      <c r="FF207" s="164" t="n"/>
      <c r="FG207" s="164" t="n"/>
      <c r="FH207" s="164" t="n"/>
      <c r="FI207" s="164" t="n"/>
      <c r="FJ207" s="164" t="n"/>
      <c r="FK207" s="164" t="n"/>
      <c r="FL207" s="164" t="n"/>
      <c r="FM207" s="164" t="n"/>
      <c r="FN207" s="164" t="n"/>
      <c r="FO207" s="164" t="n"/>
      <c r="FP207" s="164" t="n"/>
      <c r="FQ207" s="164" t="n"/>
      <c r="FR207" s="164" t="n"/>
      <c r="FS207" s="164" t="n"/>
      <c r="FT207" s="164" t="n"/>
      <c r="FU207" s="164" t="n"/>
      <c r="FV207" s="164" t="n"/>
      <c r="FW207" s="164" t="n"/>
      <c r="FX207" s="164" t="n"/>
      <c r="FY207" s="164" t="n"/>
      <c r="FZ207" s="164" t="n"/>
      <c r="GA207" s="164" t="n"/>
      <c r="GB207" s="164" t="n"/>
      <c r="GC207" s="164" t="n"/>
      <c r="GD207" s="164" t="n"/>
      <c r="GE207" s="164" t="n"/>
      <c r="GF207" s="164" t="n"/>
    </row>
    <row r="208">
      <c r="A208" s="48" t="n"/>
      <c r="B208" s="47" t="n"/>
      <c r="C208" s="46" t="n"/>
      <c r="D208" s="45" t="n"/>
      <c r="E208" s="44" t="n"/>
    </row>
  </sheetData>
  <mergeCells count="198">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F7:AF8"/>
    <mergeCell ref="AP7:AP8"/>
    <mergeCell ref="DG7:DG8"/>
    <mergeCell ref="EO7:EO8"/>
    <mergeCell ref="AH7:AH8"/>
    <mergeCell ref="D2:D4"/>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GC7:GC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Y7:Y8"/>
    <mergeCell ref="AI7:AI8"/>
    <mergeCell ref="CZ7:CZ8"/>
    <mergeCell ref="AA7:AA8"/>
    <mergeCell ref="EH7:EH8"/>
    <mergeCell ref="CR7:CR8"/>
    <mergeCell ref="AS7:AS8"/>
    <mergeCell ref="CC7:CC8"/>
    <mergeCell ref="F6:F8"/>
    <mergeCell ref="AU7:AU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GD7:GD8"/>
    <mergeCell ref="DO7:DO8"/>
    <mergeCell ref="GF7:GF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DD7:DD8"/>
    <mergeCell ref="BE7:BE8"/>
    <mergeCell ref="BV7:BV8"/>
    <mergeCell ref="DF7:DF8"/>
    <mergeCell ref="BG7:BG8"/>
    <mergeCell ref="O7:O8"/>
    <mergeCell ref="DX7:DX8"/>
    <mergeCell ref="Q7:Q8"/>
    <mergeCell ref="FH7:FH8"/>
    <mergeCell ref="DZ7:DZ8"/>
    <mergeCell ref="FZ7:FZ8"/>
    <mergeCell ref="BS7:BS8"/>
    <mergeCell ref="GB7:GB8"/>
    <mergeCell ref="EJ7:EJ8"/>
    <mergeCell ref="BU7:BU8"/>
    <mergeCell ref="B5:C5"/>
    <mergeCell ref="DW7:DW8"/>
    <mergeCell ref="AR7:AR8"/>
    <mergeCell ref="EI7:EI8"/>
    <mergeCell ref="ED7:ED8"/>
    <mergeCell ref="D6:D7"/>
    <mergeCell ref="AO7:AO8"/>
    <mergeCell ref="AQ7:AQ8"/>
    <mergeCell ref="B6:B8"/>
    <mergeCell ref="BY7:BY8"/>
    <mergeCell ref="B4:C4"/>
    <mergeCell ref="ER7:ER8"/>
    <mergeCell ref="CS7:CS8"/>
    <mergeCell ref="FJ7:FJ8"/>
    <mergeCell ref="DE7:DE8"/>
    <mergeCell ref="X7:X8"/>
    <mergeCell ref="Z7:Z8"/>
    <mergeCell ref="CQ7:CQ8"/>
    <mergeCell ref="ES7:ES8"/>
    <mergeCell ref="EU7:EU8"/>
    <mergeCell ref="BM7:BM8"/>
    <mergeCell ref="H7:H8"/>
    <mergeCell ref="E6:E7"/>
    <mergeCell ref="AZ7:AZ8"/>
    <mergeCell ref="J7:J8"/>
    <mergeCell ref="DQ7:DQ8"/>
    <mergeCell ref="BJ7:BJ8"/>
    <mergeCell ref="AB7:AB8"/>
    <mergeCell ref="FS7:FS8"/>
    <mergeCell ref="BL7:BL8"/>
    <mergeCell ref="FK7:FK8"/>
    <mergeCell ref="EC7:EC8"/>
    <mergeCell ref="CD7:CD8"/>
    <mergeCell ref="FM7:FM8"/>
    <mergeCell ref="EE7:EE8"/>
    <mergeCell ref="DN7:DN8"/>
    <mergeCell ref="GE7:GE8"/>
    <mergeCell ref="BX7:BX8"/>
    <mergeCell ref="FU7:FU8"/>
    <mergeCell ref="E2:F2"/>
    <mergeCell ref="K7:K8"/>
    <mergeCell ref="CY7:CY8"/>
    <mergeCell ref="AW7:AW8"/>
    <mergeCell ref="CX7:CX8"/>
    <mergeCell ref="CH7:CH8"/>
    <mergeCell ref="AK7:AK8"/>
    <mergeCell ref="AC7:AC8"/>
    <mergeCell ref="EL7:EL8"/>
    <mergeCell ref="AE7:AE8"/>
    <mergeCell ref="CV7:CV8"/>
    <mergeCell ref="CE7:CE8"/>
  </mergeCells>
  <printOptions horizontalCentered="1"/>
  <pageMargins left="0.7" right="0.7" top="0.75" bottom="0.75" header="0.3" footer="0.3"/>
  <pageSetup orientation="landscape" fitToHeight="0"/>
</worksheet>
</file>

<file path=xl/worksheets/sheet8.xml><?xml version="1.0" encoding="utf-8"?>
<worksheet xmlns="http://schemas.openxmlformats.org/spreadsheetml/2006/main">
  <sheetPr>
    <outlinePr summaryBelow="1" summaryRight="1"/>
    <pageSetUpPr fitToPage="1"/>
  </sheetPr>
  <dimension ref="A1:GF210"/>
  <sheetViews>
    <sheetView zoomScaleNormal="120" workbookViewId="0">
      <pane xSplit="6" topLeftCell="G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10.5703125" bestFit="1" customWidth="1" style="36" min="8" max="8"/>
    <col width="10.7109375" bestFit="1" customWidth="1" style="36" min="9" max="10"/>
    <col width="9.28515625" bestFit="1" customWidth="1" style="36" min="11" max="12"/>
    <col width="9.140625" bestFit="1" customWidth="1" style="36" min="13" max="13"/>
    <col width="9.28515625" bestFit="1" customWidth="1" style="36" min="14" max="14"/>
    <col width="9.140625" bestFit="1" customWidth="1" style="36" min="15" max="15"/>
    <col width="10.140625" bestFit="1" customWidth="1" style="36" min="16" max="16"/>
    <col width="10.140625" bestFit="1" customWidth="1" style="164" min="17" max="17"/>
    <col width="9.28515625" bestFit="1" customWidth="1" style="36" min="18" max="23"/>
    <col width="10.140625" bestFit="1" customWidth="1" style="36" min="24" max="24"/>
    <col width="9.28515625" bestFit="1" customWidth="1" style="36" min="25" max="25"/>
    <col width="9.28515625" bestFit="1" customWidth="1" style="164" min="26" max="26"/>
    <col width="14.5703125" bestFit="1" customWidth="1" style="164" min="27" max="27"/>
    <col width="11.7109375" bestFit="1" customWidth="1" style="164" min="28" max="28"/>
    <col width="10.7109375" bestFit="1" customWidth="1" style="164" min="29" max="29"/>
    <col width="9.85546875" bestFit="1" customWidth="1" style="164" min="30" max="31"/>
    <col width="9.28515625" bestFit="1" customWidth="1" style="164" min="32" max="32"/>
    <col width="9.28515625" bestFit="1" customWidth="1" style="36" min="33" max="33"/>
    <col width="9.5703125" bestFit="1" customWidth="1" style="164" min="34" max="34"/>
    <col width="9.28515625" bestFit="1" customWidth="1" style="36" min="35" max="35"/>
    <col width="9" bestFit="1" customWidth="1" style="164" min="36" max="36"/>
    <col width="14.42578125" customWidth="1" style="36" min="37" max="183"/>
    <col width="3" customWidth="1" style="37" min="184" max="184"/>
    <col width="14.42578125" customWidth="1" style="36" min="185" max="187"/>
    <col width="14.42578125" customWidth="1" style="36" min="188" max="16384"/>
  </cols>
  <sheetData>
    <row r="1" ht="21.95" customHeight="1" thickBot="1">
      <c r="A1" s="250" t="inlineStr">
        <is>
          <t>TRACT 2 — SE/4 NE/4 AND E/2 SE/4 — 120.00 ACRES — FEE MINERAL CHAIN OPEN</t>
        </is>
      </c>
      <c r="C1" s="272" t="n"/>
      <c r="E1" s="400" t="inlineStr">
        <is>
          <t>Instrument</t>
        </is>
      </c>
      <c r="F1" s="359" t="n"/>
      <c r="G1" s="273" t="n"/>
      <c r="H1" s="164" t="n"/>
      <c r="I1" s="164" t="n"/>
      <c r="J1" s="164" t="n"/>
      <c r="K1" s="164" t="n"/>
      <c r="L1" s="164" t="n"/>
      <c r="M1" s="164" t="n"/>
      <c r="N1" s="164" t="n"/>
      <c r="O1" s="164" t="n"/>
      <c r="P1" s="164" t="n"/>
      <c r="R1" s="164" t="n"/>
      <c r="S1" s="164" t="n"/>
      <c r="T1" s="164" t="n"/>
      <c r="U1" s="164" t="n"/>
      <c r="V1" s="164" t="n"/>
      <c r="W1" s="164" t="n"/>
      <c r="X1" s="164" t="n"/>
      <c r="Y1" s="164" t="n"/>
      <c r="AG1" s="164" t="n"/>
      <c r="AI1" s="164" t="n"/>
      <c r="AJ1" s="201" t="n"/>
      <c r="AK1" s="90" t="n"/>
      <c r="AL1" s="90" t="n"/>
      <c r="AM1" s="90" t="n"/>
      <c r="AN1" s="90" t="n"/>
      <c r="AO1" s="90" t="n"/>
      <c r="AP1" s="90" t="n"/>
      <c r="AQ1" s="90" t="n"/>
      <c r="AR1" s="90" t="n"/>
      <c r="AS1" s="90" t="n"/>
      <c r="AT1" s="90" t="n"/>
    </row>
    <row r="2" ht="33.95" customFormat="1" customHeight="1" s="77" thickTop="1">
      <c r="A2" s="378" t="inlineStr">
        <is>
          <t>2</t>
        </is>
      </c>
      <c r="B2" s="386" t="inlineStr">
        <is>
          <t>TRACT</t>
        </is>
      </c>
      <c r="C2" s="447" t="n"/>
      <c r="D2" s="396" t="inlineStr">
        <is>
          <t>SE/4 NE/4 and E/2 SE/4, containing 120.00 acres</t>
        </is>
      </c>
      <c r="E2" s="371" t="inlineStr">
        <is>
          <t>Image Number</t>
        </is>
      </c>
      <c r="F2" s="448" t="n"/>
      <c r="G2" s="273"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c r="AB2" s="165" t="n"/>
      <c r="AC2" s="165" t="n"/>
      <c r="AD2" s="165" t="n"/>
      <c r="AE2" s="165" t="n"/>
      <c r="AF2" s="165" t="n"/>
      <c r="AG2" s="165" t="n"/>
      <c r="AH2" s="165" t="n"/>
      <c r="AI2" s="165" t="n"/>
      <c r="AJ2" s="203" t="n"/>
      <c r="AK2" s="75" t="n"/>
      <c r="AL2" s="75" t="n"/>
      <c r="AM2" s="75" t="n"/>
      <c r="AN2" s="75" t="n"/>
      <c r="AO2" s="75" t="n"/>
      <c r="AP2" s="75" t="n"/>
      <c r="AQ2" s="75" t="n"/>
      <c r="AR2" s="75" t="n"/>
      <c r="AS2" s="75" t="n"/>
      <c r="AT2" s="75" t="n"/>
      <c r="AU2" s="75" t="n"/>
      <c r="AV2" s="75" t="n"/>
      <c r="AW2" s="75" t="n"/>
      <c r="AX2" s="75" t="n"/>
      <c r="AY2" s="75" t="n"/>
      <c r="AZ2" s="75" t="n"/>
      <c r="BA2" s="75" t="n"/>
      <c r="BB2" s="75" t="n"/>
      <c r="BC2" s="75" t="n"/>
      <c r="BD2" s="75" t="n"/>
      <c r="BE2" s="75" t="n"/>
      <c r="BF2" s="75" t="n"/>
      <c r="BG2" s="75" t="n"/>
      <c r="BH2" s="75" t="n"/>
      <c r="BI2" s="75" t="n"/>
      <c r="BJ2" s="75" t="n"/>
      <c r="BK2" s="75" t="n"/>
      <c r="BL2" s="75" t="n"/>
      <c r="BM2" s="75" t="n"/>
      <c r="BN2" s="75" t="n"/>
      <c r="BO2" s="75" t="n"/>
      <c r="BP2" s="75" t="n"/>
      <c r="BQ2" s="75" t="n"/>
      <c r="BR2" s="75" t="n"/>
      <c r="BS2" s="75" t="n"/>
      <c r="BT2" s="75" t="n"/>
      <c r="BU2" s="75" t="n"/>
      <c r="BV2" s="75" t="n"/>
      <c r="BW2" s="75" t="n"/>
      <c r="BX2" s="75" t="n"/>
      <c r="BY2" s="75" t="n"/>
      <c r="BZ2" s="75" t="n"/>
      <c r="CA2" s="75" t="n"/>
      <c r="CB2" s="75" t="n"/>
      <c r="CC2" s="75" t="n"/>
      <c r="CD2" s="75" t="n"/>
      <c r="CE2" s="75" t="n"/>
      <c r="CF2" s="75" t="n"/>
      <c r="CG2" s="75" t="n"/>
      <c r="CH2" s="75" t="n"/>
      <c r="CI2" s="75" t="n"/>
      <c r="CJ2" s="75" t="n"/>
      <c r="CK2" s="75" t="n"/>
      <c r="CL2" s="75" t="n"/>
      <c r="CM2" s="75" t="n"/>
      <c r="CN2" s="75" t="n"/>
      <c r="CO2" s="75" t="n"/>
      <c r="CP2" s="75" t="n"/>
      <c r="CQ2" s="75" t="n"/>
      <c r="CR2" s="75" t="n"/>
      <c r="CS2" s="75" t="n"/>
      <c r="CT2" s="75" t="n"/>
      <c r="CU2" s="75" t="n"/>
      <c r="CV2" s="75" t="n"/>
      <c r="CW2" s="75" t="n"/>
      <c r="CX2" s="75" t="n"/>
      <c r="CY2" s="75" t="n"/>
      <c r="CZ2" s="75" t="n"/>
      <c r="DA2" s="75" t="n"/>
      <c r="DB2" s="75" t="n"/>
      <c r="DC2" s="75" t="n"/>
      <c r="DD2" s="75" t="n"/>
      <c r="DE2" s="75" t="n"/>
      <c r="DF2" s="75" t="n"/>
      <c r="DG2" s="75" t="n"/>
      <c r="DH2" s="75" t="n"/>
      <c r="DI2" s="75" t="n"/>
      <c r="DJ2" s="75" t="n"/>
      <c r="DK2" s="75" t="n"/>
      <c r="DL2" s="75" t="n"/>
      <c r="DM2" s="75" t="n"/>
      <c r="DN2" s="75" t="n"/>
      <c r="DO2" s="75" t="n"/>
      <c r="DP2" s="75" t="n"/>
      <c r="DQ2" s="75" t="n"/>
      <c r="DR2" s="75" t="n"/>
      <c r="DS2" s="75" t="n"/>
      <c r="DT2" s="75" t="n"/>
      <c r="DU2" s="75" t="n"/>
      <c r="DV2" s="75" t="n"/>
      <c r="DW2" s="75" t="n"/>
      <c r="DX2" s="75" t="n"/>
      <c r="DY2" s="75" t="n"/>
      <c r="DZ2" s="75" t="n"/>
      <c r="EA2" s="75" t="n"/>
      <c r="EB2" s="75" t="n"/>
      <c r="EC2" s="75" t="n"/>
      <c r="ED2" s="75" t="n"/>
      <c r="EE2" s="75" t="n"/>
      <c r="EF2" s="75" t="n"/>
      <c r="EG2" s="75" t="n"/>
      <c r="EH2" s="75" t="n"/>
      <c r="EI2" s="75" t="n"/>
      <c r="EJ2" s="75" t="n"/>
      <c r="EK2" s="75" t="n"/>
      <c r="EL2" s="75" t="n"/>
      <c r="EM2" s="75" t="n"/>
      <c r="EN2" s="75" t="n"/>
      <c r="EO2" s="75" t="n"/>
      <c r="EP2" s="75" t="n"/>
      <c r="EQ2" s="75" t="n"/>
      <c r="ER2" s="75" t="n"/>
      <c r="ES2" s="75" t="n"/>
      <c r="ET2" s="75" t="n"/>
      <c r="EU2" s="75" t="n"/>
      <c r="EV2" s="75" t="n"/>
      <c r="EW2" s="75" t="n"/>
      <c r="EX2" s="75" t="n"/>
      <c r="EY2" s="75" t="n"/>
      <c r="EZ2" s="75" t="n"/>
      <c r="FA2" s="75" t="n"/>
      <c r="FB2" s="75" t="n"/>
      <c r="FC2" s="75" t="n"/>
      <c r="FD2" s="75" t="n"/>
      <c r="FE2" s="75" t="n"/>
      <c r="FF2" s="75" t="n"/>
      <c r="FG2" s="75" t="n"/>
      <c r="FH2" s="75" t="n"/>
      <c r="FI2" s="75" t="n"/>
      <c r="FJ2" s="75" t="n"/>
      <c r="FK2" s="75" t="n"/>
      <c r="FL2" s="75" t="n"/>
      <c r="FM2" s="75" t="n"/>
      <c r="FN2" s="75" t="n"/>
      <c r="FO2" s="75" t="n"/>
      <c r="FP2" s="75" t="n"/>
      <c r="FQ2" s="75" t="n"/>
      <c r="FR2" s="75" t="n"/>
      <c r="FS2" s="75" t="n"/>
      <c r="FT2" s="75" t="n"/>
      <c r="FU2" s="75" t="n"/>
      <c r="FV2" s="75" t="n"/>
      <c r="FW2" s="75" t="n"/>
      <c r="FX2" s="75" t="n"/>
      <c r="FY2" s="75" t="n"/>
      <c r="FZ2" s="75" t="n"/>
      <c r="GA2" s="75" t="n"/>
    </row>
    <row r="3" ht="23.1" customFormat="1" customHeight="1" s="77">
      <c r="A3" s="449" t="n"/>
      <c r="B3" s="399" t="inlineStr">
        <is>
          <t>DESCRIPTION</t>
        </is>
      </c>
      <c r="C3" s="447" t="n"/>
      <c r="D3" s="450" t="n"/>
      <c r="E3" s="392" t="inlineStr">
        <is>
          <t xml:space="preserve">Book / Page </t>
        </is>
      </c>
      <c r="F3" s="448" t="n"/>
      <c r="G3" s="273" t="n"/>
      <c r="H3" s="176" t="n"/>
      <c r="I3" s="176" t="n"/>
      <c r="J3" s="176" t="n"/>
      <c r="K3" s="176" t="n"/>
      <c r="L3" s="176" t="n"/>
      <c r="M3" s="176" t="n"/>
      <c r="N3" s="176" t="n"/>
      <c r="O3" s="176" t="n"/>
      <c r="P3" s="176" t="n"/>
      <c r="Q3" s="176" t="n"/>
      <c r="R3" s="176" t="n"/>
      <c r="S3" s="176" t="n"/>
      <c r="T3" s="176" t="n"/>
      <c r="U3" s="176" t="n"/>
      <c r="V3" s="176" t="n"/>
      <c r="W3" s="165" t="n"/>
      <c r="X3" s="165" t="n"/>
      <c r="Y3" s="176" t="n"/>
      <c r="Z3" s="176" t="n"/>
      <c r="AA3" s="176" t="n"/>
      <c r="AB3" s="176" t="n"/>
      <c r="AC3" s="176" t="n"/>
      <c r="AD3" s="176" t="n"/>
      <c r="AE3" s="176" t="n"/>
      <c r="AF3" s="176" t="n"/>
      <c r="AG3" s="165" t="n"/>
      <c r="AH3" s="177" t="n"/>
      <c r="AI3" s="165" t="n"/>
      <c r="AJ3" s="203" t="n"/>
      <c r="AK3" s="26" t="n"/>
      <c r="AL3" s="26" t="n"/>
      <c r="AM3" s="26" t="n"/>
      <c r="AN3" s="26" t="n"/>
      <c r="AO3" s="26" t="n"/>
      <c r="AP3" s="26" t="n"/>
      <c r="AQ3" s="26" t="n"/>
      <c r="AR3" s="32" t="n"/>
      <c r="AS3" s="26" t="n"/>
      <c r="AT3" s="26" t="n"/>
      <c r="AU3" s="75" t="n"/>
      <c r="AV3" s="75" t="n"/>
      <c r="AW3" s="75" t="n"/>
      <c r="AX3" s="75" t="n"/>
      <c r="AY3" s="75" t="n"/>
      <c r="AZ3" s="75" t="n"/>
      <c r="BA3" s="75" t="n"/>
      <c r="BB3" s="75" t="n"/>
      <c r="BC3" s="75" t="n"/>
      <c r="BD3" s="75" t="n"/>
      <c r="BE3" s="75" t="n"/>
      <c r="BF3" s="75" t="n"/>
      <c r="BG3" s="75" t="n"/>
      <c r="BH3" s="75" t="n"/>
      <c r="BI3" s="75" t="n"/>
      <c r="BJ3" s="75" t="n"/>
      <c r="BK3" s="75" t="n"/>
      <c r="BL3" s="75" t="n"/>
      <c r="BM3" s="75" t="n"/>
      <c r="BN3" s="75" t="n"/>
      <c r="BO3" s="75" t="n"/>
      <c r="BP3" s="75" t="n"/>
      <c r="BQ3" s="75" t="n"/>
      <c r="BR3" s="75" t="n"/>
      <c r="BS3" s="75" t="n"/>
      <c r="BT3" s="75" t="n"/>
      <c r="BU3" s="75" t="n"/>
      <c r="BV3" s="75" t="n"/>
      <c r="BW3" s="75" t="n"/>
      <c r="BX3" s="75" t="n"/>
      <c r="BY3" s="75" t="n"/>
      <c r="BZ3" s="75" t="n"/>
      <c r="CA3" s="75" t="n"/>
      <c r="CB3" s="75" t="n"/>
      <c r="CC3" s="75" t="n"/>
      <c r="CD3" s="75" t="n"/>
      <c r="CE3" s="75" t="n"/>
      <c r="CF3" s="75" t="n"/>
      <c r="CG3" s="75" t="n"/>
      <c r="CH3" s="75" t="n"/>
      <c r="CI3" s="75" t="n"/>
      <c r="CJ3" s="75" t="n"/>
      <c r="CK3" s="75" t="n"/>
      <c r="CL3" s="75" t="n"/>
      <c r="CM3" s="75" t="n"/>
      <c r="CN3" s="75" t="n"/>
      <c r="CO3" s="75" t="n"/>
      <c r="CP3" s="75" t="n"/>
      <c r="CQ3" s="75" t="n"/>
      <c r="CR3" s="75" t="n"/>
      <c r="CS3" s="75" t="n"/>
      <c r="CT3" s="75" t="n"/>
      <c r="CU3" s="75" t="n"/>
      <c r="CV3" s="75" t="n"/>
      <c r="CW3" s="75" t="n"/>
      <c r="CX3" s="75" t="n"/>
      <c r="CY3" s="75" t="n"/>
      <c r="CZ3" s="75" t="n"/>
      <c r="DA3" s="75" t="n"/>
      <c r="DB3" s="75" t="n"/>
      <c r="DC3" s="75" t="n"/>
      <c r="DD3" s="75" t="n"/>
      <c r="DE3" s="75" t="n"/>
      <c r="DF3" s="75" t="n"/>
      <c r="DG3" s="75" t="n"/>
      <c r="DH3" s="75" t="n"/>
      <c r="DI3" s="75" t="n"/>
      <c r="DJ3" s="75" t="n"/>
      <c r="DK3" s="75" t="n"/>
      <c r="DL3" s="75" t="n"/>
      <c r="DM3" s="75" t="n"/>
      <c r="DN3" s="75" t="n"/>
      <c r="DO3" s="75" t="n"/>
      <c r="DP3" s="75" t="n"/>
      <c r="DQ3" s="75" t="n"/>
      <c r="DR3" s="75" t="n"/>
      <c r="DS3" s="75" t="n"/>
      <c r="DT3" s="75" t="n"/>
      <c r="DU3" s="75" t="n"/>
      <c r="DV3" s="75" t="n"/>
      <c r="DW3" s="75" t="n"/>
      <c r="DX3" s="75" t="n"/>
      <c r="DY3" s="75" t="n"/>
      <c r="DZ3" s="75" t="n"/>
      <c r="EA3" s="75" t="n"/>
      <c r="EB3" s="75" t="n"/>
      <c r="EC3" s="75" t="n"/>
      <c r="ED3" s="75" t="n"/>
      <c r="EE3" s="75" t="n"/>
      <c r="EF3" s="75" t="n"/>
      <c r="EG3" s="75" t="n"/>
      <c r="EH3" s="75" t="n"/>
      <c r="EI3" s="75" t="n"/>
      <c r="EJ3" s="75" t="n"/>
      <c r="EK3" s="75" t="n"/>
      <c r="EL3" s="75" t="n"/>
      <c r="EM3" s="75" t="n"/>
      <c r="EN3" s="75" t="n"/>
      <c r="EO3" s="75" t="n"/>
      <c r="EP3" s="75" t="n"/>
      <c r="EQ3" s="75" t="n"/>
      <c r="ER3" s="75" t="n"/>
      <c r="ES3" s="75" t="n"/>
      <c r="ET3" s="75" t="n"/>
      <c r="EU3" s="75" t="n"/>
      <c r="EV3" s="75" t="n"/>
      <c r="EW3" s="75" t="n"/>
      <c r="EX3" s="75" t="n"/>
      <c r="EY3" s="75" t="n"/>
      <c r="EZ3" s="75" t="n"/>
      <c r="FA3" s="75" t="n"/>
      <c r="FB3" s="75" t="n"/>
      <c r="FC3" s="75" t="n"/>
      <c r="FD3" s="75" t="n"/>
      <c r="FE3" s="75" t="n"/>
      <c r="FF3" s="75" t="n"/>
      <c r="FG3" s="75" t="n"/>
      <c r="FH3" s="75" t="n"/>
      <c r="FI3" s="75" t="n"/>
      <c r="FJ3" s="75" t="n"/>
      <c r="FK3" s="75" t="n"/>
      <c r="FL3" s="75" t="n"/>
      <c r="FM3" s="75" t="n"/>
      <c r="FN3" s="75" t="n"/>
      <c r="FO3" s="75" t="n"/>
      <c r="FP3" s="75" t="n"/>
      <c r="FQ3" s="75" t="n"/>
      <c r="FR3" s="75" t="n"/>
      <c r="FS3" s="75" t="n"/>
      <c r="FT3" s="75" t="n"/>
      <c r="FU3" s="75" t="n"/>
      <c r="FV3" s="75" t="n"/>
      <c r="FW3" s="75" t="n"/>
      <c r="FX3" s="75" t="n"/>
      <c r="FY3" s="75" t="n"/>
      <c r="FZ3" s="75" t="n"/>
      <c r="GA3" s="75" t="n"/>
    </row>
    <row r="4" ht="12.75" customFormat="1" customHeight="1" s="77">
      <c r="A4" s="449" t="n"/>
      <c r="B4" s="374" t="n"/>
      <c r="C4" s="447" t="n"/>
      <c r="D4" s="451" t="n"/>
      <c r="E4" s="385" t="inlineStr">
        <is>
          <t xml:space="preserve">Date </t>
        </is>
      </c>
      <c r="F4" s="448" t="n"/>
      <c r="G4" s="273" t="n"/>
      <c r="H4" s="177" t="n"/>
      <c r="I4" s="177" t="n"/>
      <c r="J4" s="177" t="n"/>
      <c r="K4" s="177" t="n"/>
      <c r="L4" s="177" t="n"/>
      <c r="M4" s="177" t="n"/>
      <c r="N4" s="177" t="n"/>
      <c r="O4" s="177" t="n"/>
      <c r="P4" s="177" t="n"/>
      <c r="Q4" s="177" t="n"/>
      <c r="R4" s="177" t="n"/>
      <c r="S4" s="177" t="n"/>
      <c r="T4" s="177" t="n"/>
      <c r="U4" s="177" t="n"/>
      <c r="V4" s="177" t="n"/>
      <c r="W4" s="166" t="n"/>
      <c r="X4" s="166" t="n"/>
      <c r="Y4" s="177" t="n"/>
      <c r="Z4" s="177" t="n"/>
      <c r="AA4" s="177" t="n"/>
      <c r="AB4" s="177" t="n"/>
      <c r="AC4" s="177" t="n"/>
      <c r="AD4" s="177" t="n"/>
      <c r="AE4" s="177" t="n"/>
      <c r="AF4" s="177" t="n"/>
      <c r="AG4" s="166" t="n"/>
      <c r="AH4" s="177" t="n"/>
      <c r="AI4" s="166" t="n"/>
      <c r="AJ4" s="205" t="n"/>
      <c r="AK4" s="28" t="n"/>
      <c r="AL4" s="28" t="n"/>
      <c r="AM4" s="28" t="n"/>
      <c r="AN4" s="28" t="n"/>
      <c r="AO4" s="28" t="n"/>
      <c r="AP4" s="28" t="n"/>
      <c r="AQ4" s="28" t="n"/>
      <c r="AR4" s="28" t="n"/>
      <c r="AS4" s="28" t="n"/>
      <c r="AT4" s="28" t="n"/>
      <c r="AU4" s="74" t="n"/>
      <c r="AV4" s="74" t="n"/>
      <c r="AW4" s="74" t="n"/>
      <c r="AX4" s="74" t="n"/>
      <c r="AY4" s="74" t="n"/>
      <c r="AZ4" s="74" t="n"/>
      <c r="BA4" s="74" t="n"/>
      <c r="BB4" s="74" t="n"/>
      <c r="BC4" s="74" t="n"/>
      <c r="BD4" s="74" t="n"/>
      <c r="BE4" s="74" t="n"/>
      <c r="BF4" s="74" t="n"/>
      <c r="BG4" s="74" t="n"/>
      <c r="BH4" s="74" t="n"/>
      <c r="BI4" s="74" t="n"/>
      <c r="BJ4" s="74" t="n"/>
      <c r="BK4" s="74" t="n"/>
      <c r="BL4" s="74" t="n"/>
      <c r="BM4" s="74" t="n"/>
      <c r="BN4" s="74" t="n"/>
      <c r="BO4" s="74" t="n"/>
      <c r="BP4" s="74" t="n"/>
      <c r="BQ4" s="74" t="n"/>
      <c r="BR4" s="74" t="n"/>
      <c r="BS4" s="74" t="n"/>
      <c r="BT4" s="74" t="n"/>
      <c r="BU4" s="74" t="n"/>
      <c r="BV4" s="74" t="n"/>
      <c r="BW4" s="74" t="n"/>
      <c r="BX4" s="74" t="n"/>
      <c r="BY4" s="74" t="n"/>
      <c r="BZ4" s="74" t="n"/>
      <c r="CA4" s="74" t="n"/>
      <c r="CB4" s="74" t="n"/>
      <c r="CC4" s="74" t="n"/>
      <c r="CD4" s="74" t="n"/>
      <c r="CE4" s="74" t="n"/>
      <c r="CF4" s="74" t="n"/>
      <c r="CG4" s="74" t="n"/>
      <c r="CH4" s="74" t="n"/>
      <c r="CI4" s="74" t="n"/>
      <c r="CJ4" s="74" t="n"/>
      <c r="CK4" s="74" t="n"/>
      <c r="CL4" s="74" t="n"/>
      <c r="CM4" s="74" t="n"/>
      <c r="CN4" s="74" t="n"/>
      <c r="CO4" s="74" t="n"/>
      <c r="CP4" s="74" t="n"/>
      <c r="CQ4" s="74" t="n"/>
      <c r="CR4" s="74" t="n"/>
      <c r="CS4" s="74" t="n"/>
      <c r="CT4" s="74" t="n"/>
      <c r="CU4" s="74" t="n"/>
      <c r="CV4" s="74" t="n"/>
      <c r="CW4" s="74" t="n"/>
      <c r="CX4" s="74" t="n"/>
      <c r="CY4" s="74" t="n"/>
      <c r="CZ4" s="74" t="n"/>
      <c r="DA4" s="74" t="n"/>
      <c r="DB4" s="74" t="n"/>
      <c r="DC4" s="74" t="n"/>
      <c r="DD4" s="74" t="n"/>
      <c r="DE4" s="74" t="n"/>
      <c r="DF4" s="74" t="n"/>
      <c r="DG4" s="74" t="n"/>
      <c r="DH4" s="74" t="n"/>
      <c r="DI4" s="74" t="n"/>
      <c r="DJ4" s="74" t="n"/>
      <c r="DK4" s="74" t="n"/>
      <c r="DL4" s="74" t="n"/>
      <c r="DM4" s="74" t="n"/>
      <c r="DN4" s="74" t="n"/>
      <c r="DO4" s="74" t="n"/>
      <c r="DP4" s="74" t="n"/>
      <c r="DQ4" s="74" t="n"/>
      <c r="DR4" s="74" t="n"/>
      <c r="DS4" s="74" t="n"/>
      <c r="DT4" s="74" t="n"/>
      <c r="DU4" s="74" t="n"/>
      <c r="DV4" s="74" t="n"/>
      <c r="DW4" s="74" t="n"/>
      <c r="DX4" s="74" t="n"/>
      <c r="DY4" s="74" t="n"/>
      <c r="DZ4" s="74" t="n"/>
      <c r="EA4" s="74" t="n"/>
      <c r="EB4" s="74" t="n"/>
      <c r="EC4" s="74" t="n"/>
      <c r="ED4" s="74" t="n"/>
      <c r="EE4" s="74" t="n"/>
      <c r="EF4" s="74" t="n"/>
      <c r="EG4" s="74" t="n"/>
      <c r="EH4" s="74" t="n"/>
      <c r="EI4" s="74" t="n"/>
      <c r="EJ4" s="74" t="n"/>
      <c r="EK4" s="74" t="n"/>
      <c r="EL4" s="74" t="n"/>
      <c r="EM4" s="74" t="n"/>
      <c r="EN4" s="74" t="n"/>
      <c r="EO4" s="74" t="n"/>
      <c r="EP4" s="74" t="n"/>
      <c r="EQ4" s="74" t="n"/>
      <c r="ER4" s="74" t="n"/>
      <c r="ES4" s="74" t="n"/>
      <c r="ET4" s="74" t="n"/>
      <c r="EU4" s="74" t="n"/>
      <c r="EV4" s="74" t="n"/>
      <c r="EW4" s="74" t="n"/>
      <c r="EX4" s="74" t="n"/>
      <c r="EY4" s="74" t="n"/>
      <c r="EZ4" s="74" t="n"/>
      <c r="FA4" s="74" t="n"/>
      <c r="FB4" s="74" t="n"/>
      <c r="FC4" s="74" t="n"/>
      <c r="FD4" s="74" t="n"/>
      <c r="FE4" s="74" t="n"/>
      <c r="FF4" s="74" t="n"/>
      <c r="FG4" s="74" t="n"/>
      <c r="FH4" s="74" t="n"/>
      <c r="FI4" s="74" t="n"/>
      <c r="FJ4" s="74" t="n"/>
      <c r="FK4" s="74" t="n"/>
      <c r="FL4" s="74" t="n"/>
      <c r="FM4" s="74" t="n"/>
      <c r="FN4" s="74" t="n"/>
      <c r="FO4" s="74" t="n"/>
      <c r="FP4" s="74" t="n"/>
      <c r="FQ4" s="74" t="n"/>
      <c r="FR4" s="74" t="n"/>
      <c r="FS4" s="74" t="n"/>
      <c r="FT4" s="74" t="n"/>
      <c r="FU4" s="74" t="n"/>
      <c r="FV4" s="74" t="n"/>
      <c r="FW4" s="74" t="n"/>
      <c r="FX4" s="74" t="n"/>
      <c r="FY4" s="74" t="n"/>
      <c r="FZ4" s="74" t="n"/>
      <c r="GA4" s="74" t="n"/>
    </row>
    <row r="5" ht="27.75" customFormat="1" customHeight="1" s="73">
      <c r="A5" s="449" t="n"/>
      <c r="B5" s="387" t="inlineStr">
        <is>
          <t>TRACT ACRES</t>
        </is>
      </c>
      <c r="C5" s="452" t="n"/>
      <c r="D5" s="274" t="n">
        <v>120</v>
      </c>
      <c r="E5" s="381" t="inlineStr">
        <is>
          <t xml:space="preserve">Conveyance </t>
        </is>
      </c>
      <c r="F5" s="453" t="n"/>
      <c r="G5" s="27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c r="AB5" s="165" t="n"/>
      <c r="AC5" s="165" t="n"/>
      <c r="AD5" s="165" t="n"/>
      <c r="AE5" s="165" t="n"/>
      <c r="AF5" s="165" t="n"/>
      <c r="AG5" s="165" t="n"/>
      <c r="AH5" s="165" t="n"/>
      <c r="AI5" s="165" t="n"/>
      <c r="AJ5" s="203" t="n"/>
      <c r="AK5" s="75" t="n"/>
      <c r="AL5" s="75" t="n"/>
      <c r="AM5" s="75" t="n"/>
      <c r="AN5" s="75" t="n"/>
      <c r="AO5" s="75" t="n"/>
      <c r="AP5" s="75" t="n"/>
      <c r="AQ5" s="75" t="n"/>
      <c r="AR5" s="75" t="n"/>
      <c r="AS5" s="75" t="n"/>
      <c r="AT5" s="75" t="n"/>
      <c r="AU5" s="75" t="n"/>
      <c r="AV5" s="75" t="n"/>
      <c r="AW5" s="75" t="n"/>
      <c r="AX5" s="75" t="n"/>
      <c r="AY5" s="75" t="n"/>
      <c r="AZ5" s="75" t="n"/>
      <c r="BA5" s="75" t="n"/>
      <c r="BB5" s="75" t="n"/>
      <c r="BC5" s="75" t="n"/>
      <c r="BD5" s="75" t="n"/>
      <c r="BE5" s="75" t="n"/>
      <c r="BF5" s="75" t="n"/>
      <c r="BG5" s="75" t="n"/>
      <c r="BH5" s="75" t="n"/>
      <c r="BI5" s="75" t="n"/>
      <c r="BJ5" s="75" t="n"/>
      <c r="BK5" s="75" t="n"/>
      <c r="BL5" s="75" t="n"/>
      <c r="BM5" s="75" t="n"/>
      <c r="BN5" s="75" t="n"/>
      <c r="BO5" s="75" t="n"/>
      <c r="BP5" s="75" t="n"/>
      <c r="BQ5" s="75" t="n"/>
      <c r="BR5" s="75" t="n"/>
      <c r="BS5" s="75" t="n"/>
      <c r="BT5" s="75" t="n"/>
      <c r="BU5" s="75" t="n"/>
      <c r="BV5" s="75" t="n"/>
      <c r="BW5" s="75" t="n"/>
      <c r="BX5" s="75" t="n"/>
      <c r="BY5" s="75" t="n"/>
      <c r="BZ5" s="75" t="n"/>
      <c r="CA5" s="75" t="n"/>
      <c r="CB5" s="75" t="n"/>
      <c r="CC5" s="75" t="n"/>
      <c r="CD5" s="75" t="n"/>
      <c r="CE5" s="75" t="n"/>
      <c r="CF5" s="75" t="n"/>
      <c r="CG5" s="75" t="n"/>
      <c r="CH5" s="75" t="n"/>
      <c r="CI5" s="75" t="n"/>
      <c r="CJ5" s="75" t="n"/>
      <c r="CK5" s="75" t="n"/>
      <c r="CL5" s="75" t="n"/>
      <c r="CM5" s="75" t="n"/>
      <c r="CN5" s="75" t="n"/>
      <c r="CO5" s="75" t="n"/>
      <c r="CP5" s="75" t="n"/>
      <c r="CQ5" s="75" t="n"/>
      <c r="CR5" s="75" t="n"/>
      <c r="CS5" s="75" t="n"/>
      <c r="CT5" s="75" t="n"/>
      <c r="CU5" s="75" t="n"/>
      <c r="CV5" s="75" t="n"/>
      <c r="CW5" s="75" t="n"/>
      <c r="CX5" s="75" t="n"/>
      <c r="CY5" s="75" t="n"/>
      <c r="CZ5" s="75" t="n"/>
      <c r="DA5" s="75" t="n"/>
      <c r="DB5" s="75" t="n"/>
      <c r="DC5" s="75" t="n"/>
      <c r="DD5" s="75" t="n"/>
      <c r="DE5" s="75" t="n"/>
      <c r="DF5" s="75" t="n"/>
      <c r="DG5" s="75" t="n"/>
      <c r="DH5" s="75" t="n"/>
      <c r="DI5" s="75" t="n"/>
      <c r="DJ5" s="75" t="n"/>
      <c r="DK5" s="75" t="n"/>
      <c r="DL5" s="75" t="n"/>
      <c r="DM5" s="75" t="n"/>
      <c r="DN5" s="75" t="n"/>
      <c r="DO5" s="75" t="n"/>
      <c r="DP5" s="75" t="n"/>
      <c r="DQ5" s="75" t="n"/>
      <c r="DR5" s="75" t="n"/>
      <c r="DS5" s="75" t="n"/>
      <c r="DT5" s="75" t="n"/>
      <c r="DU5" s="75" t="n"/>
      <c r="DV5" s="75" t="n"/>
      <c r="DW5" s="75" t="n"/>
      <c r="DX5" s="75" t="n"/>
      <c r="DY5" s="75" t="n"/>
      <c r="DZ5" s="75" t="n"/>
      <c r="EA5" s="75" t="n"/>
      <c r="EB5" s="75" t="n"/>
      <c r="EC5" s="75" t="n"/>
      <c r="ED5" s="75" t="n"/>
      <c r="EE5" s="75" t="n"/>
      <c r="EF5" s="75" t="n"/>
      <c r="EG5" s="75" t="n"/>
      <c r="EH5" s="75" t="n"/>
      <c r="EI5" s="75" t="n"/>
      <c r="EJ5" s="75" t="n"/>
      <c r="EK5" s="75" t="n"/>
      <c r="EL5" s="75" t="n"/>
      <c r="EM5" s="75" t="n"/>
      <c r="EN5" s="75" t="n"/>
      <c r="EO5" s="75" t="n"/>
      <c r="EP5" s="75" t="n"/>
      <c r="EQ5" s="75" t="n"/>
      <c r="ER5" s="75" t="n"/>
      <c r="ES5" s="75" t="n"/>
      <c r="ET5" s="75" t="n"/>
      <c r="EU5" s="75" t="n"/>
      <c r="EV5" s="75" t="n"/>
      <c r="EW5" s="75" t="n"/>
      <c r="EX5" s="75" t="n"/>
      <c r="EY5" s="75" t="n"/>
      <c r="EZ5" s="75" t="n"/>
      <c r="FA5" s="75" t="n"/>
      <c r="FB5" s="75" t="n"/>
      <c r="FC5" s="75" t="n"/>
      <c r="FD5" s="75" t="n"/>
      <c r="FE5" s="75" t="n"/>
      <c r="FF5" s="75" t="n"/>
      <c r="FG5" s="75" t="n"/>
      <c r="FH5" s="75" t="n"/>
      <c r="FI5" s="75" t="n"/>
      <c r="FJ5" s="75" t="n"/>
      <c r="FK5" s="75" t="n"/>
      <c r="FL5" s="75" t="n"/>
      <c r="FM5" s="75" t="n"/>
      <c r="FN5" s="75" t="n"/>
      <c r="FO5" s="75" t="n"/>
      <c r="FP5" s="75" t="n"/>
      <c r="FQ5" s="75" t="n"/>
      <c r="FR5" s="75" t="n"/>
      <c r="FS5" s="75" t="n"/>
      <c r="FT5" s="75" t="n"/>
      <c r="FU5" s="75" t="n"/>
      <c r="FV5" s="75" t="n"/>
      <c r="FW5" s="75" t="n"/>
      <c r="FX5" s="75" t="n"/>
      <c r="FY5" s="75" t="n"/>
      <c r="FZ5" s="75" t="n"/>
      <c r="GA5" s="75" t="n"/>
    </row>
    <row r="6" ht="14.25" customFormat="1" customHeight="1" s="71" thickBot="1">
      <c r="A6" s="454" t="n"/>
      <c r="B6" s="390" t="inlineStr">
        <is>
          <t>BASE OGL</t>
        </is>
      </c>
      <c r="C6" s="376" t="n"/>
      <c r="D6" s="389" t="inlineStr">
        <is>
          <t>Tract 2</t>
        </is>
      </c>
      <c r="E6" s="376">
        <f>SUBTOTAL(9,E9:E205)</f>
        <v/>
      </c>
      <c r="F6" s="393" t="inlineStr">
        <is>
          <t>SURFACE</t>
        </is>
      </c>
      <c r="G6" s="276" t="n"/>
      <c r="H6" s="79" t="n"/>
      <c r="I6" s="79">
        <f>IF(I7=0,"","RECHECK")</f>
        <v/>
      </c>
      <c r="J6" s="79" t="n"/>
      <c r="K6" s="79">
        <f>IF(K7=0,"","RECHECK")</f>
        <v/>
      </c>
      <c r="L6" s="79" t="n"/>
      <c r="M6" s="79">
        <f>IF(M7=0,"","RECHECK")</f>
        <v/>
      </c>
      <c r="N6" s="79">
        <f>IF(N7=0,"","RECHECK")</f>
        <v/>
      </c>
      <c r="O6" s="79">
        <f>IF(O7=0,"","RECHECK")</f>
        <v/>
      </c>
      <c r="P6" s="79" t="n"/>
      <c r="Q6" s="167">
        <f>IF(Q7=0,"","RECHECK")</f>
        <v/>
      </c>
      <c r="R6" s="79">
        <f>IF(R7=0,"","RECHECK")</f>
        <v/>
      </c>
      <c r="S6" s="79">
        <f>IF(S7=0,"","RECHECK")</f>
        <v/>
      </c>
      <c r="T6" s="79">
        <f>IF(T7=0,"","RECHECK")</f>
        <v/>
      </c>
      <c r="U6" s="79">
        <f>IF(U7=0,"","RECHECK")</f>
        <v/>
      </c>
      <c r="V6" s="79">
        <f>IF(V7=0,"","RECHECK")</f>
        <v/>
      </c>
      <c r="W6" s="79">
        <f>IF(W7=0,"","RECHECK")</f>
        <v/>
      </c>
      <c r="X6" s="79">
        <f>IF(X7=0,"","RECHECK")</f>
        <v/>
      </c>
      <c r="Y6" s="79">
        <f>IF(Y7=0,"","RECHECK")</f>
        <v/>
      </c>
      <c r="Z6" s="167">
        <f>IF(Z7=0,"","RECHECK")</f>
        <v/>
      </c>
      <c r="AA6" s="167">
        <f>IF(AA7=0,"","RECHECK")</f>
        <v/>
      </c>
      <c r="AB6" s="167" t="n"/>
      <c r="AC6" s="167" t="n"/>
      <c r="AD6" s="167">
        <f>IF(AD7=0,"","RECHECK")</f>
        <v/>
      </c>
      <c r="AE6" s="167">
        <f>IF(AE7=0,"","RECHECK")</f>
        <v/>
      </c>
      <c r="AF6" s="167">
        <f>IF(AF7=0,"","RECHECK")</f>
        <v/>
      </c>
      <c r="AG6" s="79">
        <f>IF(AG7=0,"","RECHECK")</f>
        <v/>
      </c>
      <c r="AH6" s="167">
        <f>IF(AH7=0,"","RECHECK")</f>
        <v/>
      </c>
      <c r="AI6" s="79">
        <f>IF(AI7=0,"","RECHECK")</f>
        <v/>
      </c>
      <c r="AJ6" s="167">
        <f>IF(AJ7=0,"","RECHECK")</f>
        <v/>
      </c>
      <c r="AK6" s="79">
        <f>IF(AK7=0,"","RECHECK")</f>
        <v/>
      </c>
      <c r="AL6" s="79">
        <f>IF(AL7=0,"","RECHECK")</f>
        <v/>
      </c>
      <c r="AM6" s="79">
        <f>IF(AM7=0,"","RECHECK")</f>
        <v/>
      </c>
      <c r="AN6" s="79">
        <f>IF(AN7=0,"","RECHECK")</f>
        <v/>
      </c>
      <c r="AO6" s="79">
        <f>IF(AO7=0,"","RECHECK")</f>
        <v/>
      </c>
      <c r="AP6" s="79">
        <f>IF(AP7=0,"","RECHECK")</f>
        <v/>
      </c>
      <c r="AQ6" s="79">
        <f>IF(AQ7=0,"","RECHECK")</f>
        <v/>
      </c>
      <c r="AR6" s="79">
        <f>IF(AR7=0,"","RECHECK")</f>
        <v/>
      </c>
      <c r="AS6" s="79">
        <f>IF(AS7=0,"","RECHECK")</f>
        <v/>
      </c>
      <c r="AT6" s="79">
        <f>IF(AT7=0,"","RECHECK")</f>
        <v/>
      </c>
      <c r="AU6" s="79">
        <f>IF(AU7=0,"","RECHECK")</f>
        <v/>
      </c>
      <c r="AV6" s="79">
        <f>IF(AV7=0,"","RECHECK")</f>
        <v/>
      </c>
      <c r="AW6" s="79">
        <f>IF(AW7=0,"","RECHECK")</f>
        <v/>
      </c>
      <c r="AX6" s="79">
        <f>IF(AX7=0,"","RECHECK")</f>
        <v/>
      </c>
      <c r="AY6" s="79">
        <f>IF(AY7=0,"","RECHECK")</f>
        <v/>
      </c>
      <c r="AZ6" s="79">
        <f>IF(AZ7=0,"","RECHECK")</f>
        <v/>
      </c>
      <c r="BA6" s="79">
        <f>IF(BA7=0,"","RECHECK")</f>
        <v/>
      </c>
      <c r="BB6" s="79">
        <f>IF(BB7=0,"","RECHECK")</f>
        <v/>
      </c>
      <c r="BC6" s="79">
        <f>IF(BC7=0,"","RECHECK")</f>
        <v/>
      </c>
      <c r="BD6" s="79">
        <f>IF(BD7=0,"","RECHECK")</f>
        <v/>
      </c>
      <c r="BE6" s="79">
        <f>IF(BE7=0,"","RECHECK")</f>
        <v/>
      </c>
      <c r="BF6" s="79">
        <f>IF(BF7=0,"","RECHECK")</f>
        <v/>
      </c>
      <c r="BG6" s="79">
        <f>IF(BG7=0,"","RECHECK")</f>
        <v/>
      </c>
      <c r="BH6" s="79">
        <f>IF(BH7=0,"","RECHECK")</f>
        <v/>
      </c>
      <c r="BI6" s="79">
        <f>IF(BI7=0,"","RECHECK")</f>
        <v/>
      </c>
      <c r="BJ6" s="79">
        <f>IF(BJ7=0,"","RECHECK")</f>
        <v/>
      </c>
      <c r="BK6" s="79">
        <f>IF(BK7=0,"","RECHECK")</f>
        <v/>
      </c>
      <c r="BL6" s="79">
        <f>IF(BL7=0,"","RECHECK")</f>
        <v/>
      </c>
      <c r="BM6" s="79">
        <f>IF(BM7=0,"","RECHECK")</f>
        <v/>
      </c>
      <c r="BN6" s="79">
        <f>IF(BN7=0,"","RECHECK")</f>
        <v/>
      </c>
      <c r="BO6" s="79">
        <f>IF(BO7=0,"","RECHECK")</f>
        <v/>
      </c>
      <c r="BP6" s="79">
        <f>IF(BP7=0,"","RECHECK")</f>
        <v/>
      </c>
      <c r="BQ6" s="79">
        <f>IF(BQ7=0,"","RECHECK")</f>
        <v/>
      </c>
      <c r="BR6" s="79">
        <f>IF(BR7=0,"","RECHECK")</f>
        <v/>
      </c>
      <c r="BS6" s="79">
        <f>IF(BS7=0,"","RECHECK")</f>
        <v/>
      </c>
      <c r="BT6" s="79">
        <f>IF(BT7=0,"","RECHECK")</f>
        <v/>
      </c>
      <c r="BU6" s="79">
        <f>IF(BU7=0,"","RECHECK")</f>
        <v/>
      </c>
      <c r="BV6" s="79">
        <f>IF(BV7=0,"","RECHECK")</f>
        <v/>
      </c>
      <c r="BW6" s="79">
        <f>IF(BW7=0,"","RECHECK")</f>
        <v/>
      </c>
      <c r="BX6" s="79">
        <f>IF(BX7=0,"","RECHECK")</f>
        <v/>
      </c>
      <c r="BY6" s="79">
        <f>IF(BY7=0,"","RECHECK")</f>
        <v/>
      </c>
      <c r="BZ6" s="79">
        <f>IF(BZ7=0,"","RECHECK")</f>
        <v/>
      </c>
      <c r="CA6" s="79">
        <f>IF(CA7=0,"","RECHECK")</f>
        <v/>
      </c>
      <c r="CB6" s="79">
        <f>IF(CB7=0,"","RECHECK")</f>
        <v/>
      </c>
      <c r="CC6" s="79">
        <f>IF(CC7=0,"","RECHECK")</f>
        <v/>
      </c>
      <c r="CD6" s="79">
        <f>IF(CD7=0,"","RECHECK")</f>
        <v/>
      </c>
      <c r="CE6" s="79">
        <f>IF(CE7=0,"","RECHECK")</f>
        <v/>
      </c>
      <c r="CF6" s="79">
        <f>IF(CF7=0,"","RECHECK")</f>
        <v/>
      </c>
      <c r="CG6" s="79">
        <f>IF(CG7=0,"","RECHECK")</f>
        <v/>
      </c>
      <c r="CH6" s="79">
        <f>IF(CH7=0,"","RECHECK")</f>
        <v/>
      </c>
      <c r="CI6" s="79">
        <f>IF(CI7=0,"","RECHECK")</f>
        <v/>
      </c>
      <c r="CJ6" s="79">
        <f>IF(CJ7=0,"","RECHECK")</f>
        <v/>
      </c>
      <c r="CK6" s="79">
        <f>IF(CK7=0,"","RECHECK")</f>
        <v/>
      </c>
      <c r="CL6" s="79">
        <f>IF(CL7=0,"","RECHECK")</f>
        <v/>
      </c>
      <c r="CM6" s="79">
        <f>IF(CM7=0,"","RECHECK")</f>
        <v/>
      </c>
      <c r="CN6" s="79">
        <f>IF(CN7=0,"","RECHECK")</f>
        <v/>
      </c>
      <c r="CO6" s="79">
        <f>IF(CO7=0,"","RECHECK")</f>
        <v/>
      </c>
      <c r="CP6" s="79">
        <f>IF(CP7=0,"","RECHECK")</f>
        <v/>
      </c>
      <c r="CQ6" s="79">
        <f>IF(CQ7=0,"","RECHECK")</f>
        <v/>
      </c>
      <c r="CR6" s="79">
        <f>IF(CR7=0,"","RECHECK")</f>
        <v/>
      </c>
      <c r="CS6" s="79">
        <f>IF(CS7=0,"","RECHECK")</f>
        <v/>
      </c>
      <c r="CT6" s="79">
        <f>IF(CT7=0,"","RECHECK")</f>
        <v/>
      </c>
      <c r="CU6" s="79">
        <f>IF(CU7=0,"","RECHECK")</f>
        <v/>
      </c>
      <c r="CV6" s="79">
        <f>IF(CV7=0,"","RECHECK")</f>
        <v/>
      </c>
      <c r="CW6" s="79">
        <f>IF(CW7=0,"","RECHECK")</f>
        <v/>
      </c>
      <c r="CX6" s="79">
        <f>IF(CX7=0,"","RECHECK")</f>
        <v/>
      </c>
      <c r="CY6" s="79">
        <f>IF(CY7=0,"","RECHECK")</f>
        <v/>
      </c>
      <c r="CZ6" s="79">
        <f>IF(CZ7=0,"","RECHECK")</f>
        <v/>
      </c>
      <c r="DA6" s="79">
        <f>IF(DA7=0,"","RECHECK")</f>
        <v/>
      </c>
      <c r="DB6" s="79">
        <f>IF(DB7=0,"","RECHECK")</f>
        <v/>
      </c>
      <c r="DC6" s="79">
        <f>IF(DC7=0,"","RECHECK")</f>
        <v/>
      </c>
      <c r="DD6" s="79">
        <f>IF(DD7=0,"","RECHECK")</f>
        <v/>
      </c>
      <c r="DE6" s="79">
        <f>IF(DE7=0,"","RECHECK")</f>
        <v/>
      </c>
      <c r="DF6" s="79">
        <f>IF(DF7=0,"","RECHECK")</f>
        <v/>
      </c>
      <c r="DG6" s="79">
        <f>IF(DG7=0,"","RECHECK")</f>
        <v/>
      </c>
      <c r="DH6" s="79">
        <f>IF(DH7=0,"","RECHECK")</f>
        <v/>
      </c>
      <c r="DI6" s="79">
        <f>IF(DI7=0,"","RECHECK")</f>
        <v/>
      </c>
      <c r="DJ6" s="79">
        <f>IF(DJ7=0,"","RECHECK")</f>
        <v/>
      </c>
      <c r="DK6" s="79">
        <f>IF(DK7=0,"","RECHECK")</f>
        <v/>
      </c>
      <c r="DL6" s="79">
        <f>IF(DL7=0,"","RECHECK")</f>
        <v/>
      </c>
      <c r="DM6" s="79">
        <f>IF(DM7=0,"","RECHECK")</f>
        <v/>
      </c>
      <c r="DN6" s="79">
        <f>IF(DN7=0,"","RECHECK")</f>
        <v/>
      </c>
      <c r="DO6" s="79">
        <f>IF(DO7=0,"","RECHECK")</f>
        <v/>
      </c>
      <c r="DP6" s="79">
        <f>IF(DP7=0,"","RECHECK")</f>
        <v/>
      </c>
      <c r="DQ6" s="79">
        <f>IF(DQ7=0,"","RECHECK")</f>
        <v/>
      </c>
      <c r="DR6" s="79">
        <f>IF(DR7=0,"","RECHECK")</f>
        <v/>
      </c>
      <c r="DS6" s="79">
        <f>IF(DS7=0,"","RECHECK")</f>
        <v/>
      </c>
      <c r="DT6" s="79">
        <f>IF(DT7=0,"","RECHECK")</f>
        <v/>
      </c>
      <c r="DU6" s="79">
        <f>IF(DU7=0,"","RECHECK")</f>
        <v/>
      </c>
      <c r="DV6" s="79">
        <f>IF(DV7=0,"","RECHECK")</f>
        <v/>
      </c>
      <c r="DW6" s="79">
        <f>IF(DW7=0,"","RECHECK")</f>
        <v/>
      </c>
      <c r="DX6" s="79">
        <f>IF(DX7=0,"","RECHECK")</f>
        <v/>
      </c>
      <c r="DY6" s="79">
        <f>IF(DY7=0,"","RECHECK")</f>
        <v/>
      </c>
      <c r="DZ6" s="79">
        <f>IF(DZ7=0,"","RECHECK")</f>
        <v/>
      </c>
      <c r="EA6" s="79">
        <f>IF(EA7=0,"","RECHECK")</f>
        <v/>
      </c>
      <c r="EB6" s="79">
        <f>IF(EB7=0,"","RECHECK")</f>
        <v/>
      </c>
      <c r="EC6" s="79">
        <f>IF(EC7=0,"","RECHECK")</f>
        <v/>
      </c>
      <c r="ED6" s="79">
        <f>IF(ED7=0,"","RECHECK")</f>
        <v/>
      </c>
      <c r="EE6" s="79">
        <f>IF(EE7=0,"","RECHECK")</f>
        <v/>
      </c>
      <c r="EF6" s="79">
        <f>IF(EF7=0,"","RECHECK")</f>
        <v/>
      </c>
      <c r="EG6" s="79">
        <f>IF(EG7=0,"","RECHECK")</f>
        <v/>
      </c>
      <c r="EH6" s="79">
        <f>IF(EH7=0,"","RECHECK")</f>
        <v/>
      </c>
      <c r="EI6" s="79">
        <f>IF(EI7=0,"","RECHECK")</f>
        <v/>
      </c>
      <c r="EJ6" s="79">
        <f>IF(EJ7=0,"","RECHECK")</f>
        <v/>
      </c>
      <c r="EK6" s="79">
        <f>IF(EK7=0,"","RECHECK")</f>
        <v/>
      </c>
      <c r="EL6" s="79">
        <f>IF(EL7=0,"","RECHECK")</f>
        <v/>
      </c>
      <c r="EM6" s="79">
        <f>IF(EM7=0,"","RECHECK")</f>
        <v/>
      </c>
      <c r="EN6" s="79">
        <f>IF(EN7=0,"","RECHECK")</f>
        <v/>
      </c>
      <c r="EO6" s="79">
        <f>IF(EO7=0,"","RECHECK")</f>
        <v/>
      </c>
      <c r="EP6" s="79">
        <f>IF(EP7=0,"","RECHECK")</f>
        <v/>
      </c>
      <c r="EQ6" s="79">
        <f>IF(EQ7=0,"","RECHECK")</f>
        <v/>
      </c>
      <c r="ER6" s="79">
        <f>IF(ER7=0,"","RECHECK")</f>
        <v/>
      </c>
      <c r="ES6" s="79">
        <f>IF(ES7=0,"","RECHECK")</f>
        <v/>
      </c>
      <c r="ET6" s="79">
        <f>IF(ET7=0,"","RECHECK")</f>
        <v/>
      </c>
      <c r="EU6" s="79">
        <f>IF(EU7=0,"","RECHECK")</f>
        <v/>
      </c>
      <c r="EV6" s="79">
        <f>IF(EV7=0,"","RECHECK")</f>
        <v/>
      </c>
      <c r="EW6" s="79">
        <f>IF(EW7=0,"","RECHECK")</f>
        <v/>
      </c>
      <c r="EX6" s="79">
        <f>IF(EX7=0,"","RECHECK")</f>
        <v/>
      </c>
      <c r="EY6" s="79">
        <f>IF(EY7=0,"","RECHECK")</f>
        <v/>
      </c>
      <c r="EZ6" s="79">
        <f>IF(EZ7=0,"","RECHECK")</f>
        <v/>
      </c>
      <c r="FA6" s="79">
        <f>IF(FA7=0,"","RECHECK")</f>
        <v/>
      </c>
      <c r="FB6" s="79">
        <f>IF(FB7=0,"","RECHECK")</f>
        <v/>
      </c>
      <c r="FC6" s="79">
        <f>IF(FC7=0,"","RECHECK")</f>
        <v/>
      </c>
      <c r="FD6" s="79">
        <f>IF(FD7=0,"","RECHECK")</f>
        <v/>
      </c>
      <c r="FE6" s="79">
        <f>IF(FE7=0,"","RECHECK")</f>
        <v/>
      </c>
      <c r="FF6" s="79">
        <f>IF(FF7=0,"","RECHECK")</f>
        <v/>
      </c>
      <c r="FG6" s="79">
        <f>IF(FG7=0,"","RECHECK")</f>
        <v/>
      </c>
      <c r="FH6" s="79">
        <f>IF(FH7=0,"","RECHECK")</f>
        <v/>
      </c>
      <c r="FI6" s="79">
        <f>IF(FI7=0,"","RECHECK")</f>
        <v/>
      </c>
      <c r="FJ6" s="79">
        <f>IF(FJ7=0,"","RECHECK")</f>
        <v/>
      </c>
      <c r="FK6" s="79">
        <f>IF(FK7=0,"","RECHECK")</f>
        <v/>
      </c>
      <c r="FL6" s="79">
        <f>IF(FL7=0,"","RECHECK")</f>
        <v/>
      </c>
      <c r="FM6" s="79">
        <f>IF(FM7=0,"","RECHECK")</f>
        <v/>
      </c>
      <c r="FN6" s="79">
        <f>IF(FN7=0,"","RECHECK")</f>
        <v/>
      </c>
      <c r="FO6" s="79">
        <f>IF(FO7=0,"","RECHECK")</f>
        <v/>
      </c>
      <c r="FP6" s="79">
        <f>IF(FP7=0,"","RECHECK")</f>
        <v/>
      </c>
      <c r="FQ6" s="79">
        <f>IF(FQ7=0,"","RECHECK")</f>
        <v/>
      </c>
      <c r="FR6" s="79">
        <f>IF(FR7=0,"","RECHECK")</f>
        <v/>
      </c>
      <c r="FS6" s="79">
        <f>IF(FS7=0,"","RECHECK")</f>
        <v/>
      </c>
      <c r="FT6" s="79">
        <f>IF(FT7=0,"","RECHECK")</f>
        <v/>
      </c>
      <c r="FU6" s="79">
        <f>IF(FU7=0,"","RECHECK")</f>
        <v/>
      </c>
      <c r="FV6" s="79">
        <f>IF(FV7=0,"","RECHECK")</f>
        <v/>
      </c>
      <c r="FW6" s="79">
        <f>IF(FW7=0,"","RECHECK")</f>
        <v/>
      </c>
      <c r="FX6" s="79">
        <f>IF(FX7=0,"","RECHECK")</f>
        <v/>
      </c>
      <c r="FY6" s="79">
        <f>IF(FY7=0,"","RECHECK")</f>
        <v/>
      </c>
      <c r="FZ6" s="79">
        <f>IF(FZ7=0,"","RECHECK")</f>
        <v/>
      </c>
      <c r="GA6" s="79">
        <f>IF(GA7=0,"","RECHECK")</f>
        <v/>
      </c>
    </row>
    <row r="7" ht="14.25" customFormat="1" customHeight="1" s="69" thickBot="1" thickTop="1">
      <c r="A7" s="70" t="n"/>
      <c r="B7" s="447" t="n"/>
      <c r="C7" s="455" t="n"/>
      <c r="D7" s="455" t="n"/>
      <c r="E7" s="455" t="n"/>
      <c r="F7" s="456" t="n"/>
      <c r="G7" s="383">
        <f>SUBTOTAL(9,G10:G206)</f>
        <v/>
      </c>
      <c r="H7" s="373">
        <f>SUBTOTAL(9,H10:H206)</f>
        <v/>
      </c>
      <c r="I7" s="373" t="n"/>
      <c r="J7" s="373">
        <f>SUBTOTAL(9,J10:J206)</f>
        <v/>
      </c>
      <c r="K7" s="373">
        <f>SUBTOTAL(9,K10:K206)</f>
        <v/>
      </c>
      <c r="L7" s="373">
        <f>SUBTOTAL(9,L10:L206)</f>
        <v/>
      </c>
      <c r="M7" s="373">
        <f>SUBTOTAL(9,M10:M206)</f>
        <v/>
      </c>
      <c r="N7" s="373">
        <f>SUBTOTAL(9,N10:N206)</f>
        <v/>
      </c>
      <c r="O7" s="373">
        <f>SUBTOTAL(9,O10:O206)</f>
        <v/>
      </c>
      <c r="P7" s="373">
        <f>SUBTOTAL(9,P10:P206)</f>
        <v/>
      </c>
      <c r="Q7" s="369">
        <f>SUBTOTAL(9,Q10:Q210)</f>
        <v/>
      </c>
      <c r="R7" s="373">
        <f>SUBTOTAL(9,R10:R206)</f>
        <v/>
      </c>
      <c r="S7" s="373">
        <f>SUBTOTAL(9,S10:S206)</f>
        <v/>
      </c>
      <c r="T7" s="373">
        <f>SUBTOTAL(9,T10:T206)</f>
        <v/>
      </c>
      <c r="U7" s="373">
        <f>SUBTOTAL(9,U10:U206)</f>
        <v/>
      </c>
      <c r="V7" s="373">
        <f>SUBTOTAL(9,V10:V206)</f>
        <v/>
      </c>
      <c r="W7" s="373">
        <f>SUBTOTAL(9,W10:W206)</f>
        <v/>
      </c>
      <c r="X7" s="373">
        <f>SUBTOTAL(9,X10:X206)</f>
        <v/>
      </c>
      <c r="Y7" s="373">
        <f>SUBTOTAL(9,Y10:Y206)</f>
        <v/>
      </c>
      <c r="Z7" s="369" t="n"/>
      <c r="AA7" s="369">
        <f>SUBTOTAL(9,AA10:AA210)</f>
        <v/>
      </c>
      <c r="AB7" s="369">
        <f>SUBTOTAL(9,AB10:AB207)</f>
        <v/>
      </c>
      <c r="AC7" s="369">
        <f>SUBTOTAL(9,AC10:AC201)</f>
        <v/>
      </c>
      <c r="AD7" s="369">
        <f>SUBTOTAL(9,AD10:AD201)</f>
        <v/>
      </c>
      <c r="AE7" s="369">
        <f>SUBTOTAL(9,AE10:AE201)</f>
        <v/>
      </c>
      <c r="AF7" s="369">
        <f>SUBTOTAL(9,AF10:AF201)</f>
        <v/>
      </c>
      <c r="AG7" s="373">
        <f>SUBTOTAL(9,AG10:AG206)</f>
        <v/>
      </c>
      <c r="AH7" s="369">
        <f>SUBTOTAL(9,AH10:AH202)</f>
        <v/>
      </c>
      <c r="AI7" s="373">
        <f>SUBTOTAL(9,AI10:AI206)</f>
        <v/>
      </c>
      <c r="AJ7" s="369">
        <f>SUBTOTAL(9,AJ10:AJ206)</f>
        <v/>
      </c>
      <c r="AK7" s="373">
        <f>SUBTOTAL(9,AK10:AK206)</f>
        <v/>
      </c>
      <c r="AL7" s="373">
        <f>SUBTOTAL(9,AL10:AL206)</f>
        <v/>
      </c>
      <c r="AM7" s="373">
        <f>SUBTOTAL(9,AM10:AM206)</f>
        <v/>
      </c>
      <c r="AN7" s="373">
        <f>SUBTOTAL(9,AN10:AN206)</f>
        <v/>
      </c>
      <c r="AO7" s="373">
        <f>SUBTOTAL(9,AO10:AO206)</f>
        <v/>
      </c>
      <c r="AP7" s="373">
        <f>SUBTOTAL(9,AP10:AP206)</f>
        <v/>
      </c>
      <c r="AQ7" s="373">
        <f>SUBTOTAL(9,AQ10:AQ206)</f>
        <v/>
      </c>
      <c r="AR7" s="373">
        <f>SUBTOTAL(9,AR10:AR206)</f>
        <v/>
      </c>
      <c r="AS7" s="373">
        <f>SUBTOTAL(9,AS10:AS206)</f>
        <v/>
      </c>
      <c r="AT7" s="373">
        <f>SUBTOTAL(9,AT10:AT206)</f>
        <v/>
      </c>
      <c r="AU7" s="373">
        <f>SUBTOTAL(9,AU10:AU206)</f>
        <v/>
      </c>
      <c r="AV7" s="373">
        <f>SUBTOTAL(9,AV10:AV206)</f>
        <v/>
      </c>
      <c r="AW7" s="373">
        <f>SUBTOTAL(9,AW10:AW206)</f>
        <v/>
      </c>
      <c r="AX7" s="373">
        <f>SUBTOTAL(9,AX10:AX206)</f>
        <v/>
      </c>
      <c r="AY7" s="373">
        <f>SUBTOTAL(9,AY10:AY206)</f>
        <v/>
      </c>
      <c r="AZ7" s="373">
        <f>SUBTOTAL(9,AZ10:AZ206)</f>
        <v/>
      </c>
      <c r="BA7" s="373">
        <f>SUBTOTAL(9,BA10:BA206)</f>
        <v/>
      </c>
      <c r="BB7" s="373">
        <f>SUBTOTAL(9,BB10:BB206)</f>
        <v/>
      </c>
      <c r="BC7" s="373">
        <f>SUBTOTAL(9,BC10:BC206)</f>
        <v/>
      </c>
      <c r="BD7" s="373">
        <f>SUBTOTAL(9,BD10:BD206)</f>
        <v/>
      </c>
      <c r="BE7" s="373">
        <f>SUBTOTAL(9,BE10:BE206)</f>
        <v/>
      </c>
      <c r="BF7" s="373">
        <f>SUBTOTAL(9,BF10:BF206)</f>
        <v/>
      </c>
      <c r="BG7" s="373">
        <f>SUBTOTAL(9,BG10:BG206)</f>
        <v/>
      </c>
      <c r="BH7" s="373">
        <f>SUBTOTAL(9,BH10:BH206)</f>
        <v/>
      </c>
      <c r="BI7" s="373">
        <f>SUBTOTAL(9,BI10:BI206)</f>
        <v/>
      </c>
      <c r="BJ7" s="373">
        <f>SUBTOTAL(9,BJ10:BJ206)</f>
        <v/>
      </c>
      <c r="BK7" s="373">
        <f>SUBTOTAL(9,BK10:BK206)</f>
        <v/>
      </c>
      <c r="BL7" s="373">
        <f>SUBTOTAL(9,BL10:BL206)</f>
        <v/>
      </c>
      <c r="BM7" s="373">
        <f>SUBTOTAL(9,BM10:BM206)</f>
        <v/>
      </c>
      <c r="BN7" s="373">
        <f>SUBTOTAL(9,BN10:BN206)</f>
        <v/>
      </c>
      <c r="BO7" s="373">
        <f>SUBTOTAL(9,BO10:BO206)</f>
        <v/>
      </c>
      <c r="BP7" s="373">
        <f>SUBTOTAL(9,BP10:BP206)</f>
        <v/>
      </c>
      <c r="BQ7" s="373">
        <f>SUBTOTAL(9,BQ10:BQ206)</f>
        <v/>
      </c>
      <c r="BR7" s="373">
        <f>SUBTOTAL(9,BR10:BR206)</f>
        <v/>
      </c>
      <c r="BS7" s="373">
        <f>SUBTOTAL(9,BS10:BS206)</f>
        <v/>
      </c>
      <c r="BT7" s="373">
        <f>SUBTOTAL(9,BT10:BT206)</f>
        <v/>
      </c>
      <c r="BU7" s="373">
        <f>SUBTOTAL(9,BU10:BU206)</f>
        <v/>
      </c>
      <c r="BV7" s="373">
        <f>SUBTOTAL(9,BV10:BV206)</f>
        <v/>
      </c>
      <c r="BW7" s="373">
        <f>SUBTOTAL(9,BW10:BW206)</f>
        <v/>
      </c>
      <c r="BX7" s="373">
        <f>SUBTOTAL(9,BX10:BX206)</f>
        <v/>
      </c>
      <c r="BY7" s="373">
        <f>SUBTOTAL(9,BY10:BY206)</f>
        <v/>
      </c>
      <c r="BZ7" s="373">
        <f>SUBTOTAL(9,BZ10:BZ206)</f>
        <v/>
      </c>
      <c r="CA7" s="373">
        <f>SUBTOTAL(9,CA10:CA206)</f>
        <v/>
      </c>
      <c r="CB7" s="373">
        <f>SUBTOTAL(9,CB10:CB206)</f>
        <v/>
      </c>
      <c r="CC7" s="373">
        <f>SUBTOTAL(9,CC10:CC206)</f>
        <v/>
      </c>
      <c r="CD7" s="373">
        <f>SUBTOTAL(9,CD10:CD206)</f>
        <v/>
      </c>
      <c r="CE7" s="373">
        <f>SUBTOTAL(9,CE10:CE206)</f>
        <v/>
      </c>
      <c r="CF7" s="373">
        <f>SUBTOTAL(9,CF10:CF206)</f>
        <v/>
      </c>
      <c r="CG7" s="373">
        <f>SUBTOTAL(9,CG10:CG206)</f>
        <v/>
      </c>
      <c r="CH7" s="373">
        <f>SUBTOTAL(9,CH10:CH206)</f>
        <v/>
      </c>
      <c r="CI7" s="373">
        <f>SUBTOTAL(9,CI10:CI206)</f>
        <v/>
      </c>
      <c r="CJ7" s="373">
        <f>SUBTOTAL(9,CJ10:CJ206)</f>
        <v/>
      </c>
      <c r="CK7" s="373">
        <f>SUBTOTAL(9,CK10:CK206)</f>
        <v/>
      </c>
      <c r="CL7" s="373">
        <f>SUBTOTAL(9,CL10:CL206)</f>
        <v/>
      </c>
      <c r="CM7" s="373">
        <f>SUBTOTAL(9,CM10:CM206)</f>
        <v/>
      </c>
      <c r="CN7" s="373">
        <f>SUBTOTAL(9,CN10:CN206)</f>
        <v/>
      </c>
      <c r="CO7" s="373">
        <f>SUBTOTAL(9,CO10:CO206)</f>
        <v/>
      </c>
      <c r="CP7" s="373">
        <f>SUBTOTAL(9,CP10:CP206)</f>
        <v/>
      </c>
      <c r="CQ7" s="373">
        <f>SUBTOTAL(9,CQ10:CQ206)</f>
        <v/>
      </c>
      <c r="CR7" s="373">
        <f>SUBTOTAL(9,CR10:CR206)</f>
        <v/>
      </c>
      <c r="CS7" s="373">
        <f>SUBTOTAL(9,CS10:CS206)</f>
        <v/>
      </c>
      <c r="CT7" s="373">
        <f>SUBTOTAL(9,CT10:CT206)</f>
        <v/>
      </c>
      <c r="CU7" s="373">
        <f>SUBTOTAL(9,CU10:CU206)</f>
        <v/>
      </c>
      <c r="CV7" s="373">
        <f>SUBTOTAL(9,CV10:CV206)</f>
        <v/>
      </c>
      <c r="CW7" s="373">
        <f>SUBTOTAL(9,CW10:CW206)</f>
        <v/>
      </c>
      <c r="CX7" s="373">
        <f>SUBTOTAL(9,CX10:CX206)</f>
        <v/>
      </c>
      <c r="CY7" s="373">
        <f>SUBTOTAL(9,CY10:CY206)</f>
        <v/>
      </c>
      <c r="CZ7" s="373">
        <f>SUBTOTAL(9,CZ10:CZ206)</f>
        <v/>
      </c>
      <c r="DA7" s="373">
        <f>SUBTOTAL(9,DA10:DA206)</f>
        <v/>
      </c>
      <c r="DB7" s="373">
        <f>SUBTOTAL(9,DB10:DB206)</f>
        <v/>
      </c>
      <c r="DC7" s="373">
        <f>SUBTOTAL(9,DC10:DC206)</f>
        <v/>
      </c>
      <c r="DD7" s="373">
        <f>SUBTOTAL(9,DD10:DD206)</f>
        <v/>
      </c>
      <c r="DE7" s="373">
        <f>SUBTOTAL(9,DE10:DE206)</f>
        <v/>
      </c>
      <c r="DF7" s="373">
        <f>SUBTOTAL(9,DF10:DF206)</f>
        <v/>
      </c>
      <c r="DG7" s="373">
        <f>SUBTOTAL(9,DG10:DG206)</f>
        <v/>
      </c>
      <c r="DH7" s="373">
        <f>SUBTOTAL(9,DH10:DH206)</f>
        <v/>
      </c>
      <c r="DI7" s="373">
        <f>SUBTOTAL(9,DI10:DI206)</f>
        <v/>
      </c>
      <c r="DJ7" s="373">
        <f>SUBTOTAL(9,DJ10:DJ206)</f>
        <v/>
      </c>
      <c r="DK7" s="373">
        <f>SUBTOTAL(9,DK10:DK206)</f>
        <v/>
      </c>
      <c r="DL7" s="373">
        <f>SUBTOTAL(9,DL10:DL206)</f>
        <v/>
      </c>
      <c r="DM7" s="373">
        <f>SUBTOTAL(9,DM10:DM206)</f>
        <v/>
      </c>
      <c r="DN7" s="373">
        <f>SUBTOTAL(9,DN10:DN206)</f>
        <v/>
      </c>
      <c r="DO7" s="373">
        <f>SUBTOTAL(9,DO10:DO206)</f>
        <v/>
      </c>
      <c r="DP7" s="373">
        <f>SUBTOTAL(9,DP10:DP206)</f>
        <v/>
      </c>
      <c r="DQ7" s="373">
        <f>SUBTOTAL(9,DQ10:DQ206)</f>
        <v/>
      </c>
      <c r="DR7" s="373">
        <f>SUBTOTAL(9,DR10:DR206)</f>
        <v/>
      </c>
      <c r="DS7" s="373">
        <f>SUBTOTAL(9,DS10:DS206)</f>
        <v/>
      </c>
      <c r="DT7" s="373">
        <f>SUBTOTAL(9,DT10:DT206)</f>
        <v/>
      </c>
      <c r="DU7" s="373">
        <f>SUBTOTAL(9,DU10:DU206)</f>
        <v/>
      </c>
      <c r="DV7" s="373">
        <f>SUBTOTAL(9,DV10:DV206)</f>
        <v/>
      </c>
      <c r="DW7" s="373">
        <f>SUBTOTAL(9,DW10:DW206)</f>
        <v/>
      </c>
      <c r="DX7" s="373">
        <f>SUBTOTAL(9,DX10:DX206)</f>
        <v/>
      </c>
      <c r="DY7" s="373">
        <f>SUBTOTAL(9,DY10:DY206)</f>
        <v/>
      </c>
      <c r="DZ7" s="373">
        <f>SUBTOTAL(9,DZ10:DZ206)</f>
        <v/>
      </c>
      <c r="EA7" s="373">
        <f>SUBTOTAL(9,EA10:EA206)</f>
        <v/>
      </c>
      <c r="EB7" s="373">
        <f>SUBTOTAL(9,EB10:EB206)</f>
        <v/>
      </c>
      <c r="EC7" s="373">
        <f>SUBTOTAL(9,EC10:EC206)</f>
        <v/>
      </c>
      <c r="ED7" s="373">
        <f>SUBTOTAL(9,ED10:ED206)</f>
        <v/>
      </c>
      <c r="EE7" s="373">
        <f>SUBTOTAL(9,EE10:EE206)</f>
        <v/>
      </c>
      <c r="EF7" s="373">
        <f>SUBTOTAL(9,EF10:EF206)</f>
        <v/>
      </c>
      <c r="EG7" s="373">
        <f>SUBTOTAL(9,EG10:EG206)</f>
        <v/>
      </c>
      <c r="EH7" s="373">
        <f>SUBTOTAL(9,EH10:EH206)</f>
        <v/>
      </c>
      <c r="EI7" s="373">
        <f>SUBTOTAL(9,EI10:EI206)</f>
        <v/>
      </c>
      <c r="EJ7" s="373">
        <f>SUBTOTAL(9,EJ10:EJ206)</f>
        <v/>
      </c>
      <c r="EK7" s="373">
        <f>SUBTOTAL(9,EK10:EK206)</f>
        <v/>
      </c>
      <c r="EL7" s="373">
        <f>SUBTOTAL(9,EL10:EL206)</f>
        <v/>
      </c>
      <c r="EM7" s="373">
        <f>SUBTOTAL(9,EM10:EM206)</f>
        <v/>
      </c>
      <c r="EN7" s="373">
        <f>SUBTOTAL(9,EN10:EN206)</f>
        <v/>
      </c>
      <c r="EO7" s="373">
        <f>SUBTOTAL(9,EO10:EO206)</f>
        <v/>
      </c>
      <c r="EP7" s="373">
        <f>SUBTOTAL(9,EP10:EP206)</f>
        <v/>
      </c>
      <c r="EQ7" s="373">
        <f>SUBTOTAL(9,EQ10:EQ206)</f>
        <v/>
      </c>
      <c r="ER7" s="373">
        <f>SUBTOTAL(9,ER10:ER206)</f>
        <v/>
      </c>
      <c r="ES7" s="373">
        <f>SUBTOTAL(9,ES10:ES206)</f>
        <v/>
      </c>
      <c r="ET7" s="373">
        <f>SUBTOTAL(9,ET10:ET206)</f>
        <v/>
      </c>
      <c r="EU7" s="373">
        <f>SUBTOTAL(9,EU10:EU206)</f>
        <v/>
      </c>
      <c r="EV7" s="373">
        <f>SUBTOTAL(9,EV10:EV206)</f>
        <v/>
      </c>
      <c r="EW7" s="373">
        <f>SUBTOTAL(9,EW10:EW206)</f>
        <v/>
      </c>
      <c r="EX7" s="373">
        <f>SUBTOTAL(9,EX10:EX206)</f>
        <v/>
      </c>
      <c r="EY7" s="373">
        <f>SUBTOTAL(9,EY10:EY206)</f>
        <v/>
      </c>
      <c r="EZ7" s="373">
        <f>SUBTOTAL(9,EZ10:EZ206)</f>
        <v/>
      </c>
      <c r="FA7" s="373">
        <f>SUBTOTAL(9,FA10:FA206)</f>
        <v/>
      </c>
      <c r="FB7" s="373">
        <f>SUBTOTAL(9,FB10:FB206)</f>
        <v/>
      </c>
      <c r="FC7" s="373">
        <f>SUBTOTAL(9,FC10:FC206)</f>
        <v/>
      </c>
      <c r="FD7" s="373">
        <f>SUBTOTAL(9,FD10:FD206)</f>
        <v/>
      </c>
      <c r="FE7" s="373">
        <f>SUBTOTAL(9,FE10:FE206)</f>
        <v/>
      </c>
      <c r="FF7" s="373">
        <f>SUBTOTAL(9,FF10:FF206)</f>
        <v/>
      </c>
      <c r="FG7" s="373">
        <f>SUBTOTAL(9,FG10:FG206)</f>
        <v/>
      </c>
      <c r="FH7" s="373">
        <f>SUBTOTAL(9,FH10:FH206)</f>
        <v/>
      </c>
      <c r="FI7" s="373">
        <f>SUBTOTAL(9,FI10:FI206)</f>
        <v/>
      </c>
      <c r="FJ7" s="373">
        <f>SUBTOTAL(9,FJ10:FJ206)</f>
        <v/>
      </c>
      <c r="FK7" s="373">
        <f>SUBTOTAL(9,FK10:FK206)</f>
        <v/>
      </c>
      <c r="FL7" s="373">
        <f>SUBTOTAL(9,FL10:FL206)</f>
        <v/>
      </c>
      <c r="FM7" s="373">
        <f>SUBTOTAL(9,FM10:FM206)</f>
        <v/>
      </c>
      <c r="FN7" s="373">
        <f>SUBTOTAL(9,FN10:FN206)</f>
        <v/>
      </c>
      <c r="FO7" s="373">
        <f>SUBTOTAL(9,FO10:FO206)</f>
        <v/>
      </c>
      <c r="FP7" s="373">
        <f>SUBTOTAL(9,FP10:FP206)</f>
        <v/>
      </c>
      <c r="FQ7" s="373">
        <f>SUBTOTAL(9,FQ10:FQ206)</f>
        <v/>
      </c>
      <c r="FR7" s="373">
        <f>SUBTOTAL(9,FR10:FR206)</f>
        <v/>
      </c>
      <c r="FS7" s="373">
        <f>SUBTOTAL(9,FS10:FS206)</f>
        <v/>
      </c>
      <c r="FT7" s="373">
        <f>SUBTOTAL(9,FT10:FT206)</f>
        <v/>
      </c>
      <c r="FU7" s="373">
        <f>SUBTOTAL(9,FU10:FU206)</f>
        <v/>
      </c>
      <c r="FV7" s="373">
        <f>SUBTOTAL(9,FV10:FV206)</f>
        <v/>
      </c>
      <c r="FW7" s="373">
        <f>SUBTOTAL(9,FW10:FW206)</f>
        <v/>
      </c>
      <c r="FX7" s="373">
        <f>SUBTOTAL(9,FX10:FX206)</f>
        <v/>
      </c>
      <c r="FY7" s="373">
        <f>SUBTOTAL(9,FY10:FY206)</f>
        <v/>
      </c>
      <c r="FZ7" s="373">
        <f>SUBTOTAL(9,FZ10:FZ206)</f>
        <v/>
      </c>
      <c r="GA7" s="373">
        <f>SUBTOTAL(9,GA10:GA206)</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c r="FR8" s="370" t="n"/>
      <c r="FS8" s="370" t="n"/>
      <c r="FT8" s="370" t="n"/>
      <c r="FU8" s="370" t="n"/>
      <c r="FV8" s="370" t="n"/>
      <c r="FW8" s="370" t="n"/>
      <c r="FX8" s="370" t="n"/>
      <c r="FY8" s="370" t="n"/>
      <c r="FZ8" s="370" t="n"/>
      <c r="GA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5" t="n"/>
      <c r="I9" s="64" t="n"/>
      <c r="J9" s="64" t="n"/>
      <c r="K9" s="64" t="n"/>
      <c r="L9" s="64" t="n"/>
      <c r="M9" s="64" t="n"/>
      <c r="N9" s="64" t="n"/>
      <c r="O9" s="64" t="n"/>
      <c r="P9" s="64" t="n"/>
      <c r="Q9" s="168" t="n"/>
      <c r="R9" s="64" t="n"/>
      <c r="S9" s="64" t="n"/>
      <c r="T9" s="64" t="n"/>
      <c r="U9" s="64" t="n"/>
      <c r="V9" s="64" t="n"/>
      <c r="W9" s="64" t="n"/>
      <c r="X9" s="64" t="n"/>
      <c r="Y9" s="64" t="n"/>
      <c r="Z9" s="168" t="n"/>
      <c r="AA9" s="168" t="n"/>
      <c r="AB9" s="168" t="n"/>
      <c r="AC9" s="168" t="n"/>
      <c r="AD9" s="168" t="n"/>
      <c r="AE9" s="168" t="n"/>
      <c r="AF9" s="168" t="n"/>
      <c r="AG9" s="64" t="n"/>
      <c r="AH9" s="168" t="n"/>
      <c r="AI9" s="64" t="n"/>
      <c r="AJ9" s="168" t="n"/>
      <c r="AK9" s="64" t="n"/>
      <c r="AL9" s="64" t="n"/>
      <c r="AM9" s="64" t="n"/>
      <c r="AN9" s="64" t="n"/>
      <c r="AO9" s="64"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c r="FO9" s="64" t="n"/>
      <c r="FP9" s="64" t="n"/>
      <c r="FQ9" s="64" t="n"/>
      <c r="FR9" s="64" t="n"/>
      <c r="FS9" s="64" t="n"/>
      <c r="FT9" s="64" t="n"/>
      <c r="FU9" s="64" t="n"/>
      <c r="FV9" s="64" t="n"/>
      <c r="FW9" s="64" t="n"/>
      <c r="FX9" s="64" t="n"/>
      <c r="FY9" s="64" t="n"/>
      <c r="FZ9" s="64" t="n"/>
      <c r="GA9" s="64" t="n"/>
    </row>
    <row r="10" customFormat="1" s="50">
      <c r="A10" s="210" t="n"/>
      <c r="B10" s="62" t="n"/>
      <c r="C10" s="59">
        <f>E10*D$5</f>
        <v/>
      </c>
      <c r="D10" s="172" t="n"/>
      <c r="E10" s="59">
        <f>SUM(G10:HT10)</f>
        <v/>
      </c>
      <c r="F10" s="211" t="n"/>
      <c r="G10" s="206" t="n"/>
      <c r="H10" s="206" t="n"/>
      <c r="I10" s="207" t="n"/>
      <c r="J10" s="206" t="n"/>
      <c r="K10" s="206" t="n"/>
      <c r="L10" s="206" t="n"/>
      <c r="M10" s="206" t="n"/>
      <c r="N10" s="206" t="n"/>
      <c r="O10" s="206" t="n"/>
      <c r="P10" s="206" t="n"/>
      <c r="Q10" s="208" t="n"/>
      <c r="R10" s="206" t="n"/>
      <c r="S10" s="206" t="n"/>
      <c r="T10" s="206" t="n"/>
      <c r="U10" s="206" t="n"/>
      <c r="V10" s="206" t="n"/>
      <c r="W10" s="206" t="n"/>
      <c r="X10" s="206" t="n"/>
      <c r="Y10" s="206" t="n"/>
      <c r="Z10" s="208" t="n"/>
      <c r="AA10" s="208" t="n"/>
      <c r="AB10" s="208" t="n"/>
      <c r="AC10" s="208" t="n"/>
      <c r="AD10" s="208" t="n"/>
      <c r="AE10" s="208" t="n"/>
      <c r="AF10" s="208" t="n"/>
      <c r="AG10" s="206" t="n"/>
      <c r="AH10" s="208" t="n"/>
      <c r="AI10" s="206" t="n"/>
      <c r="AJ10" s="208" t="n"/>
      <c r="AK10" s="206" t="n"/>
      <c r="AL10" s="206" t="n"/>
      <c r="AM10" s="206" t="n"/>
      <c r="AN10" s="206" t="n"/>
      <c r="AO10" s="206" t="n"/>
      <c r="AP10" s="206" t="n"/>
      <c r="AQ10" s="206" t="n"/>
      <c r="AR10" s="206"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c r="FR10" s="51" t="n"/>
      <c r="FS10" s="51" t="n"/>
      <c r="FT10" s="51" t="n"/>
      <c r="FU10" s="51" t="n"/>
      <c r="FV10" s="51" t="n"/>
      <c r="FW10" s="51" t="n"/>
      <c r="FX10" s="51" t="n"/>
      <c r="FY10" s="51" t="n"/>
      <c r="FZ10" s="51" t="n"/>
      <c r="GA10" s="51" t="n"/>
    </row>
    <row r="11" customFormat="1" s="50">
      <c r="A11" s="80" t="n"/>
      <c r="B11" s="62" t="n"/>
      <c r="C11" s="94">
        <f>E11*D$5</f>
        <v/>
      </c>
      <c r="D11" s="172" t="n"/>
      <c r="E11" s="94">
        <f>SUM(G11:HT11)</f>
        <v/>
      </c>
      <c r="F11" s="211" t="n"/>
      <c r="G11" s="206" t="n"/>
      <c r="H11" s="206" t="n"/>
      <c r="I11" s="206" t="n"/>
      <c r="J11" s="206" t="n"/>
      <c r="K11" s="206" t="n"/>
      <c r="L11" s="206" t="n"/>
      <c r="M11" s="206" t="n"/>
      <c r="N11" s="206" t="n"/>
      <c r="O11" s="206" t="n"/>
      <c r="P11" s="206" t="n"/>
      <c r="Q11" s="208" t="n"/>
      <c r="R11" s="206" t="n"/>
      <c r="S11" s="206" t="n"/>
      <c r="T11" s="206" t="n"/>
      <c r="U11" s="206" t="n"/>
      <c r="V11" s="206" t="n"/>
      <c r="W11" s="206" t="n"/>
      <c r="X11" s="206" t="n"/>
      <c r="Y11" s="206" t="n"/>
      <c r="Z11" s="209" t="n"/>
      <c r="AA11" s="208" t="n"/>
      <c r="AB11" s="208" t="n"/>
      <c r="AC11" s="208" t="n"/>
      <c r="AD11" s="208" t="n"/>
      <c r="AE11" s="208" t="n"/>
      <c r="AF11" s="208" t="n"/>
      <c r="AG11" s="206" t="n"/>
      <c r="AH11" s="208" t="n"/>
      <c r="AI11" s="206" t="n"/>
      <c r="AJ11" s="208" t="n"/>
      <c r="AK11" s="206" t="n"/>
      <c r="AL11" s="206" t="n"/>
      <c r="AM11" s="206" t="n"/>
      <c r="AN11" s="206" t="n"/>
      <c r="AO11" s="206" t="n"/>
      <c r="AP11" s="206" t="n"/>
      <c r="AQ11" s="206" t="n"/>
      <c r="AR11" s="206"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c r="FR11" s="51" t="n"/>
      <c r="FS11" s="51" t="n"/>
      <c r="FT11" s="51" t="n"/>
      <c r="FU11" s="51" t="n"/>
      <c r="FV11" s="51" t="n"/>
      <c r="FW11" s="51" t="n"/>
      <c r="FX11" s="51" t="n"/>
      <c r="FY11" s="51" t="n"/>
      <c r="FZ11" s="51" t="n"/>
      <c r="GA11" s="51" t="n"/>
    </row>
    <row r="12" customFormat="1" s="50">
      <c r="A12" s="80" t="n"/>
      <c r="B12" s="62" t="n"/>
      <c r="C12" s="94">
        <f>E12*D$5</f>
        <v/>
      </c>
      <c r="D12" s="172" t="n"/>
      <c r="E12" s="94">
        <f>SUM(G12:HT12)</f>
        <v/>
      </c>
      <c r="F12" s="211" t="n"/>
      <c r="G12" s="206" t="n"/>
      <c r="H12" s="206" t="n"/>
      <c r="I12" s="206" t="n"/>
      <c r="J12" s="206" t="n"/>
      <c r="K12" s="206" t="n"/>
      <c r="L12" s="206" t="n"/>
      <c r="M12" s="206" t="n"/>
      <c r="N12" s="206" t="n"/>
      <c r="O12" s="206" t="n"/>
      <c r="P12" s="206" t="n"/>
      <c r="Q12" s="208" t="n"/>
      <c r="R12" s="206" t="n"/>
      <c r="S12" s="206" t="n"/>
      <c r="T12" s="206" t="n"/>
      <c r="U12" s="206" t="n"/>
      <c r="V12" s="206" t="n"/>
      <c r="W12" s="206" t="n"/>
      <c r="X12" s="206" t="n"/>
      <c r="Y12" s="206" t="n"/>
      <c r="Z12" s="209" t="n"/>
      <c r="AA12" s="208" t="n"/>
      <c r="AB12" s="208" t="n"/>
      <c r="AC12" s="208" t="n"/>
      <c r="AD12" s="208" t="n"/>
      <c r="AE12" s="208" t="n"/>
      <c r="AF12" s="208" t="n"/>
      <c r="AG12" s="206" t="n"/>
      <c r="AH12" s="209" t="n"/>
      <c r="AI12" s="206" t="n"/>
      <c r="AJ12" s="208" t="n"/>
      <c r="AK12" s="206" t="n"/>
      <c r="AL12" s="206" t="n"/>
      <c r="AM12" s="206" t="n"/>
      <c r="AN12" s="206" t="n"/>
      <c r="AO12" s="206" t="n"/>
      <c r="AP12" s="206" t="n"/>
      <c r="AQ12" s="206" t="n"/>
      <c r="AR12" s="206"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c r="FR12" s="51" t="n"/>
      <c r="FS12" s="51" t="n"/>
      <c r="FT12" s="51" t="n"/>
      <c r="FU12" s="51" t="n"/>
      <c r="FV12" s="51" t="n"/>
      <c r="FW12" s="51" t="n"/>
      <c r="FX12" s="51" t="n"/>
      <c r="FY12" s="51" t="n"/>
      <c r="FZ12" s="51" t="n"/>
      <c r="GA12" s="51" t="n"/>
    </row>
    <row r="13" customFormat="1" s="50">
      <c r="A13" s="207" t="n"/>
      <c r="B13" s="212" t="n"/>
      <c r="C13" s="59">
        <f>E13*D$5</f>
        <v/>
      </c>
      <c r="D13" s="172" t="n"/>
      <c r="E13" s="59">
        <f>SUM(G13:HT13)</f>
        <v/>
      </c>
      <c r="F13" s="211" t="n"/>
      <c r="G13" s="206" t="n"/>
      <c r="H13" s="207" t="n"/>
      <c r="I13" s="206" t="n"/>
      <c r="J13" s="206" t="n"/>
      <c r="K13" s="206" t="n"/>
      <c r="L13" s="206" t="n"/>
      <c r="M13" s="206" t="n"/>
      <c r="N13" s="206" t="n"/>
      <c r="O13" s="206" t="n"/>
      <c r="P13" s="206" t="n"/>
      <c r="Q13" s="208" t="n"/>
      <c r="R13" s="206" t="n"/>
      <c r="S13" s="206" t="n"/>
      <c r="T13" s="206" t="n"/>
      <c r="U13" s="206" t="n"/>
      <c r="V13" s="206" t="n"/>
      <c r="W13" s="206" t="n"/>
      <c r="X13" s="206" t="n"/>
      <c r="Y13" s="206" t="n"/>
      <c r="Z13" s="208" t="n"/>
      <c r="AA13" s="208" t="n"/>
      <c r="AB13" s="209" t="n"/>
      <c r="AC13" s="208" t="n"/>
      <c r="AD13" s="208" t="n"/>
      <c r="AE13" s="208" t="n"/>
      <c r="AF13" s="208" t="n"/>
      <c r="AG13" s="206" t="n"/>
      <c r="AH13" s="208" t="n"/>
      <c r="AI13" s="206" t="n"/>
      <c r="AJ13" s="208" t="n"/>
      <c r="AK13" s="206" t="n"/>
      <c r="AL13" s="206" t="n"/>
      <c r="AM13" s="206" t="n"/>
      <c r="AN13" s="206" t="n"/>
      <c r="AO13" s="206" t="n"/>
      <c r="AP13" s="206" t="n"/>
      <c r="AQ13" s="206" t="n"/>
      <c r="AR13" s="206"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c r="FR13" s="51" t="n"/>
      <c r="FS13" s="51" t="n"/>
      <c r="FT13" s="51" t="n"/>
      <c r="FU13" s="51" t="n"/>
      <c r="FV13" s="51" t="n"/>
      <c r="FW13" s="51" t="n"/>
      <c r="FX13" s="51" t="n"/>
      <c r="FY13" s="51" t="n"/>
      <c r="FZ13" s="51" t="n"/>
      <c r="GA13" s="51" t="n"/>
    </row>
    <row r="14" customFormat="1" s="50">
      <c r="A14" s="62" t="n"/>
      <c r="B14" s="62" t="n"/>
      <c r="C14" s="59">
        <f>E14*D$5</f>
        <v/>
      </c>
      <c r="D14" s="172" t="n"/>
      <c r="E14" s="59">
        <f>SUM(G14:HT14)</f>
        <v/>
      </c>
      <c r="F14" s="211" t="n"/>
      <c r="G14" s="206" t="n"/>
      <c r="H14" s="206" t="n"/>
      <c r="I14" s="206" t="n"/>
      <c r="J14" s="206" t="n"/>
      <c r="K14" s="213" t="n"/>
      <c r="L14" s="208" t="n"/>
      <c r="M14" s="208" t="n"/>
      <c r="N14" s="214" t="n"/>
      <c r="O14" s="206" t="n"/>
      <c r="P14" s="206" t="n"/>
      <c r="Q14" s="208" t="n"/>
      <c r="R14" s="206" t="n"/>
      <c r="S14" s="206" t="n"/>
      <c r="T14" s="206" t="n"/>
      <c r="U14" s="206" t="n"/>
      <c r="V14" s="206" t="n"/>
      <c r="W14" s="206" t="n"/>
      <c r="X14" s="206" t="n"/>
      <c r="Y14" s="206" t="n"/>
      <c r="Z14" s="208" t="n"/>
      <c r="AA14" s="208" t="n"/>
      <c r="AB14" s="209" t="n"/>
      <c r="AC14" s="207" t="n"/>
      <c r="AD14" s="207" t="n"/>
      <c r="AE14" s="207" t="n"/>
      <c r="AF14" s="207" t="n"/>
      <c r="AG14" s="206" t="n"/>
      <c r="AH14" s="208" t="n"/>
      <c r="AI14" s="206" t="n"/>
      <c r="AJ14" s="208" t="n"/>
      <c r="AK14" s="206" t="n"/>
      <c r="AL14" s="206" t="n"/>
      <c r="AM14" s="206" t="n"/>
      <c r="AN14" s="206" t="n"/>
      <c r="AO14" s="206" t="n"/>
      <c r="AP14" s="206" t="n"/>
      <c r="AQ14" s="206" t="n"/>
      <c r="AR14" s="206"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c r="FR14" s="51" t="n"/>
      <c r="FS14" s="51" t="n"/>
      <c r="FT14" s="51" t="n"/>
      <c r="FU14" s="51" t="n"/>
      <c r="FV14" s="51" t="n"/>
      <c r="FW14" s="51" t="n"/>
      <c r="FX14" s="51" t="n"/>
      <c r="FY14" s="51" t="n"/>
      <c r="FZ14" s="51" t="n"/>
      <c r="GA14" s="51" t="n"/>
    </row>
    <row r="15" customFormat="1" s="50">
      <c r="A15" s="210" t="n"/>
      <c r="B15" s="62" t="n"/>
      <c r="C15" s="59">
        <f>E15*D$5</f>
        <v/>
      </c>
      <c r="D15" s="173" t="n"/>
      <c r="E15" s="59">
        <f>SUM(G15:HT15)</f>
        <v/>
      </c>
      <c r="F15" s="211" t="n"/>
      <c r="G15" s="206" t="n"/>
      <c r="H15" s="207" t="n"/>
      <c r="I15" s="206" t="n"/>
      <c r="J15" s="206" t="n"/>
      <c r="K15" s="213" t="n"/>
      <c r="L15" s="213" t="n"/>
      <c r="M15" s="208" t="n"/>
      <c r="N15" s="214" t="n"/>
      <c r="O15" s="206" t="n"/>
      <c r="P15" s="206" t="n"/>
      <c r="Q15" s="206" t="n"/>
      <c r="R15" s="206" t="n"/>
      <c r="S15" s="206" t="n"/>
      <c r="T15" s="206" t="n"/>
      <c r="U15" s="206" t="n"/>
      <c r="V15" s="206" t="n"/>
      <c r="W15" s="206" t="n"/>
      <c r="X15" s="206" t="n"/>
      <c r="Y15" s="206" t="n"/>
      <c r="Z15" s="208" t="n"/>
      <c r="AA15" s="208" t="n"/>
      <c r="AB15" s="208" t="n"/>
      <c r="AC15" s="207" t="n"/>
      <c r="AD15" s="207" t="n"/>
      <c r="AE15" s="207" t="n"/>
      <c r="AF15" s="207" t="n"/>
      <c r="AG15" s="206" t="n"/>
      <c r="AH15" s="208" t="n"/>
      <c r="AI15" s="206" t="n"/>
      <c r="AJ15" s="208" t="n"/>
      <c r="AK15" s="206" t="n"/>
      <c r="AL15" s="206" t="n"/>
      <c r="AM15" s="206" t="n"/>
      <c r="AN15" s="206" t="n"/>
      <c r="AO15" s="206" t="n"/>
      <c r="AP15" s="206" t="n"/>
      <c r="AQ15" s="206" t="n"/>
      <c r="AR15" s="206"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c r="FR15" s="51" t="n"/>
      <c r="FS15" s="51" t="n"/>
      <c r="FT15" s="51" t="n"/>
      <c r="FU15" s="51" t="n"/>
      <c r="FV15" s="51" t="n"/>
      <c r="FW15" s="51" t="n"/>
      <c r="FX15" s="51" t="n"/>
      <c r="FY15" s="51" t="n"/>
      <c r="FZ15" s="51" t="n"/>
      <c r="GA15" s="51" t="n"/>
    </row>
    <row r="16" customFormat="1" s="50">
      <c r="A16" s="210" t="n"/>
      <c r="B16" s="62" t="n"/>
      <c r="C16" s="59">
        <f>E16*D$5</f>
        <v/>
      </c>
      <c r="D16" s="173" t="n"/>
      <c r="E16" s="59">
        <f>SUM(G16:HT16)</f>
        <v/>
      </c>
      <c r="F16" s="211" t="n"/>
      <c r="G16" s="206" t="n"/>
      <c r="H16" s="207" t="n"/>
      <c r="I16" s="206" t="n"/>
      <c r="J16" s="206" t="n"/>
      <c r="K16" s="213" t="n"/>
      <c r="L16" s="213" t="n"/>
      <c r="M16" s="208" t="n"/>
      <c r="N16" s="214" t="n"/>
      <c r="O16" s="206" t="n"/>
      <c r="P16" s="214" t="n"/>
      <c r="Q16" s="208" t="n"/>
      <c r="R16" s="206" t="n"/>
      <c r="S16" s="206" t="n"/>
      <c r="T16" s="206" t="n"/>
      <c r="U16" s="206" t="n"/>
      <c r="V16" s="206" t="n"/>
      <c r="W16" s="207" t="n"/>
      <c r="X16" s="206" t="n"/>
      <c r="Y16" s="206" t="n"/>
      <c r="Z16" s="208" t="n"/>
      <c r="AA16" s="208" t="n"/>
      <c r="AB16" s="208" t="n"/>
      <c r="AC16" s="207" t="n"/>
      <c r="AD16" s="207" t="n"/>
      <c r="AE16" s="207" t="n"/>
      <c r="AF16" s="207" t="n"/>
      <c r="AG16" s="206" t="n"/>
      <c r="AH16" s="208" t="n"/>
      <c r="AI16" s="206" t="n"/>
      <c r="AJ16" s="208" t="n"/>
      <c r="AK16" s="206" t="n"/>
      <c r="AL16" s="206" t="n"/>
      <c r="AM16" s="206" t="n"/>
      <c r="AN16" s="206" t="n"/>
      <c r="AO16" s="206" t="n"/>
      <c r="AP16" s="206" t="n"/>
      <c r="AQ16" s="206" t="n"/>
      <c r="AR16" s="206"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c r="FR16" s="51" t="n"/>
      <c r="FS16" s="51" t="n"/>
      <c r="FT16" s="51" t="n"/>
      <c r="FU16" s="51" t="n"/>
      <c r="FV16" s="51" t="n"/>
      <c r="FW16" s="51" t="n"/>
      <c r="FX16" s="51" t="n"/>
      <c r="FY16" s="51" t="n"/>
      <c r="FZ16" s="51" t="n"/>
      <c r="GA16" s="51" t="n"/>
    </row>
    <row r="17" customFormat="1" s="50">
      <c r="A17" s="210" t="n"/>
      <c r="B17" s="62" t="n"/>
      <c r="C17" s="94">
        <f>E17*D$5</f>
        <v/>
      </c>
      <c r="D17" s="172" t="n"/>
      <c r="E17" s="94">
        <f>SUM(G17:HT17)</f>
        <v/>
      </c>
      <c r="F17" s="211" t="n"/>
      <c r="G17" s="206" t="n"/>
      <c r="H17" s="207" t="n"/>
      <c r="I17" s="206" t="n"/>
      <c r="J17" s="206" t="n"/>
      <c r="K17" s="213" t="n"/>
      <c r="L17" s="213" t="n"/>
      <c r="M17" s="208" t="n"/>
      <c r="N17" s="214" t="n"/>
      <c r="O17" s="206" t="n"/>
      <c r="P17" s="206" t="n"/>
      <c r="Q17" s="208" t="n"/>
      <c r="R17" s="206" t="n"/>
      <c r="S17" s="206" t="n"/>
      <c r="T17" s="206" t="n"/>
      <c r="U17" s="206" t="n"/>
      <c r="V17" s="206" t="n"/>
      <c r="W17" s="206" t="n"/>
      <c r="X17" s="206" t="n"/>
      <c r="Y17" s="206" t="n"/>
      <c r="Z17" s="208" t="n"/>
      <c r="AA17" s="208" t="n"/>
      <c r="AB17" s="208" t="n"/>
      <c r="AC17" s="207" t="n"/>
      <c r="AD17" s="207" t="n"/>
      <c r="AE17" s="207" t="n"/>
      <c r="AF17" s="207" t="n"/>
      <c r="AG17" s="206" t="n"/>
      <c r="AH17" s="208" t="n"/>
      <c r="AI17" s="206" t="n"/>
      <c r="AJ17" s="208" t="n"/>
      <c r="AK17" s="206" t="n"/>
      <c r="AL17" s="206" t="n"/>
      <c r="AM17" s="206" t="n"/>
      <c r="AN17" s="206" t="n"/>
      <c r="AO17" s="206" t="n"/>
      <c r="AP17" s="206" t="n"/>
      <c r="AQ17" s="206" t="n"/>
      <c r="AR17" s="206" t="n"/>
      <c r="AS17" s="51" t="n"/>
      <c r="AT17" s="51" t="n"/>
      <c r="AU17" s="51" t="n"/>
      <c r="AV17" s="51" t="n"/>
      <c r="AW17" s="51" t="n"/>
      <c r="AX17" s="51" t="n"/>
      <c r="AY17" s="51" t="n"/>
      <c r="AZ17" s="51" t="n"/>
      <c r="BA17" s="51" t="n"/>
      <c r="BB17" s="51" t="n"/>
      <c r="BC17" s="51" t="n"/>
      <c r="BD17" s="51" t="n"/>
      <c r="BE17" s="51" t="n"/>
      <c r="BF17" s="51" t="n"/>
      <c r="BG17" s="51" t="n"/>
      <c r="BH17" s="51" t="n"/>
      <c r="BI17" s="51" t="n"/>
      <c r="BJ17" s="51" t="n"/>
      <c r="BK17" s="51" t="n"/>
      <c r="BL17" s="51" t="n"/>
      <c r="BM17" s="51" t="n"/>
      <c r="BN17" s="51" t="n"/>
      <c r="BO17" s="51" t="n"/>
      <c r="BP17" s="51" t="n"/>
      <c r="BQ17" s="51" t="n"/>
      <c r="BR17" s="51" t="n"/>
      <c r="BS17" s="51" t="n"/>
      <c r="BT17" s="51" t="n"/>
      <c r="BU17" s="51" t="n"/>
      <c r="BV17" s="51" t="n"/>
      <c r="BW17" s="51" t="n"/>
      <c r="BX17" s="51" t="n"/>
      <c r="BY17" s="51" t="n"/>
      <c r="BZ17" s="51" t="n"/>
      <c r="CA17" s="51" t="n"/>
      <c r="CB17" s="51" t="n"/>
      <c r="CC17" s="51" t="n"/>
      <c r="CD17" s="51" t="n"/>
      <c r="CE17" s="51" t="n"/>
      <c r="CF17" s="51" t="n"/>
      <c r="CG17" s="51" t="n"/>
      <c r="CH17" s="51" t="n"/>
      <c r="CI17" s="51" t="n"/>
      <c r="CJ17" s="51" t="n"/>
      <c r="CK17" s="51" t="n"/>
      <c r="CL17" s="51" t="n"/>
      <c r="CM17" s="51" t="n"/>
      <c r="CN17" s="51" t="n"/>
      <c r="CO17" s="51" t="n"/>
      <c r="CP17" s="51" t="n"/>
      <c r="CQ17" s="51" t="n"/>
      <c r="CR17" s="51" t="n"/>
      <c r="CS17" s="51" t="n"/>
      <c r="CT17" s="51" t="n"/>
      <c r="CU17" s="51" t="n"/>
      <c r="CV17" s="51" t="n"/>
      <c r="CW17" s="51" t="n"/>
      <c r="CX17" s="51" t="n"/>
      <c r="CY17" s="51" t="n"/>
      <c r="CZ17" s="51" t="n"/>
      <c r="DA17" s="51" t="n"/>
      <c r="DB17" s="51" t="n"/>
      <c r="DC17" s="51" t="n"/>
      <c r="DD17" s="51" t="n"/>
      <c r="DE17" s="51" t="n"/>
      <c r="DF17" s="51" t="n"/>
      <c r="DG17" s="51" t="n"/>
      <c r="DH17" s="51" t="n"/>
      <c r="DI17" s="51" t="n"/>
      <c r="DJ17" s="51" t="n"/>
      <c r="DK17" s="51" t="n"/>
      <c r="DL17" s="51" t="n"/>
      <c r="DM17" s="51" t="n"/>
      <c r="DN17" s="51" t="n"/>
      <c r="DO17" s="51" t="n"/>
      <c r="DP17" s="51" t="n"/>
      <c r="DQ17" s="51" t="n"/>
      <c r="DR17" s="51" t="n"/>
      <c r="DS17" s="51" t="n"/>
      <c r="DT17" s="51" t="n"/>
      <c r="DU17" s="51" t="n"/>
      <c r="DV17" s="51" t="n"/>
      <c r="DW17" s="51" t="n"/>
      <c r="DX17" s="51" t="n"/>
      <c r="DY17" s="51" t="n"/>
      <c r="DZ17" s="51" t="n"/>
      <c r="EA17" s="51" t="n"/>
      <c r="EB17" s="51" t="n"/>
      <c r="EC17" s="51" t="n"/>
      <c r="ED17" s="51" t="n"/>
      <c r="EE17" s="51" t="n"/>
      <c r="EF17" s="51" t="n"/>
      <c r="EG17" s="51" t="n"/>
      <c r="EH17" s="51" t="n"/>
      <c r="EI17" s="51" t="n"/>
      <c r="EJ17" s="51" t="n"/>
      <c r="EK17" s="51" t="n"/>
      <c r="EL17" s="51" t="n"/>
      <c r="EM17" s="51" t="n"/>
      <c r="EN17" s="51" t="n"/>
      <c r="EO17" s="51" t="n"/>
      <c r="EP17" s="51" t="n"/>
      <c r="EQ17" s="51" t="n"/>
      <c r="ER17" s="51" t="n"/>
      <c r="ES17" s="51" t="n"/>
      <c r="ET17" s="51" t="n"/>
      <c r="EU17" s="51" t="n"/>
      <c r="EV17" s="51" t="n"/>
      <c r="EW17" s="51" t="n"/>
      <c r="EX17" s="51" t="n"/>
      <c r="EY17" s="51" t="n"/>
      <c r="EZ17" s="51" t="n"/>
      <c r="FA17" s="51" t="n"/>
      <c r="FB17" s="51" t="n"/>
      <c r="FC17" s="51" t="n"/>
      <c r="FD17" s="51" t="n"/>
      <c r="FE17" s="51" t="n"/>
      <c r="FF17" s="51" t="n"/>
      <c r="FG17" s="51" t="n"/>
      <c r="FH17" s="51" t="n"/>
      <c r="FI17" s="51" t="n"/>
      <c r="FJ17" s="51" t="n"/>
      <c r="FK17" s="51" t="n"/>
      <c r="FL17" s="51" t="n"/>
      <c r="FM17" s="51" t="n"/>
      <c r="FN17" s="51" t="n"/>
      <c r="FO17" s="51" t="n"/>
      <c r="FP17" s="51" t="n"/>
      <c r="FQ17" s="51" t="n"/>
      <c r="FR17" s="51" t="n"/>
      <c r="FS17" s="51" t="n"/>
      <c r="FT17" s="51" t="n"/>
      <c r="FU17" s="51" t="n"/>
      <c r="FV17" s="51" t="n"/>
      <c r="FW17" s="51" t="n"/>
      <c r="FX17" s="51" t="n"/>
      <c r="FY17" s="51" t="n"/>
      <c r="FZ17" s="51" t="n"/>
      <c r="GA17" s="51" t="n"/>
    </row>
    <row r="18" customFormat="1" s="50">
      <c r="A18" s="210" t="n"/>
      <c r="B18" s="62" t="n"/>
      <c r="C18" s="59">
        <f>E18*D$5</f>
        <v/>
      </c>
      <c r="D18" s="172" t="n"/>
      <c r="E18" s="59">
        <f>SUM(G18:HT18)</f>
        <v/>
      </c>
      <c r="F18" s="211" t="n"/>
      <c r="G18" s="206" t="n"/>
      <c r="H18" s="206" t="n"/>
      <c r="I18" s="206" t="n"/>
      <c r="J18" s="206" t="n"/>
      <c r="K18" s="213" t="n"/>
      <c r="L18" s="213" t="n"/>
      <c r="M18" s="208" t="n"/>
      <c r="N18" s="214" t="n"/>
      <c r="O18" s="214" t="n"/>
      <c r="P18" s="206" t="n"/>
      <c r="Q18" s="208" t="n"/>
      <c r="R18" s="206" t="n"/>
      <c r="S18" s="206" t="n"/>
      <c r="T18" s="206" t="n"/>
      <c r="U18" s="206" t="n"/>
      <c r="V18" s="206" t="n"/>
      <c r="W18" s="206" t="n"/>
      <c r="X18" s="206" t="n"/>
      <c r="Y18" s="206" t="n"/>
      <c r="Z18" s="208" t="n"/>
      <c r="AA18" s="208" t="n"/>
      <c r="AB18" s="208" t="n"/>
      <c r="AC18" s="207" t="n"/>
      <c r="AD18" s="207" t="n"/>
      <c r="AE18" s="207" t="n"/>
      <c r="AF18" s="207" t="n"/>
      <c r="AG18" s="206" t="n"/>
      <c r="AH18" s="209" t="n"/>
      <c r="AI18" s="206" t="n"/>
      <c r="AJ18" s="208" t="n"/>
      <c r="AK18" s="206" t="n"/>
      <c r="AL18" s="206" t="n"/>
      <c r="AM18" s="206" t="n"/>
      <c r="AN18" s="206" t="n"/>
      <c r="AO18" s="206" t="n"/>
      <c r="AP18" s="206" t="n"/>
      <c r="AQ18" s="206" t="n"/>
      <c r="AR18" s="206" t="n"/>
      <c r="AS18" s="51" t="n"/>
      <c r="AT18" s="51" t="n"/>
      <c r="AU18" s="51" t="n"/>
      <c r="AV18" s="51" t="n"/>
      <c r="AW18" s="51" t="n"/>
      <c r="AX18" s="51" t="n"/>
      <c r="AY18" s="51" t="n"/>
      <c r="AZ18" s="51" t="n"/>
      <c r="BA18" s="51" t="n"/>
      <c r="BB18" s="51" t="n"/>
      <c r="BC18" s="51" t="n"/>
      <c r="BD18" s="51" t="n"/>
      <c r="BE18" s="51" t="n"/>
      <c r="BF18" s="51" t="n"/>
      <c r="BG18" s="51" t="n"/>
      <c r="BH18" s="51" t="n"/>
      <c r="BI18" s="51" t="n"/>
      <c r="BJ18" s="51" t="n"/>
      <c r="BK18" s="51" t="n"/>
      <c r="BL18" s="51" t="n"/>
      <c r="BM18" s="51" t="n"/>
      <c r="BN18" s="51" t="n"/>
      <c r="BO18" s="51" t="n"/>
      <c r="BP18" s="51" t="n"/>
      <c r="BQ18" s="51" t="n"/>
      <c r="BR18" s="51" t="n"/>
      <c r="BS18" s="51" t="n"/>
      <c r="BT18" s="51" t="n"/>
      <c r="BU18" s="51" t="n"/>
      <c r="BV18" s="51" t="n"/>
      <c r="BW18" s="51" t="n"/>
      <c r="BX18" s="51" t="n"/>
      <c r="BY18" s="51" t="n"/>
      <c r="BZ18" s="51" t="n"/>
      <c r="CA18" s="51" t="n"/>
      <c r="CB18" s="51" t="n"/>
      <c r="CC18" s="51" t="n"/>
      <c r="CD18" s="51" t="n"/>
      <c r="CE18" s="51" t="n"/>
      <c r="CF18" s="51" t="n"/>
      <c r="CG18" s="51" t="n"/>
      <c r="CH18" s="51" t="n"/>
      <c r="CI18" s="51" t="n"/>
      <c r="CJ18" s="51" t="n"/>
      <c r="CK18" s="51" t="n"/>
      <c r="CL18" s="51" t="n"/>
      <c r="CM18" s="51" t="n"/>
      <c r="CN18" s="51" t="n"/>
      <c r="CO18" s="51" t="n"/>
      <c r="CP18" s="51" t="n"/>
      <c r="CQ18" s="51" t="n"/>
      <c r="CR18" s="51" t="n"/>
      <c r="CS18" s="51" t="n"/>
      <c r="CT18" s="51" t="n"/>
      <c r="CU18" s="51" t="n"/>
      <c r="CV18" s="51" t="n"/>
      <c r="CW18" s="51" t="n"/>
      <c r="CX18" s="51" t="n"/>
      <c r="CY18" s="51" t="n"/>
      <c r="CZ18" s="51" t="n"/>
      <c r="DA18" s="51" t="n"/>
      <c r="DB18" s="51" t="n"/>
      <c r="DC18" s="51" t="n"/>
      <c r="DD18" s="51" t="n"/>
      <c r="DE18" s="51" t="n"/>
      <c r="DF18" s="51" t="n"/>
      <c r="DG18" s="51" t="n"/>
      <c r="DH18" s="51" t="n"/>
      <c r="DI18" s="51" t="n"/>
      <c r="DJ18" s="51" t="n"/>
      <c r="DK18" s="51" t="n"/>
      <c r="DL18" s="51" t="n"/>
      <c r="DM18" s="51" t="n"/>
      <c r="DN18" s="51" t="n"/>
      <c r="DO18" s="51" t="n"/>
      <c r="DP18" s="51" t="n"/>
      <c r="DQ18" s="51" t="n"/>
      <c r="DR18" s="51" t="n"/>
      <c r="DS18" s="51" t="n"/>
      <c r="DT18" s="51" t="n"/>
      <c r="DU18" s="51" t="n"/>
      <c r="DV18" s="51" t="n"/>
      <c r="DW18" s="51" t="n"/>
      <c r="DX18" s="51" t="n"/>
      <c r="DY18" s="51" t="n"/>
      <c r="DZ18" s="51" t="n"/>
      <c r="EA18" s="51" t="n"/>
      <c r="EB18" s="51" t="n"/>
      <c r="EC18" s="51" t="n"/>
      <c r="ED18" s="51" t="n"/>
      <c r="EE18" s="51" t="n"/>
      <c r="EF18" s="51" t="n"/>
      <c r="EG18" s="51" t="n"/>
      <c r="EH18" s="51" t="n"/>
      <c r="EI18" s="51" t="n"/>
      <c r="EJ18" s="51" t="n"/>
      <c r="EK18" s="51" t="n"/>
      <c r="EL18" s="51" t="n"/>
      <c r="EM18" s="51" t="n"/>
      <c r="EN18" s="51" t="n"/>
      <c r="EO18" s="51" t="n"/>
      <c r="EP18" s="51" t="n"/>
      <c r="EQ18" s="51" t="n"/>
      <c r="ER18" s="51" t="n"/>
      <c r="ES18" s="51" t="n"/>
      <c r="ET18" s="51" t="n"/>
      <c r="EU18" s="51" t="n"/>
      <c r="EV18" s="51" t="n"/>
      <c r="EW18" s="51" t="n"/>
      <c r="EX18" s="51" t="n"/>
      <c r="EY18" s="51" t="n"/>
      <c r="EZ18" s="51" t="n"/>
      <c r="FA18" s="51" t="n"/>
      <c r="FB18" s="51" t="n"/>
      <c r="FC18" s="51" t="n"/>
      <c r="FD18" s="51" t="n"/>
      <c r="FE18" s="51" t="n"/>
      <c r="FF18" s="51" t="n"/>
      <c r="FG18" s="51" t="n"/>
      <c r="FH18" s="51" t="n"/>
      <c r="FI18" s="51" t="n"/>
      <c r="FJ18" s="51" t="n"/>
      <c r="FK18" s="51" t="n"/>
      <c r="FL18" s="51" t="n"/>
      <c r="FM18" s="51" t="n"/>
      <c r="FN18" s="51" t="n"/>
      <c r="FO18" s="51" t="n"/>
      <c r="FP18" s="51" t="n"/>
      <c r="FQ18" s="51" t="n"/>
      <c r="FR18" s="51" t="n"/>
      <c r="FS18" s="51" t="n"/>
      <c r="FT18" s="51" t="n"/>
      <c r="FU18" s="51" t="n"/>
      <c r="FV18" s="51" t="n"/>
      <c r="FW18" s="51" t="n"/>
      <c r="FX18" s="51" t="n"/>
      <c r="FY18" s="51" t="n"/>
      <c r="FZ18" s="51" t="n"/>
      <c r="GA18" s="51" t="n"/>
    </row>
    <row r="19" customFormat="1" s="50">
      <c r="A19" s="210" t="n"/>
      <c r="B19" s="62" t="n"/>
      <c r="C19" s="59">
        <f>E19*D$5</f>
        <v/>
      </c>
      <c r="D19" s="172" t="n"/>
      <c r="E19" s="59">
        <f>SUM(G19:HP19)</f>
        <v/>
      </c>
      <c r="F19" s="211" t="n"/>
      <c r="G19" s="206" t="n"/>
      <c r="H19" s="206" t="n"/>
      <c r="I19" s="206" t="n"/>
      <c r="J19" s="206" t="n"/>
      <c r="K19" s="206" t="n"/>
      <c r="L19" s="206" t="n"/>
      <c r="M19" s="206" t="n"/>
      <c r="N19" s="206" t="n"/>
      <c r="O19" s="214" t="n"/>
      <c r="P19" s="206" t="n"/>
      <c r="Q19" s="206" t="n"/>
      <c r="R19" s="214" t="n"/>
      <c r="S19" s="214" t="n"/>
      <c r="T19" s="206" t="n"/>
      <c r="U19" s="206" t="n"/>
      <c r="V19" s="206" t="n"/>
      <c r="W19" s="206" t="n"/>
      <c r="X19" s="206" t="n"/>
      <c r="Y19" s="206" t="n"/>
      <c r="Z19" s="208" t="n"/>
      <c r="AA19" s="206" t="n"/>
      <c r="AB19" s="208" t="n"/>
      <c r="AC19" s="207" t="n"/>
      <c r="AD19" s="207" t="n"/>
      <c r="AE19" s="207" t="n"/>
      <c r="AF19" s="207" t="n"/>
      <c r="AG19" s="206" t="n"/>
      <c r="AH19" s="208" t="n"/>
      <c r="AI19" s="206" t="n"/>
      <c r="AJ19" s="208" t="n"/>
      <c r="AK19" s="208" t="n"/>
      <c r="AL19" s="206" t="inlineStr">
        <is>
          <t> </t>
        </is>
      </c>
      <c r="AM19" s="207" t="n"/>
      <c r="AN19" s="206" t="n"/>
      <c r="AO19" s="206" t="n"/>
      <c r="AP19" s="206" t="n"/>
      <c r="AQ19" s="206" t="n"/>
      <c r="AR19" s="206" t="n"/>
      <c r="AS19" s="51" t="n"/>
      <c r="AT19" s="51" t="n"/>
      <c r="AU19" s="51" t="n"/>
      <c r="AV19" s="51" t="n"/>
      <c r="AW19" s="51" t="n"/>
      <c r="AX19" s="51" t="n"/>
      <c r="AY19" s="51" t="n"/>
      <c r="AZ19" s="51" t="n"/>
      <c r="BA19" s="51" t="n"/>
      <c r="BB19" s="51" t="n"/>
      <c r="BC19" s="51" t="n"/>
      <c r="BD19" s="51" t="n"/>
      <c r="BE19" s="51" t="n"/>
      <c r="BF19" s="51" t="n"/>
      <c r="BG19" s="51" t="n"/>
      <c r="BH19" s="51" t="n"/>
      <c r="BI19" s="51" t="n"/>
      <c r="BJ19" s="51" t="n"/>
      <c r="BK19" s="51" t="n"/>
      <c r="BL19" s="51" t="n"/>
      <c r="BM19" s="51" t="n"/>
      <c r="BN19" s="51" t="n"/>
      <c r="BO19" s="51" t="n"/>
      <c r="BP19" s="51" t="n"/>
      <c r="BQ19" s="51" t="n"/>
      <c r="BR19" s="51" t="n"/>
      <c r="BS19" s="51" t="n"/>
      <c r="BT19" s="51" t="n"/>
      <c r="BU19" s="51" t="n"/>
      <c r="BV19" s="51" t="n"/>
      <c r="BW19" s="51" t="n"/>
      <c r="BX19" s="51" t="n"/>
      <c r="BY19" s="51" t="n"/>
      <c r="BZ19" s="51" t="n"/>
      <c r="CA19" s="51" t="n"/>
      <c r="CB19" s="51" t="n"/>
      <c r="CC19" s="51" t="n"/>
      <c r="CD19" s="51" t="n"/>
      <c r="CE19" s="51" t="n"/>
      <c r="CF19" s="51" t="n"/>
      <c r="CG19" s="51" t="n"/>
      <c r="CH19" s="51" t="n"/>
      <c r="CI19" s="51" t="n"/>
      <c r="CJ19" s="51" t="n"/>
      <c r="CK19" s="51" t="n"/>
      <c r="CL19" s="51" t="n"/>
      <c r="CM19" s="51" t="n"/>
      <c r="CN19" s="51" t="n"/>
      <c r="CO19" s="51" t="n"/>
      <c r="CP19" s="51" t="n"/>
      <c r="CQ19" s="51" t="n"/>
      <c r="CR19" s="51" t="n"/>
      <c r="CS19" s="51" t="n"/>
      <c r="CT19" s="51" t="n"/>
      <c r="CU19" s="51" t="n"/>
      <c r="CV19" s="51" t="n"/>
      <c r="CW19" s="51" t="n"/>
      <c r="CX19" s="51" t="n"/>
      <c r="CY19" s="51" t="n"/>
      <c r="CZ19" s="51" t="n"/>
      <c r="DA19" s="51" t="n"/>
      <c r="DB19" s="51" t="n"/>
      <c r="DC19" s="51" t="n"/>
      <c r="DD19" s="51" t="n"/>
      <c r="DE19" s="51" t="n"/>
      <c r="DF19" s="51" t="n"/>
      <c r="DG19" s="51" t="n"/>
      <c r="DH19" s="51" t="n"/>
      <c r="DI19" s="51" t="n"/>
      <c r="DJ19" s="51" t="n"/>
      <c r="DK19" s="51" t="n"/>
      <c r="DL19" s="51" t="n"/>
      <c r="DM19" s="51" t="n"/>
      <c r="DN19" s="51" t="n"/>
      <c r="DO19" s="51" t="n"/>
      <c r="DP19" s="51" t="n"/>
      <c r="DQ19" s="51" t="n"/>
      <c r="DR19" s="51" t="n"/>
      <c r="DS19" s="51" t="n"/>
      <c r="DT19" s="51" t="n"/>
      <c r="DU19" s="51" t="n"/>
      <c r="DV19" s="51" t="n"/>
      <c r="DW19" s="51" t="n"/>
      <c r="DX19" s="51" t="n"/>
      <c r="DY19" s="51" t="n"/>
      <c r="DZ19" s="51" t="n"/>
      <c r="EA19" s="51" t="n"/>
      <c r="EB19" s="51" t="n"/>
      <c r="EC19" s="51" t="n"/>
      <c r="ED19" s="51" t="n"/>
      <c r="EE19" s="51" t="n"/>
      <c r="EF19" s="51" t="n"/>
      <c r="EG19" s="51" t="n"/>
      <c r="EH19" s="51" t="n"/>
      <c r="EI19" s="51" t="n"/>
      <c r="EJ19" s="51" t="n"/>
      <c r="EK19" s="51" t="n"/>
      <c r="EL19" s="51" t="n"/>
      <c r="EM19" s="51" t="n"/>
      <c r="EN19" s="51" t="n"/>
      <c r="EO19" s="51" t="n"/>
      <c r="EP19" s="51" t="n"/>
      <c r="EQ19" s="51" t="n"/>
      <c r="ER19" s="51" t="n"/>
      <c r="ES19" s="51" t="n"/>
      <c r="ET19" s="51" t="n"/>
      <c r="EU19" s="51" t="n"/>
      <c r="EV19" s="51" t="n"/>
      <c r="EW19" s="51" t="n"/>
      <c r="EX19" s="51" t="n"/>
      <c r="EY19" s="51" t="n"/>
      <c r="EZ19" s="51" t="n"/>
      <c r="FA19" s="51" t="n"/>
      <c r="FB19" s="51" t="n"/>
      <c r="FC19" s="51" t="n"/>
      <c r="FD19" s="51" t="n"/>
      <c r="FE19" s="51" t="n"/>
      <c r="FF19" s="51" t="n"/>
      <c r="FG19" s="51" t="n"/>
      <c r="FH19" s="51" t="n"/>
      <c r="FI19" s="51" t="n"/>
      <c r="FJ19" s="51" t="n"/>
      <c r="FK19" s="51" t="n"/>
      <c r="FL19" s="51" t="n"/>
      <c r="FM19" s="51" t="n"/>
      <c r="FN19" s="51" t="n"/>
      <c r="FO19" s="51" t="n"/>
      <c r="FP19" s="51" t="n"/>
      <c r="FQ19" s="51" t="n"/>
      <c r="FR19" s="51" t="n"/>
      <c r="FS19" s="51" t="n"/>
      <c r="FT19" s="51" t="n"/>
      <c r="FU19" s="51" t="n"/>
      <c r="FV19" s="51" t="n"/>
      <c r="FW19" s="51" t="n"/>
    </row>
    <row r="20" customFormat="1" s="50">
      <c r="A20" s="210" t="n"/>
      <c r="B20" s="62" t="n"/>
      <c r="C20" s="94">
        <f>E20*D$5</f>
        <v/>
      </c>
      <c r="D20" s="27" t="n"/>
      <c r="E20" s="94">
        <f>SUM(G20:HP20)</f>
        <v/>
      </c>
      <c r="F20" s="211" t="n"/>
      <c r="G20" s="206" t="n"/>
      <c r="H20" s="206" t="n"/>
      <c r="I20" s="206" t="n"/>
      <c r="J20" s="206" t="n"/>
      <c r="K20" s="206" t="n"/>
      <c r="L20" s="206" t="n"/>
      <c r="M20" s="206" t="n"/>
      <c r="N20" s="206" t="n"/>
      <c r="O20" s="214" t="n"/>
      <c r="P20" s="206" t="n"/>
      <c r="Q20" s="206" t="n"/>
      <c r="R20" s="206" t="n"/>
      <c r="S20" s="214" t="n"/>
      <c r="T20" s="206" t="n"/>
      <c r="U20" s="206" t="n"/>
      <c r="V20" s="206" t="n"/>
      <c r="W20" s="206" t="n"/>
      <c r="X20" s="206" t="n"/>
      <c r="Y20" s="206" t="n"/>
      <c r="Z20" s="208" t="n"/>
      <c r="AA20" s="206" t="n"/>
      <c r="AB20" s="208" t="n"/>
      <c r="AC20" s="208" t="n"/>
      <c r="AD20" s="208" t="n"/>
      <c r="AE20" s="208" t="n"/>
      <c r="AF20" s="208" t="n"/>
      <c r="AG20" s="206" t="n"/>
      <c r="AH20" s="208" t="n"/>
      <c r="AI20" s="206" t="n"/>
      <c r="AJ20" s="208" t="n"/>
      <c r="AK20" s="208" t="n"/>
      <c r="AL20" s="206" t="n"/>
      <c r="AM20" s="206" t="inlineStr">
        <is>
          <t> </t>
        </is>
      </c>
      <c r="AN20" s="206" t="n"/>
      <c r="AO20" s="206" t="n"/>
      <c r="AP20" s="206" t="n"/>
      <c r="AQ20" s="206" t="n"/>
      <c r="AR20" s="206" t="n"/>
      <c r="AS20" s="51" t="n"/>
      <c r="AT20" s="51" t="n"/>
      <c r="AU20" s="51" t="n"/>
      <c r="AV20" s="51" t="n"/>
      <c r="AW20" s="51" t="n"/>
      <c r="AX20" s="51" t="n"/>
      <c r="AY20" s="51" t="n"/>
      <c r="AZ20" s="51" t="n"/>
      <c r="BA20" s="51" t="n"/>
      <c r="BB20" s="51" t="n"/>
      <c r="BC20" s="51" t="n"/>
      <c r="BD20" s="51" t="n"/>
      <c r="BE20" s="51" t="n"/>
      <c r="BF20" s="51" t="n"/>
      <c r="BG20" s="51" t="n"/>
      <c r="BH20" s="51" t="n"/>
      <c r="BI20" s="51" t="n"/>
      <c r="BJ20" s="51" t="n"/>
      <c r="BK20" s="51" t="n"/>
      <c r="BL20" s="51" t="n"/>
      <c r="BM20" s="51" t="n"/>
      <c r="BN20" s="51" t="n"/>
      <c r="BO20" s="51" t="n"/>
      <c r="BP20" s="51" t="n"/>
      <c r="BQ20" s="51" t="n"/>
      <c r="BR20" s="51" t="n"/>
      <c r="BS20" s="51" t="n"/>
      <c r="BT20" s="51" t="n"/>
      <c r="BU20" s="51" t="n"/>
      <c r="BV20" s="51" t="n"/>
      <c r="BW20" s="51" t="n"/>
      <c r="BX20" s="51" t="n"/>
      <c r="BY20" s="51" t="n"/>
      <c r="BZ20" s="51" t="n"/>
      <c r="CA20" s="51" t="n"/>
      <c r="CB20" s="51" t="n"/>
      <c r="CC20" s="51" t="n"/>
      <c r="CD20" s="51" t="n"/>
      <c r="CE20" s="51" t="n"/>
      <c r="CF20" s="51" t="n"/>
      <c r="CG20" s="51" t="n"/>
      <c r="CH20" s="51" t="n"/>
      <c r="CI20" s="51" t="n"/>
      <c r="CJ20" s="51" t="n"/>
      <c r="CK20" s="51" t="n"/>
      <c r="CL20" s="51" t="n"/>
      <c r="CM20" s="51" t="n"/>
      <c r="CN20" s="51" t="n"/>
      <c r="CO20" s="51" t="n"/>
      <c r="CP20" s="51" t="n"/>
      <c r="CQ20" s="51" t="n"/>
      <c r="CR20" s="51" t="n"/>
      <c r="CS20" s="51" t="n"/>
      <c r="CT20" s="51" t="n"/>
      <c r="CU20" s="51" t="n"/>
      <c r="CV20" s="51" t="n"/>
      <c r="CW20" s="51" t="n"/>
      <c r="CX20" s="51" t="n"/>
      <c r="CY20" s="51" t="n"/>
      <c r="CZ20" s="51" t="n"/>
      <c r="DA20" s="51" t="n"/>
      <c r="DB20" s="51" t="n"/>
      <c r="DC20" s="51" t="n"/>
      <c r="DD20" s="51" t="n"/>
      <c r="DE20" s="51" t="n"/>
      <c r="DF20" s="51" t="n"/>
      <c r="DG20" s="51" t="n"/>
      <c r="DH20" s="51" t="n"/>
      <c r="DI20" s="51" t="n"/>
      <c r="DJ20" s="51" t="n"/>
      <c r="DK20" s="51" t="n"/>
      <c r="DL20" s="51" t="n"/>
      <c r="DM20" s="51" t="n"/>
      <c r="DN20" s="51" t="n"/>
      <c r="DO20" s="51" t="n"/>
      <c r="DP20" s="51" t="n"/>
      <c r="DQ20" s="51" t="n"/>
      <c r="DR20" s="51" t="n"/>
      <c r="DS20" s="51" t="n"/>
      <c r="DT20" s="51" t="n"/>
      <c r="DU20" s="51" t="n"/>
      <c r="DV20" s="51" t="n"/>
      <c r="DW20" s="51" t="n"/>
      <c r="DX20" s="51" t="n"/>
      <c r="DY20" s="51" t="n"/>
      <c r="DZ20" s="51" t="n"/>
      <c r="EA20" s="51" t="n"/>
      <c r="EB20" s="51" t="n"/>
      <c r="EC20" s="51" t="n"/>
      <c r="ED20" s="51" t="n"/>
      <c r="EE20" s="51" t="n"/>
      <c r="EF20" s="51" t="n"/>
      <c r="EG20" s="51" t="n"/>
      <c r="EH20" s="51" t="n"/>
      <c r="EI20" s="51" t="n"/>
      <c r="EJ20" s="51" t="n"/>
      <c r="EK20" s="51" t="n"/>
      <c r="EL20" s="51" t="n"/>
      <c r="EM20" s="51" t="n"/>
      <c r="EN20" s="51" t="n"/>
      <c r="EO20" s="51" t="n"/>
      <c r="EP20" s="51" t="n"/>
      <c r="EQ20" s="51" t="n"/>
      <c r="ER20" s="51" t="n"/>
      <c r="ES20" s="51" t="n"/>
      <c r="ET20" s="51" t="n"/>
      <c r="EU20" s="51" t="n"/>
      <c r="EV20" s="51" t="n"/>
      <c r="EW20" s="51" t="n"/>
      <c r="EX20" s="51" t="n"/>
      <c r="EY20" s="51" t="n"/>
      <c r="EZ20" s="51" t="n"/>
      <c r="FA20" s="51" t="n"/>
      <c r="FB20" s="51" t="n"/>
      <c r="FC20" s="51" t="n"/>
      <c r="FD20" s="51" t="n"/>
      <c r="FE20" s="51" t="n"/>
      <c r="FF20" s="51" t="n"/>
      <c r="FG20" s="51" t="n"/>
      <c r="FH20" s="51" t="n"/>
      <c r="FI20" s="51" t="n"/>
      <c r="FJ20" s="51" t="n"/>
      <c r="FK20" s="51" t="n"/>
      <c r="FL20" s="51" t="n"/>
      <c r="FM20" s="51" t="n"/>
      <c r="FN20" s="51" t="n"/>
      <c r="FO20" s="51" t="n"/>
      <c r="FP20" s="51" t="n"/>
      <c r="FQ20" s="51" t="n"/>
      <c r="FR20" s="51" t="n"/>
      <c r="FS20" s="51" t="n"/>
      <c r="FT20" s="51" t="n"/>
      <c r="FU20" s="51" t="n"/>
      <c r="FV20" s="51" t="n"/>
      <c r="FW20" s="51" t="n"/>
    </row>
    <row r="21" customFormat="1" s="50">
      <c r="A21" s="210" t="n"/>
      <c r="B21" s="62" t="n"/>
      <c r="C21" s="59">
        <f>E21*D$5</f>
        <v/>
      </c>
      <c r="D21" s="27" t="n"/>
      <c r="E21" s="59">
        <f>SUM(G21:HT21)</f>
        <v/>
      </c>
      <c r="F21" s="211" t="n"/>
      <c r="G21" s="206" t="n"/>
      <c r="H21" s="206" t="n"/>
      <c r="I21" s="206" t="n"/>
      <c r="J21" s="206" t="n"/>
      <c r="K21" s="206" t="n"/>
      <c r="L21" s="206" t="n"/>
      <c r="M21" s="206" t="n"/>
      <c r="N21" s="206" t="n"/>
      <c r="O21" s="206" t="n"/>
      <c r="P21" s="214" t="n"/>
      <c r="Q21" s="208" t="n"/>
      <c r="R21" s="206" t="n"/>
      <c r="S21" s="206" t="n"/>
      <c r="T21" s="206" t="n"/>
      <c r="U21" s="206" t="n"/>
      <c r="V21" s="206" t="n"/>
      <c r="W21" s="206" t="n"/>
      <c r="X21" s="206" t="n"/>
      <c r="Y21" s="206" t="n"/>
      <c r="Z21" s="208" t="n"/>
      <c r="AA21" s="208" t="n"/>
      <c r="AB21" s="208" t="n"/>
      <c r="AC21" s="208" t="n"/>
      <c r="AD21" s="208" t="n"/>
      <c r="AE21" s="208" t="n"/>
      <c r="AF21" s="208" t="n"/>
      <c r="AG21" s="206" t="n"/>
      <c r="AH21" s="208" t="n"/>
      <c r="AI21" s="206" t="n"/>
      <c r="AJ21" s="208" t="n"/>
      <c r="AK21" s="206" t="n"/>
      <c r="AL21" s="206" t="n"/>
      <c r="AM21" s="206" t="n"/>
      <c r="AN21" s="206" t="n"/>
      <c r="AO21" s="206" t="n"/>
      <c r="AP21" s="206" t="n"/>
      <c r="AQ21" s="206" t="n"/>
      <c r="AR21" s="206" t="n"/>
      <c r="AS21" s="51" t="n"/>
      <c r="AT21" s="51" t="n"/>
      <c r="AU21" s="51" t="n"/>
      <c r="AV21" s="51" t="n"/>
      <c r="AW21" s="51" t="n"/>
      <c r="AX21" s="51" t="n"/>
      <c r="AY21" s="51" t="n"/>
      <c r="AZ21" s="51" t="n"/>
      <c r="BA21" s="51" t="n"/>
      <c r="BB21" s="51" t="n"/>
      <c r="BC21" s="51" t="n"/>
      <c r="BD21" s="51" t="n"/>
      <c r="BE21" s="51" t="n"/>
      <c r="BF21" s="51" t="n"/>
      <c r="BG21" s="51" t="n"/>
      <c r="BH21" s="51" t="n"/>
      <c r="BI21" s="51" t="n"/>
      <c r="BJ21" s="51" t="n"/>
      <c r="BK21" s="51" t="n"/>
      <c r="BL21" s="51" t="n"/>
      <c r="BM21" s="51" t="n"/>
      <c r="BN21" s="51" t="n"/>
      <c r="BO21" s="51" t="n"/>
      <c r="BP21" s="51" t="n"/>
      <c r="BQ21" s="51" t="n"/>
      <c r="BR21" s="51" t="n"/>
      <c r="BS21" s="51" t="n"/>
      <c r="BT21" s="51" t="n"/>
      <c r="BU21" s="51" t="n"/>
      <c r="BV21" s="51" t="n"/>
      <c r="BW21" s="51" t="n"/>
      <c r="BX21" s="51" t="n"/>
      <c r="BY21" s="51" t="n"/>
      <c r="BZ21" s="51" t="n"/>
      <c r="CA21" s="51" t="n"/>
      <c r="CB21" s="51" t="n"/>
      <c r="CC21" s="51" t="n"/>
      <c r="CD21" s="51" t="n"/>
      <c r="CE21" s="51" t="n"/>
      <c r="CF21" s="51" t="n"/>
      <c r="CG21" s="51" t="n"/>
      <c r="CH21" s="51" t="n"/>
      <c r="CI21" s="51" t="n"/>
      <c r="CJ21" s="51" t="n"/>
      <c r="CK21" s="51" t="n"/>
      <c r="CL21" s="51" t="n"/>
      <c r="CM21" s="51" t="n"/>
      <c r="CN21" s="51" t="n"/>
      <c r="CO21" s="51" t="n"/>
      <c r="CP21" s="51" t="n"/>
      <c r="CQ21" s="51" t="n"/>
      <c r="CR21" s="51" t="n"/>
      <c r="CS21" s="51" t="n"/>
      <c r="CT21" s="51" t="n"/>
      <c r="CU21" s="51" t="n"/>
      <c r="CV21" s="51" t="n"/>
      <c r="CW21" s="51" t="n"/>
      <c r="CX21" s="51" t="n"/>
      <c r="CY21" s="51" t="n"/>
      <c r="CZ21" s="51" t="n"/>
      <c r="DA21" s="51" t="n"/>
      <c r="DB21" s="51" t="n"/>
      <c r="DC21" s="51" t="n"/>
      <c r="DD21" s="51" t="n"/>
      <c r="DE21" s="51" t="n"/>
      <c r="DF21" s="51" t="n"/>
      <c r="DG21" s="51" t="n"/>
      <c r="DH21" s="51" t="n"/>
      <c r="DI21" s="51" t="n"/>
      <c r="DJ21" s="51" t="n"/>
      <c r="DK21" s="51" t="n"/>
      <c r="DL21" s="51" t="n"/>
      <c r="DM21" s="51" t="n"/>
      <c r="DN21" s="51" t="n"/>
      <c r="DO21" s="51" t="n"/>
      <c r="DP21" s="51" t="n"/>
      <c r="DQ21" s="51" t="n"/>
      <c r="DR21" s="51" t="n"/>
      <c r="DS21" s="51" t="n"/>
      <c r="DT21" s="51" t="n"/>
      <c r="DU21" s="51" t="n"/>
      <c r="DV21" s="51" t="n"/>
      <c r="DW21" s="51" t="n"/>
      <c r="DX21" s="51" t="n"/>
      <c r="DY21" s="51" t="n"/>
      <c r="DZ21" s="51" t="n"/>
      <c r="EA21" s="51" t="n"/>
      <c r="EB21" s="51" t="n"/>
      <c r="EC21" s="51" t="n"/>
      <c r="ED21" s="51" t="n"/>
      <c r="EE21" s="51" t="n"/>
      <c r="EF21" s="51" t="n"/>
      <c r="EG21" s="51" t="n"/>
      <c r="EH21" s="51" t="n"/>
      <c r="EI21" s="51" t="n"/>
      <c r="EJ21" s="51" t="n"/>
      <c r="EK21" s="51" t="n"/>
      <c r="EL21" s="51" t="n"/>
      <c r="EM21" s="51" t="n"/>
      <c r="EN21" s="51" t="n"/>
      <c r="EO21" s="51" t="n"/>
      <c r="EP21" s="51" t="n"/>
      <c r="EQ21" s="51" t="n"/>
      <c r="ER21" s="51" t="n"/>
      <c r="ES21" s="51" t="n"/>
      <c r="ET21" s="51" t="n"/>
      <c r="EU21" s="51" t="n"/>
      <c r="EV21" s="51" t="n"/>
      <c r="EW21" s="51" t="n"/>
      <c r="EX21" s="51" t="n"/>
      <c r="EY21" s="51" t="n"/>
      <c r="EZ21" s="51" t="n"/>
      <c r="FA21" s="51" t="n"/>
      <c r="FB21" s="51" t="n"/>
      <c r="FC21" s="51" t="n"/>
      <c r="FD21" s="51" t="n"/>
      <c r="FE21" s="51" t="n"/>
      <c r="FF21" s="51" t="n"/>
      <c r="FG21" s="51" t="n"/>
      <c r="FH21" s="51" t="n"/>
      <c r="FI21" s="51" t="n"/>
      <c r="FJ21" s="51" t="n"/>
      <c r="FK21" s="51" t="n"/>
      <c r="FL21" s="51" t="n"/>
      <c r="FM21" s="51" t="n"/>
      <c r="FN21" s="51" t="n"/>
      <c r="FO21" s="51" t="n"/>
      <c r="FP21" s="51" t="n"/>
      <c r="FQ21" s="51" t="n"/>
      <c r="FR21" s="51" t="n"/>
      <c r="FS21" s="51" t="n"/>
      <c r="FT21" s="51" t="n"/>
      <c r="FU21" s="51" t="n"/>
      <c r="FV21" s="51" t="n"/>
      <c r="FW21" s="51" t="n"/>
      <c r="FX21" s="51" t="n"/>
      <c r="FY21" s="51" t="n"/>
      <c r="FZ21" s="51" t="n"/>
      <c r="GA21" s="51" t="n"/>
    </row>
    <row r="22" customFormat="1" s="50">
      <c r="A22" s="210" t="n"/>
      <c r="B22" s="62" t="n"/>
      <c r="C22" s="94">
        <f>E22*D$5</f>
        <v/>
      </c>
      <c r="D22" s="172" t="n"/>
      <c r="E22" s="94">
        <f>SUM(G22:HT22)</f>
        <v/>
      </c>
      <c r="F22" s="211" t="n"/>
      <c r="G22" s="206" t="n"/>
      <c r="H22" s="207" t="n"/>
      <c r="I22" s="206" t="n"/>
      <c r="J22" s="206" t="n"/>
      <c r="K22" s="206" t="n"/>
      <c r="L22" s="206" t="n"/>
      <c r="M22" s="206" t="n"/>
      <c r="N22" s="206" t="n"/>
      <c r="O22" s="206" t="n"/>
      <c r="P22" s="214" t="n"/>
      <c r="Q22" s="214" t="n"/>
      <c r="R22" s="206" t="n"/>
      <c r="S22" s="206" t="n"/>
      <c r="T22" s="206" t="n"/>
      <c r="U22" s="206" t="n"/>
      <c r="V22" s="206" t="n"/>
      <c r="W22" s="206" t="n"/>
      <c r="X22" s="206" t="n"/>
      <c r="Y22" s="206" t="n"/>
      <c r="Z22" s="208" t="n"/>
      <c r="AA22" s="208" t="n"/>
      <c r="AB22" s="208" t="n"/>
      <c r="AC22" s="208" t="n"/>
      <c r="AD22" s="208" t="n"/>
      <c r="AE22" s="208" t="n"/>
      <c r="AF22" s="208" t="n"/>
      <c r="AG22" s="206" t="n"/>
      <c r="AH22" s="208" t="n"/>
      <c r="AI22" s="207" t="n"/>
      <c r="AJ22" s="208" t="n"/>
      <c r="AK22" s="206" t="n"/>
      <c r="AL22" s="206" t="n"/>
      <c r="AM22" s="206" t="n"/>
      <c r="AN22" s="206" t="n"/>
      <c r="AO22" s="206" t="n"/>
      <c r="AP22" s="206" t="n"/>
      <c r="AQ22" s="206" t="n"/>
      <c r="AR22" s="206" t="n"/>
      <c r="AS22" s="51" t="n"/>
      <c r="AT22" s="51" t="n"/>
      <c r="AU22" s="51" t="n"/>
      <c r="AV22" s="51" t="n"/>
      <c r="AW22" s="51" t="n"/>
      <c r="AX22" s="51" t="n"/>
      <c r="AY22" s="51" t="n"/>
      <c r="AZ22" s="51" t="n"/>
      <c r="BA22" s="51" t="n"/>
      <c r="BB22" s="51" t="n"/>
      <c r="BC22" s="51" t="n"/>
      <c r="BD22" s="51" t="n"/>
      <c r="BE22" s="51" t="n"/>
      <c r="BF22" s="51" t="n"/>
      <c r="BG22" s="51" t="n"/>
      <c r="BH22" s="51" t="n"/>
      <c r="BI22" s="51" t="n"/>
      <c r="BJ22" s="51" t="n"/>
      <c r="BK22" s="51" t="n"/>
      <c r="BL22" s="51" t="n"/>
      <c r="BM22" s="51" t="n"/>
      <c r="BN22" s="51" t="n"/>
      <c r="BO22" s="51" t="n"/>
      <c r="BP22" s="51" t="n"/>
      <c r="BQ22" s="51" t="n"/>
      <c r="BR22" s="51" t="n"/>
      <c r="BS22" s="51" t="n"/>
      <c r="BT22" s="51" t="n"/>
      <c r="BU22" s="51" t="n"/>
      <c r="BV22" s="51" t="n"/>
      <c r="BW22" s="51" t="n"/>
      <c r="BX22" s="51" t="n"/>
      <c r="BY22" s="51" t="n"/>
      <c r="BZ22" s="51" t="n"/>
      <c r="CA22" s="51" t="n"/>
      <c r="CB22" s="51" t="n"/>
      <c r="CC22" s="51" t="n"/>
      <c r="CD22" s="51" t="n"/>
      <c r="CE22" s="51" t="n"/>
      <c r="CF22" s="51" t="n"/>
      <c r="CG22" s="51" t="n"/>
      <c r="CH22" s="51" t="n"/>
      <c r="CI22" s="51" t="n"/>
      <c r="CJ22" s="51" t="n"/>
      <c r="CK22" s="51" t="n"/>
      <c r="CL22" s="51" t="n"/>
      <c r="CM22" s="51" t="n"/>
      <c r="CN22" s="51" t="n"/>
      <c r="CO22" s="51" t="n"/>
      <c r="CP22" s="51" t="n"/>
      <c r="CQ22" s="51" t="n"/>
      <c r="CR22" s="51" t="n"/>
      <c r="CS22" s="51" t="n"/>
      <c r="CT22" s="51" t="n"/>
      <c r="CU22" s="51" t="n"/>
      <c r="CV22" s="51" t="n"/>
      <c r="CW22" s="51" t="n"/>
      <c r="CX22" s="51" t="n"/>
      <c r="CY22" s="51" t="n"/>
      <c r="CZ22" s="51" t="n"/>
      <c r="DA22" s="51" t="n"/>
      <c r="DB22" s="51" t="n"/>
      <c r="DC22" s="51" t="n"/>
      <c r="DD22" s="51" t="n"/>
      <c r="DE22" s="51" t="n"/>
      <c r="DF22" s="51" t="n"/>
      <c r="DG22" s="51" t="n"/>
      <c r="DH22" s="51" t="n"/>
      <c r="DI22" s="51" t="n"/>
      <c r="DJ22" s="51" t="n"/>
      <c r="DK22" s="51" t="n"/>
      <c r="DL22" s="51" t="n"/>
      <c r="DM22" s="51" t="n"/>
      <c r="DN22" s="51" t="n"/>
      <c r="DO22" s="51" t="n"/>
      <c r="DP22" s="51" t="n"/>
      <c r="DQ22" s="51" t="n"/>
      <c r="DR22" s="51" t="n"/>
      <c r="DS22" s="51" t="n"/>
      <c r="DT22" s="51" t="n"/>
      <c r="DU22" s="51" t="n"/>
      <c r="DV22" s="51" t="n"/>
      <c r="DW22" s="51" t="n"/>
      <c r="DX22" s="51" t="n"/>
      <c r="DY22" s="51" t="n"/>
      <c r="DZ22" s="51" t="n"/>
      <c r="EA22" s="51" t="n"/>
      <c r="EB22" s="51" t="n"/>
      <c r="EC22" s="51" t="n"/>
      <c r="ED22" s="51" t="n"/>
      <c r="EE22" s="51" t="n"/>
      <c r="EF22" s="51" t="n"/>
      <c r="EG22" s="51" t="n"/>
      <c r="EH22" s="51" t="n"/>
      <c r="EI22" s="51" t="n"/>
      <c r="EJ22" s="51" t="n"/>
      <c r="EK22" s="51" t="n"/>
      <c r="EL22" s="51" t="n"/>
      <c r="EM22" s="51" t="n"/>
      <c r="EN22" s="51" t="n"/>
      <c r="EO22" s="51" t="n"/>
      <c r="EP22" s="51" t="n"/>
      <c r="EQ22" s="51" t="n"/>
      <c r="ER22" s="51" t="n"/>
      <c r="ES22" s="51" t="n"/>
      <c r="ET22" s="51" t="n"/>
      <c r="EU22" s="51" t="n"/>
      <c r="EV22" s="51" t="n"/>
      <c r="EW22" s="51" t="n"/>
      <c r="EX22" s="51" t="n"/>
      <c r="EY22" s="51" t="n"/>
      <c r="EZ22" s="51" t="n"/>
      <c r="FA22" s="51" t="n"/>
      <c r="FB22" s="51" t="n"/>
      <c r="FC22" s="51" t="n"/>
      <c r="FD22" s="51" t="n"/>
      <c r="FE22" s="51" t="n"/>
      <c r="FF22" s="51" t="n"/>
      <c r="FG22" s="51" t="n"/>
      <c r="FH22" s="51" t="n"/>
      <c r="FI22" s="51" t="n"/>
      <c r="FJ22" s="51" t="n"/>
      <c r="FK22" s="51" t="n"/>
      <c r="FL22" s="51" t="n"/>
      <c r="FM22" s="51" t="n"/>
      <c r="FN22" s="51" t="n"/>
      <c r="FO22" s="51" t="n"/>
      <c r="FP22" s="51" t="n"/>
      <c r="FQ22" s="51" t="n"/>
      <c r="FR22" s="51" t="n"/>
      <c r="FS22" s="51" t="n"/>
      <c r="FT22" s="51" t="n"/>
      <c r="FU22" s="51" t="n"/>
      <c r="FV22" s="51" t="n"/>
      <c r="FW22" s="51" t="n"/>
      <c r="FX22" s="51" t="n"/>
      <c r="FY22" s="51" t="n"/>
      <c r="FZ22" s="51" t="n"/>
      <c r="GA22" s="51" t="n"/>
    </row>
    <row r="23" customFormat="1" s="50">
      <c r="A23" s="210" t="n"/>
      <c r="B23" s="62" t="n"/>
      <c r="C23" s="59">
        <f>E23*D$5</f>
        <v/>
      </c>
      <c r="D23" s="172" t="n"/>
      <c r="E23" s="59">
        <f>SUM(G23:HT23)</f>
        <v/>
      </c>
      <c r="F23" s="211" t="n"/>
      <c r="G23" s="206" t="n"/>
      <c r="H23" s="206" t="n"/>
      <c r="I23" s="206" t="n"/>
      <c r="J23" s="206" t="n"/>
      <c r="K23" s="206" t="n"/>
      <c r="L23" s="206" t="n"/>
      <c r="M23" s="206" t="n"/>
      <c r="N23" s="206" t="n"/>
      <c r="O23" s="214" t="n"/>
      <c r="P23" s="214" t="n"/>
      <c r="Q23" s="214" t="n"/>
      <c r="R23" s="206" t="n"/>
      <c r="S23" s="206" t="n"/>
      <c r="T23" s="206" t="n"/>
      <c r="U23" s="206" t="n"/>
      <c r="V23" s="206" t="n"/>
      <c r="W23" s="206" t="n"/>
      <c r="X23" s="206" t="n"/>
      <c r="Y23" s="206" t="n"/>
      <c r="Z23" s="208" t="n"/>
      <c r="AA23" s="208" t="n"/>
      <c r="AB23" s="208" t="n"/>
      <c r="AC23" s="208" t="n"/>
      <c r="AD23" s="208" t="n"/>
      <c r="AE23" s="208" t="n"/>
      <c r="AF23" s="208" t="n"/>
      <c r="AG23" s="206" t="n"/>
      <c r="AH23" s="208" t="n"/>
      <c r="AI23" s="206" t="n"/>
      <c r="AJ23" s="208" t="n"/>
      <c r="AK23" s="206" t="n"/>
      <c r="AL23" s="206" t="n"/>
      <c r="AM23" s="206" t="n"/>
      <c r="AN23" s="207" t="n"/>
      <c r="AO23" s="206" t="n"/>
      <c r="AP23" s="206" t="n"/>
      <c r="AQ23" s="206" t="n"/>
      <c r="AR23" s="206" t="n"/>
      <c r="AS23" s="51" t="n"/>
      <c r="AT23" s="51" t="n"/>
      <c r="AU23" s="51" t="n"/>
      <c r="AV23" s="51" t="n"/>
      <c r="AW23" s="51" t="n"/>
      <c r="AX23" s="51" t="n"/>
      <c r="AY23" s="51" t="n"/>
      <c r="AZ23" s="51" t="n"/>
      <c r="BA23" s="51" t="n"/>
      <c r="BB23" s="51" t="n"/>
      <c r="BC23" s="51" t="n"/>
      <c r="BD23" s="51" t="n"/>
      <c r="BE23" s="51" t="n"/>
      <c r="BF23" s="51" t="n"/>
      <c r="BG23" s="51" t="n"/>
      <c r="BH23" s="51" t="n"/>
      <c r="BI23" s="51" t="n"/>
      <c r="BJ23" s="51" t="n"/>
      <c r="BK23" s="51" t="n"/>
      <c r="BL23" s="51" t="n"/>
      <c r="BM23" s="51" t="n"/>
      <c r="BN23" s="51" t="n"/>
      <c r="BO23" s="51" t="n"/>
      <c r="BP23" s="51" t="n"/>
      <c r="BQ23" s="51" t="n"/>
      <c r="BR23" s="51" t="n"/>
      <c r="BS23" s="51" t="n"/>
      <c r="BT23" s="51" t="n"/>
      <c r="BU23" s="51" t="n"/>
      <c r="BV23" s="51" t="n"/>
      <c r="BW23" s="51" t="n"/>
      <c r="BX23" s="51" t="n"/>
      <c r="BY23" s="51" t="n"/>
      <c r="BZ23" s="51" t="n"/>
      <c r="CA23" s="51" t="n"/>
      <c r="CB23" s="51" t="n"/>
      <c r="CC23" s="51" t="n"/>
      <c r="CD23" s="51" t="n"/>
      <c r="CE23" s="51" t="n"/>
      <c r="CF23" s="51" t="n"/>
      <c r="CG23" s="51" t="n"/>
      <c r="CH23" s="51" t="n"/>
      <c r="CI23" s="51" t="n"/>
      <c r="CJ23" s="51" t="n"/>
      <c r="CK23" s="51" t="n"/>
      <c r="CL23" s="51" t="n"/>
      <c r="CM23" s="51" t="n"/>
      <c r="CN23" s="51" t="n"/>
      <c r="CO23" s="51" t="n"/>
      <c r="CP23" s="51" t="n"/>
      <c r="CQ23" s="51" t="n"/>
      <c r="CR23" s="51" t="n"/>
      <c r="CS23" s="51" t="n"/>
      <c r="CT23" s="51" t="n"/>
      <c r="CU23" s="51" t="n"/>
      <c r="CV23" s="51" t="n"/>
      <c r="CW23" s="51" t="n"/>
      <c r="CX23" s="51" t="n"/>
      <c r="CY23" s="51" t="n"/>
      <c r="CZ23" s="51" t="n"/>
      <c r="DA23" s="51" t="n"/>
      <c r="DB23" s="51" t="n"/>
      <c r="DC23" s="51" t="n"/>
      <c r="DD23" s="51" t="n"/>
      <c r="DE23" s="51" t="n"/>
      <c r="DF23" s="51" t="n"/>
      <c r="DG23" s="51" t="n"/>
      <c r="DH23" s="51" t="n"/>
      <c r="DI23" s="51" t="n"/>
      <c r="DJ23" s="51" t="n"/>
      <c r="DK23" s="51" t="n"/>
      <c r="DL23" s="51" t="n"/>
      <c r="DM23" s="51" t="n"/>
      <c r="DN23" s="51" t="n"/>
      <c r="DO23" s="51" t="n"/>
      <c r="DP23" s="51" t="n"/>
      <c r="DQ23" s="51" t="n"/>
      <c r="DR23" s="51" t="n"/>
      <c r="DS23" s="51" t="n"/>
      <c r="DT23" s="51" t="n"/>
      <c r="DU23" s="51" t="n"/>
      <c r="DV23" s="51" t="n"/>
      <c r="DW23" s="51" t="n"/>
      <c r="DX23" s="51" t="n"/>
      <c r="DY23" s="51" t="n"/>
      <c r="DZ23" s="51" t="n"/>
      <c r="EA23" s="51" t="n"/>
      <c r="EB23" s="51" t="n"/>
      <c r="EC23" s="51" t="n"/>
      <c r="ED23" s="51" t="n"/>
      <c r="EE23" s="51" t="n"/>
      <c r="EF23" s="51" t="n"/>
      <c r="EG23" s="51" t="n"/>
      <c r="EH23" s="51" t="n"/>
      <c r="EI23" s="51" t="n"/>
      <c r="EJ23" s="51" t="n"/>
      <c r="EK23" s="51" t="n"/>
      <c r="EL23" s="51" t="n"/>
      <c r="EM23" s="51" t="n"/>
      <c r="EN23" s="51" t="n"/>
      <c r="EO23" s="51" t="n"/>
      <c r="EP23" s="51" t="n"/>
      <c r="EQ23" s="51" t="n"/>
      <c r="ER23" s="51" t="n"/>
      <c r="ES23" s="51" t="n"/>
      <c r="ET23" s="51" t="n"/>
      <c r="EU23" s="51" t="n"/>
      <c r="EV23" s="51" t="n"/>
      <c r="EW23" s="51" t="n"/>
      <c r="EX23" s="51" t="n"/>
      <c r="EY23" s="51" t="n"/>
      <c r="EZ23" s="51" t="n"/>
      <c r="FA23" s="51" t="n"/>
      <c r="FB23" s="51" t="n"/>
      <c r="FC23" s="51" t="n"/>
      <c r="FD23" s="51" t="n"/>
      <c r="FE23" s="51" t="n"/>
      <c r="FF23" s="51" t="n"/>
      <c r="FG23" s="51" t="n"/>
      <c r="FH23" s="51" t="n"/>
      <c r="FI23" s="51" t="n"/>
      <c r="FJ23" s="51" t="n"/>
      <c r="FK23" s="51" t="n"/>
      <c r="FL23" s="51" t="n"/>
      <c r="FM23" s="51" t="n"/>
      <c r="FN23" s="51" t="n"/>
      <c r="FO23" s="51" t="n"/>
      <c r="FP23" s="51" t="n"/>
      <c r="FQ23" s="51" t="n"/>
      <c r="FR23" s="51" t="n"/>
      <c r="FS23" s="51" t="n"/>
      <c r="FT23" s="51" t="n"/>
      <c r="FU23" s="51" t="n"/>
      <c r="FV23" s="51" t="n"/>
      <c r="FW23" s="51" t="n"/>
      <c r="FX23" s="51" t="n"/>
      <c r="FY23" s="51" t="n"/>
      <c r="FZ23" s="51" t="n"/>
      <c r="GA23" s="51" t="n"/>
    </row>
    <row r="24" customFormat="1" s="50">
      <c r="A24" s="210" t="n"/>
      <c r="B24" s="62" t="n"/>
      <c r="C24" s="94">
        <f>E24*D$5</f>
        <v/>
      </c>
      <c r="D24" s="172" t="n"/>
      <c r="E24" s="94">
        <f>SUM(G24:HT24)</f>
        <v/>
      </c>
      <c r="F24" s="211" t="n"/>
      <c r="G24" s="206" t="n"/>
      <c r="H24" s="206" t="n"/>
      <c r="I24" s="206" t="n"/>
      <c r="J24" s="206" t="n"/>
      <c r="K24" s="206" t="n"/>
      <c r="L24" s="206" t="n"/>
      <c r="M24" s="206" t="n"/>
      <c r="N24" s="206" t="n"/>
      <c r="O24" s="214" t="n"/>
      <c r="P24" s="214" t="n"/>
      <c r="Q24" s="214" t="n"/>
      <c r="R24" s="206" t="n"/>
      <c r="S24" s="206" t="n"/>
      <c r="T24" s="206" t="n"/>
      <c r="U24" s="206" t="n"/>
      <c r="V24" s="206" t="n"/>
      <c r="W24" s="206" t="n"/>
      <c r="X24" s="206" t="n"/>
      <c r="Y24" s="206" t="n"/>
      <c r="Z24" s="208" t="n"/>
      <c r="AA24" s="208" t="n"/>
      <c r="AB24" s="208" t="n"/>
      <c r="AC24" s="208" t="n"/>
      <c r="AD24" s="208" t="n"/>
      <c r="AE24" s="208" t="n"/>
      <c r="AF24" s="208" t="n"/>
      <c r="AG24" s="206" t="n"/>
      <c r="AH24" s="208" t="n"/>
      <c r="AI24" s="207" t="n"/>
      <c r="AJ24" s="208" t="n"/>
      <c r="AK24" s="206" t="n"/>
      <c r="AL24" s="206" t="n"/>
      <c r="AM24" s="206" t="n"/>
      <c r="AN24" s="207" t="n"/>
      <c r="AO24" s="206" t="n"/>
      <c r="AP24" s="206" t="n"/>
      <c r="AQ24" s="206" t="n"/>
      <c r="AR24" s="206" t="n"/>
      <c r="AS24" s="51" t="n"/>
      <c r="AT24" s="51" t="n"/>
      <c r="AU24" s="51" t="n"/>
      <c r="AV24" s="51" t="n"/>
      <c r="AW24" s="51" t="n"/>
      <c r="AX24" s="51" t="n"/>
      <c r="AY24" s="51" t="n"/>
      <c r="AZ24" s="51" t="n"/>
      <c r="BA24" s="51" t="n"/>
      <c r="BB24" s="51" t="n"/>
      <c r="BC24" s="51" t="n"/>
      <c r="BD24" s="51" t="n"/>
      <c r="BE24" s="51" t="n"/>
      <c r="BF24" s="51" t="n"/>
      <c r="BG24" s="51" t="n"/>
      <c r="BH24" s="51" t="n"/>
      <c r="BI24" s="51" t="n"/>
      <c r="BJ24" s="51" t="n"/>
      <c r="BK24" s="51" t="n"/>
      <c r="BL24" s="51" t="n"/>
      <c r="BM24" s="51" t="n"/>
      <c r="BN24" s="51" t="n"/>
      <c r="BO24" s="51" t="n"/>
      <c r="BP24" s="51" t="n"/>
      <c r="BQ24" s="51" t="n"/>
      <c r="BR24" s="51" t="n"/>
      <c r="BS24" s="51" t="n"/>
      <c r="BT24" s="51" t="n"/>
      <c r="BU24" s="51" t="n"/>
      <c r="BV24" s="51" t="n"/>
      <c r="BW24" s="51" t="n"/>
      <c r="BX24" s="51" t="n"/>
      <c r="BY24" s="51" t="n"/>
      <c r="BZ24" s="51" t="n"/>
      <c r="CA24" s="51" t="n"/>
      <c r="CB24" s="51" t="n"/>
      <c r="CC24" s="51" t="n"/>
      <c r="CD24" s="51" t="n"/>
      <c r="CE24" s="51" t="n"/>
      <c r="CF24" s="51" t="n"/>
      <c r="CG24" s="51" t="n"/>
      <c r="CH24" s="51" t="n"/>
      <c r="CI24" s="51" t="n"/>
      <c r="CJ24" s="51" t="n"/>
      <c r="CK24" s="51" t="n"/>
      <c r="CL24" s="51" t="n"/>
      <c r="CM24" s="51" t="n"/>
      <c r="CN24" s="51" t="n"/>
      <c r="CO24" s="51" t="n"/>
      <c r="CP24" s="51" t="n"/>
      <c r="CQ24" s="51" t="n"/>
      <c r="CR24" s="51" t="n"/>
      <c r="CS24" s="51" t="n"/>
      <c r="CT24" s="51" t="n"/>
      <c r="CU24" s="51" t="n"/>
      <c r="CV24" s="51" t="n"/>
      <c r="CW24" s="51" t="n"/>
      <c r="CX24" s="51" t="n"/>
      <c r="CY24" s="51" t="n"/>
      <c r="CZ24" s="51" t="n"/>
      <c r="DA24" s="51" t="n"/>
      <c r="DB24" s="51" t="n"/>
      <c r="DC24" s="51" t="n"/>
      <c r="DD24" s="51" t="n"/>
      <c r="DE24" s="51" t="n"/>
      <c r="DF24" s="51" t="n"/>
      <c r="DG24" s="51" t="n"/>
      <c r="DH24" s="51" t="n"/>
      <c r="DI24" s="51" t="n"/>
      <c r="DJ24" s="51" t="n"/>
      <c r="DK24" s="51" t="n"/>
      <c r="DL24" s="51" t="n"/>
      <c r="DM24" s="51" t="n"/>
      <c r="DN24" s="51" t="n"/>
      <c r="DO24" s="51" t="n"/>
      <c r="DP24" s="51" t="n"/>
      <c r="DQ24" s="51" t="n"/>
      <c r="DR24" s="51" t="n"/>
      <c r="DS24" s="51" t="n"/>
      <c r="DT24" s="51" t="n"/>
      <c r="DU24" s="51" t="n"/>
      <c r="DV24" s="51" t="n"/>
      <c r="DW24" s="51" t="n"/>
      <c r="DX24" s="51" t="n"/>
      <c r="DY24" s="51" t="n"/>
      <c r="DZ24" s="51" t="n"/>
      <c r="EA24" s="51" t="n"/>
      <c r="EB24" s="51" t="n"/>
      <c r="EC24" s="51" t="n"/>
      <c r="ED24" s="51" t="n"/>
      <c r="EE24" s="51" t="n"/>
      <c r="EF24" s="51" t="n"/>
      <c r="EG24" s="51" t="n"/>
      <c r="EH24" s="51" t="n"/>
      <c r="EI24" s="51" t="n"/>
      <c r="EJ24" s="51" t="n"/>
      <c r="EK24" s="51" t="n"/>
      <c r="EL24" s="51" t="n"/>
      <c r="EM24" s="51" t="n"/>
      <c r="EN24" s="51" t="n"/>
      <c r="EO24" s="51" t="n"/>
      <c r="EP24" s="51" t="n"/>
      <c r="EQ24" s="51" t="n"/>
      <c r="ER24" s="51" t="n"/>
      <c r="ES24" s="51" t="n"/>
      <c r="ET24" s="51" t="n"/>
      <c r="EU24" s="51" t="n"/>
      <c r="EV24" s="51" t="n"/>
      <c r="EW24" s="51" t="n"/>
      <c r="EX24" s="51" t="n"/>
      <c r="EY24" s="51" t="n"/>
      <c r="EZ24" s="51" t="n"/>
      <c r="FA24" s="51" t="n"/>
      <c r="FB24" s="51" t="n"/>
      <c r="FC24" s="51" t="n"/>
      <c r="FD24" s="51" t="n"/>
      <c r="FE24" s="51" t="n"/>
      <c r="FF24" s="51" t="n"/>
      <c r="FG24" s="51" t="n"/>
      <c r="FH24" s="51" t="n"/>
      <c r="FI24" s="51" t="n"/>
      <c r="FJ24" s="51" t="n"/>
      <c r="FK24" s="51" t="n"/>
      <c r="FL24" s="51" t="n"/>
      <c r="FM24" s="51" t="n"/>
      <c r="FN24" s="51" t="n"/>
      <c r="FO24" s="51" t="n"/>
      <c r="FP24" s="51" t="n"/>
      <c r="FQ24" s="51" t="n"/>
      <c r="FR24" s="51" t="n"/>
      <c r="FS24" s="51" t="n"/>
      <c r="FT24" s="51" t="n"/>
      <c r="FU24" s="51" t="n"/>
      <c r="FV24" s="51" t="n"/>
      <c r="FW24" s="51" t="n"/>
      <c r="FX24" s="51" t="n"/>
      <c r="FY24" s="51" t="n"/>
      <c r="FZ24" s="51" t="n"/>
      <c r="GA24" s="51" t="n"/>
    </row>
    <row r="25" customFormat="1" s="50">
      <c r="A25" s="210" t="n"/>
      <c r="B25" s="62" t="n"/>
      <c r="C25" s="94">
        <f>E25*D$5</f>
        <v/>
      </c>
      <c r="D25" s="26" t="n"/>
      <c r="E25" s="94">
        <f>SUM(G25:HT25)</f>
        <v/>
      </c>
      <c r="F25" s="211" t="n"/>
      <c r="G25" s="206" t="n"/>
      <c r="H25" s="206" t="n"/>
      <c r="I25" s="206" t="n"/>
      <c r="J25" s="206" t="n"/>
      <c r="K25" s="206" t="n"/>
      <c r="L25" s="206" t="n"/>
      <c r="M25" s="206" t="n"/>
      <c r="N25" s="206" t="n"/>
      <c r="O25" s="206" t="n"/>
      <c r="P25" s="206" t="n"/>
      <c r="Q25" s="208" t="n"/>
      <c r="R25" s="214" t="n"/>
      <c r="S25" s="206" t="n"/>
      <c r="T25" s="206" t="n"/>
      <c r="U25" s="206" t="n"/>
      <c r="V25" s="206" t="n"/>
      <c r="W25" s="206" t="n"/>
      <c r="X25" s="206" t="n"/>
      <c r="Y25" s="206" t="n"/>
      <c r="Z25" s="208" t="n"/>
      <c r="AA25" s="208" t="n"/>
      <c r="AB25" s="208" t="n"/>
      <c r="AC25" s="208" t="n"/>
      <c r="AD25" s="208" t="n"/>
      <c r="AE25" s="29" t="n"/>
      <c r="AF25" s="208" t="n"/>
      <c r="AG25" s="206" t="n"/>
      <c r="AH25" s="208" t="n"/>
      <c r="AI25" s="206" t="n"/>
      <c r="AJ25" s="208" t="n"/>
      <c r="AK25" s="206" t="n"/>
      <c r="AL25" s="206" t="n"/>
      <c r="AM25" s="206" t="n"/>
      <c r="AN25" s="207" t="n"/>
      <c r="AO25" s="206" t="n"/>
      <c r="AP25" s="206" t="n"/>
      <c r="AQ25" s="206" t="n"/>
      <c r="AR25" s="206" t="n"/>
      <c r="AS25" s="51" t="n"/>
      <c r="AT25" s="51" t="n"/>
      <c r="AU25" s="51" t="n"/>
      <c r="AV25" s="51" t="n"/>
      <c r="AW25" s="51" t="n"/>
      <c r="AX25" s="51" t="n"/>
      <c r="AY25" s="51" t="n"/>
      <c r="AZ25" s="51" t="n"/>
      <c r="BA25" s="51" t="n"/>
      <c r="BB25" s="51" t="n"/>
      <c r="BC25" s="51" t="n"/>
      <c r="BD25" s="51" t="n"/>
      <c r="BE25" s="51" t="n"/>
      <c r="BF25" s="51" t="n"/>
      <c r="BG25" s="51" t="n"/>
      <c r="BH25" s="51" t="n"/>
      <c r="BI25" s="51" t="n"/>
      <c r="BJ25" s="51" t="n"/>
      <c r="BK25" s="51" t="n"/>
      <c r="BL25" s="51" t="n"/>
      <c r="BM25" s="51" t="n"/>
      <c r="BN25" s="51" t="n"/>
      <c r="BO25" s="51" t="n"/>
      <c r="BP25" s="51" t="n"/>
      <c r="BQ25" s="51" t="n"/>
      <c r="BR25" s="51" t="n"/>
      <c r="BS25" s="51" t="n"/>
      <c r="BT25" s="51" t="n"/>
      <c r="BU25" s="51" t="n"/>
      <c r="BV25" s="51" t="n"/>
      <c r="BW25" s="51" t="n"/>
      <c r="BX25" s="51" t="n"/>
      <c r="BY25" s="51" t="n"/>
      <c r="BZ25" s="51" t="n"/>
      <c r="CA25" s="51" t="n"/>
      <c r="CB25" s="51" t="n"/>
      <c r="CC25" s="51" t="n"/>
      <c r="CD25" s="51" t="n"/>
      <c r="CE25" s="51" t="n"/>
      <c r="CF25" s="51" t="n"/>
      <c r="CG25" s="51" t="n"/>
      <c r="CH25" s="51" t="n"/>
      <c r="CI25" s="51" t="n"/>
      <c r="CJ25" s="51" t="n"/>
      <c r="CK25" s="51" t="n"/>
      <c r="CL25" s="51" t="n"/>
      <c r="CM25" s="51" t="n"/>
      <c r="CN25" s="51" t="n"/>
      <c r="CO25" s="51" t="n"/>
      <c r="CP25" s="51" t="n"/>
      <c r="CQ25" s="51" t="n"/>
      <c r="CR25" s="51" t="n"/>
      <c r="CS25" s="51" t="n"/>
      <c r="CT25" s="51" t="n"/>
      <c r="CU25" s="51" t="n"/>
      <c r="CV25" s="51" t="n"/>
      <c r="CW25" s="51" t="n"/>
      <c r="CX25" s="51" t="n"/>
      <c r="CY25" s="51" t="n"/>
      <c r="CZ25" s="51" t="n"/>
      <c r="DA25" s="51" t="n"/>
      <c r="DB25" s="51" t="n"/>
      <c r="DC25" s="51" t="n"/>
      <c r="DD25" s="51" t="n"/>
      <c r="DE25" s="51" t="n"/>
      <c r="DF25" s="51" t="n"/>
      <c r="DG25" s="51" t="n"/>
      <c r="DH25" s="51" t="n"/>
      <c r="DI25" s="51" t="n"/>
      <c r="DJ25" s="51" t="n"/>
      <c r="DK25" s="51" t="n"/>
      <c r="DL25" s="51" t="n"/>
      <c r="DM25" s="51" t="n"/>
      <c r="DN25" s="51" t="n"/>
      <c r="DO25" s="51" t="n"/>
      <c r="DP25" s="51" t="n"/>
      <c r="DQ25" s="51" t="n"/>
      <c r="DR25" s="51" t="n"/>
      <c r="DS25" s="51" t="n"/>
      <c r="DT25" s="51" t="n"/>
      <c r="DU25" s="51" t="n"/>
      <c r="DV25" s="51" t="n"/>
      <c r="DW25" s="51" t="n"/>
      <c r="DX25" s="51" t="n"/>
      <c r="DY25" s="51" t="n"/>
      <c r="DZ25" s="51" t="n"/>
      <c r="EA25" s="51" t="n"/>
      <c r="EB25" s="51" t="n"/>
      <c r="EC25" s="51" t="n"/>
      <c r="ED25" s="51" t="n"/>
      <c r="EE25" s="51" t="n"/>
      <c r="EF25" s="51" t="n"/>
      <c r="EG25" s="51" t="n"/>
      <c r="EH25" s="51" t="n"/>
      <c r="EI25" s="51" t="n"/>
      <c r="EJ25" s="51" t="n"/>
      <c r="EK25" s="51" t="n"/>
      <c r="EL25" s="51" t="n"/>
      <c r="EM25" s="51" t="n"/>
      <c r="EN25" s="51" t="n"/>
      <c r="EO25" s="51" t="n"/>
      <c r="EP25" s="51" t="n"/>
      <c r="EQ25" s="51" t="n"/>
      <c r="ER25" s="51" t="n"/>
      <c r="ES25" s="51" t="n"/>
      <c r="ET25" s="51" t="n"/>
      <c r="EU25" s="51" t="n"/>
      <c r="EV25" s="51" t="n"/>
      <c r="EW25" s="51" t="n"/>
      <c r="EX25" s="51" t="n"/>
      <c r="EY25" s="51" t="n"/>
      <c r="EZ25" s="51" t="n"/>
      <c r="FA25" s="51" t="n"/>
      <c r="FB25" s="51" t="n"/>
      <c r="FC25" s="51" t="n"/>
      <c r="FD25" s="51" t="n"/>
      <c r="FE25" s="51" t="n"/>
      <c r="FF25" s="51" t="n"/>
      <c r="FG25" s="51" t="n"/>
      <c r="FH25" s="51" t="n"/>
      <c r="FI25" s="51" t="n"/>
      <c r="FJ25" s="51" t="n"/>
      <c r="FK25" s="51" t="n"/>
      <c r="FL25" s="51" t="n"/>
      <c r="FM25" s="51" t="n"/>
      <c r="FN25" s="51" t="n"/>
      <c r="FO25" s="51" t="n"/>
      <c r="FP25" s="51" t="n"/>
      <c r="FQ25" s="51" t="n"/>
      <c r="FR25" s="51" t="n"/>
      <c r="FS25" s="51" t="n"/>
      <c r="FT25" s="51" t="n"/>
      <c r="FU25" s="51" t="n"/>
      <c r="FV25" s="51" t="n"/>
      <c r="FW25" s="51" t="n"/>
      <c r="FX25" s="51" t="n"/>
      <c r="FY25" s="51" t="n"/>
      <c r="FZ25" s="51" t="n"/>
      <c r="GA25" s="51" t="n"/>
    </row>
    <row r="26" customFormat="1" s="50">
      <c r="A26" s="210" t="n"/>
      <c r="B26" s="62" t="n"/>
      <c r="C26" s="94">
        <f>E26*D$5</f>
        <v/>
      </c>
      <c r="D26" s="26" t="n"/>
      <c r="E26" s="94">
        <f>SUM(G26:HT26)</f>
        <v/>
      </c>
      <c r="F26" s="211" t="n"/>
      <c r="G26" s="206" t="n"/>
      <c r="H26" s="206" t="n"/>
      <c r="I26" s="206" t="n"/>
      <c r="J26" s="206" t="n"/>
      <c r="K26" s="206" t="n"/>
      <c r="L26" s="206" t="n"/>
      <c r="M26" s="206" t="n"/>
      <c r="N26" s="206" t="n"/>
      <c r="O26" s="206" t="n"/>
      <c r="P26" s="206" t="n"/>
      <c r="Q26" s="208" t="n"/>
      <c r="R26" s="214" t="n"/>
      <c r="S26" s="206" t="n"/>
      <c r="T26" s="206" t="n"/>
      <c r="U26" s="206" t="n"/>
      <c r="V26" s="206" t="n"/>
      <c r="W26" s="206" t="n"/>
      <c r="X26" s="206" t="n"/>
      <c r="Y26" s="206" t="n"/>
      <c r="Z26" s="208" t="n"/>
      <c r="AA26" s="208" t="n"/>
      <c r="AB26" s="208" t="n"/>
      <c r="AC26" s="208" t="n"/>
      <c r="AD26" s="208" t="n"/>
      <c r="AE26" s="28" t="n"/>
      <c r="AF26" s="208" t="n"/>
      <c r="AG26" s="206" t="n"/>
      <c r="AH26" s="208" t="n"/>
      <c r="AI26" s="206" t="n"/>
      <c r="AJ26" s="208" t="n"/>
      <c r="AK26" s="206" t="n"/>
      <c r="AL26" s="206" t="n"/>
      <c r="AM26" s="206" t="n"/>
      <c r="AN26" s="207" t="n"/>
      <c r="AO26" s="206" t="n"/>
      <c r="AP26" s="206" t="n"/>
      <c r="AQ26" s="206" t="n"/>
      <c r="AR26" s="206" t="n"/>
      <c r="AS26" s="51" t="n"/>
      <c r="AT26" s="51" t="n"/>
      <c r="AU26" s="51" t="n"/>
      <c r="AV26" s="51" t="n"/>
      <c r="AW26" s="51" t="n"/>
      <c r="AX26" s="51" t="n"/>
      <c r="AY26" s="51" t="n"/>
      <c r="AZ26" s="51" t="n"/>
      <c r="BA26" s="51" t="n"/>
      <c r="BB26" s="51" t="n"/>
      <c r="BC26" s="51" t="n"/>
      <c r="BD26" s="51" t="n"/>
      <c r="BE26" s="51" t="n"/>
      <c r="BF26" s="51" t="n"/>
      <c r="BG26" s="51" t="n"/>
      <c r="BH26" s="51" t="n"/>
      <c r="BI26" s="51" t="n"/>
      <c r="BJ26" s="51" t="n"/>
      <c r="BK26" s="51" t="n"/>
      <c r="BL26" s="51" t="n"/>
      <c r="BM26" s="51" t="n"/>
      <c r="BN26" s="51" t="n"/>
      <c r="BO26" s="51" t="n"/>
      <c r="BP26" s="51" t="n"/>
      <c r="BQ26" s="51" t="n"/>
      <c r="BR26" s="51" t="n"/>
      <c r="BS26" s="51" t="n"/>
      <c r="BT26" s="51" t="n"/>
      <c r="BU26" s="51" t="n"/>
      <c r="BV26" s="51" t="n"/>
      <c r="BW26" s="51" t="n"/>
      <c r="BX26" s="51" t="n"/>
      <c r="BY26" s="51" t="n"/>
      <c r="BZ26" s="51" t="n"/>
      <c r="CA26" s="51" t="n"/>
      <c r="CB26" s="51" t="n"/>
      <c r="CC26" s="51" t="n"/>
      <c r="CD26" s="51" t="n"/>
      <c r="CE26" s="51" t="n"/>
      <c r="CF26" s="51" t="n"/>
      <c r="CG26" s="51" t="n"/>
      <c r="CH26" s="51" t="n"/>
      <c r="CI26" s="51" t="n"/>
      <c r="CJ26" s="51" t="n"/>
      <c r="CK26" s="51" t="n"/>
      <c r="CL26" s="51" t="n"/>
      <c r="CM26" s="51" t="n"/>
      <c r="CN26" s="51" t="n"/>
      <c r="CO26" s="51" t="n"/>
      <c r="CP26" s="51" t="n"/>
      <c r="CQ26" s="51" t="n"/>
      <c r="CR26" s="51" t="n"/>
      <c r="CS26" s="51" t="n"/>
      <c r="CT26" s="51" t="n"/>
      <c r="CU26" s="51" t="n"/>
      <c r="CV26" s="51" t="n"/>
      <c r="CW26" s="51" t="n"/>
      <c r="CX26" s="51" t="n"/>
      <c r="CY26" s="51" t="n"/>
      <c r="CZ26" s="51" t="n"/>
      <c r="DA26" s="51" t="n"/>
      <c r="DB26" s="51" t="n"/>
      <c r="DC26" s="51" t="n"/>
      <c r="DD26" s="51" t="n"/>
      <c r="DE26" s="51" t="n"/>
      <c r="DF26" s="51" t="n"/>
      <c r="DG26" s="51" t="n"/>
      <c r="DH26" s="51" t="n"/>
      <c r="DI26" s="51" t="n"/>
      <c r="DJ26" s="51" t="n"/>
      <c r="DK26" s="51" t="n"/>
      <c r="DL26" s="51" t="n"/>
      <c r="DM26" s="51" t="n"/>
      <c r="DN26" s="51" t="n"/>
      <c r="DO26" s="51" t="n"/>
      <c r="DP26" s="51" t="n"/>
      <c r="DQ26" s="51" t="n"/>
      <c r="DR26" s="51" t="n"/>
      <c r="DS26" s="51" t="n"/>
      <c r="DT26" s="51" t="n"/>
      <c r="DU26" s="51" t="n"/>
      <c r="DV26" s="51" t="n"/>
      <c r="DW26" s="51" t="n"/>
      <c r="DX26" s="51" t="n"/>
      <c r="DY26" s="51" t="n"/>
      <c r="DZ26" s="51" t="n"/>
      <c r="EA26" s="51" t="n"/>
      <c r="EB26" s="51" t="n"/>
      <c r="EC26" s="51" t="n"/>
      <c r="ED26" s="51" t="n"/>
      <c r="EE26" s="51" t="n"/>
      <c r="EF26" s="51" t="n"/>
      <c r="EG26" s="51" t="n"/>
      <c r="EH26" s="51" t="n"/>
      <c r="EI26" s="51" t="n"/>
      <c r="EJ26" s="51" t="n"/>
      <c r="EK26" s="51" t="n"/>
      <c r="EL26" s="51" t="n"/>
      <c r="EM26" s="51" t="n"/>
      <c r="EN26" s="51" t="n"/>
      <c r="EO26" s="51" t="n"/>
      <c r="EP26" s="51" t="n"/>
      <c r="EQ26" s="51" t="n"/>
      <c r="ER26" s="51" t="n"/>
      <c r="ES26" s="51" t="n"/>
      <c r="ET26" s="51" t="n"/>
      <c r="EU26" s="51" t="n"/>
      <c r="EV26" s="51" t="n"/>
      <c r="EW26" s="51" t="n"/>
      <c r="EX26" s="51" t="n"/>
      <c r="EY26" s="51" t="n"/>
      <c r="EZ26" s="51" t="n"/>
      <c r="FA26" s="51" t="n"/>
      <c r="FB26" s="51" t="n"/>
      <c r="FC26" s="51" t="n"/>
      <c r="FD26" s="51" t="n"/>
      <c r="FE26" s="51" t="n"/>
      <c r="FF26" s="51" t="n"/>
      <c r="FG26" s="51" t="n"/>
      <c r="FH26" s="51" t="n"/>
      <c r="FI26" s="51" t="n"/>
      <c r="FJ26" s="51" t="n"/>
      <c r="FK26" s="51" t="n"/>
      <c r="FL26" s="51" t="n"/>
      <c r="FM26" s="51" t="n"/>
      <c r="FN26" s="51" t="n"/>
      <c r="FO26" s="51" t="n"/>
      <c r="FP26" s="51" t="n"/>
      <c r="FQ26" s="51" t="n"/>
      <c r="FR26" s="51" t="n"/>
      <c r="FS26" s="51" t="n"/>
      <c r="FT26" s="51" t="n"/>
      <c r="FU26" s="51" t="n"/>
      <c r="FV26" s="51" t="n"/>
      <c r="FW26" s="51" t="n"/>
      <c r="FX26" s="51" t="n"/>
      <c r="FY26" s="51" t="n"/>
      <c r="FZ26" s="51" t="n"/>
      <c r="GA26" s="51" t="n"/>
    </row>
    <row r="27" customFormat="1" s="50">
      <c r="A27" s="210" t="n"/>
      <c r="B27" s="62" t="n"/>
      <c r="C27" s="94">
        <f>E27*D$5</f>
        <v/>
      </c>
      <c r="D27" s="26" t="n"/>
      <c r="E27" s="94">
        <f>SUM(G27:HT27)</f>
        <v/>
      </c>
      <c r="F27" s="211" t="n"/>
      <c r="G27" s="206" t="n"/>
      <c r="H27" s="206" t="n"/>
      <c r="I27" s="206" t="n"/>
      <c r="J27" s="206" t="n"/>
      <c r="K27" s="206" t="n"/>
      <c r="L27" s="206" t="n"/>
      <c r="M27" s="206" t="n"/>
      <c r="N27" s="206" t="n"/>
      <c r="O27" s="206" t="n"/>
      <c r="P27" s="206" t="n"/>
      <c r="Q27" s="208" t="n"/>
      <c r="R27" s="214" t="n"/>
      <c r="S27" s="206" t="n"/>
      <c r="T27" s="206" t="n"/>
      <c r="U27" s="206" t="n"/>
      <c r="V27" s="206" t="n"/>
      <c r="W27" s="206" t="n"/>
      <c r="X27" s="206" t="n"/>
      <c r="Y27" s="206" t="n"/>
      <c r="Z27" s="208" t="n"/>
      <c r="AA27" s="208" t="n"/>
      <c r="AB27" s="208" t="n"/>
      <c r="AC27" s="208" t="n"/>
      <c r="AD27" s="208" t="n"/>
      <c r="AE27" s="28" t="n"/>
      <c r="AF27" s="208" t="n"/>
      <c r="AG27" s="206" t="n"/>
      <c r="AH27" s="208" t="n"/>
      <c r="AI27" s="206" t="n"/>
      <c r="AJ27" s="208" t="n"/>
      <c r="AK27" s="206" t="n"/>
      <c r="AL27" s="206" t="n"/>
      <c r="AM27" s="206" t="n"/>
      <c r="AN27" s="207" t="n"/>
      <c r="AO27" s="206" t="n"/>
      <c r="AP27" s="206" t="n"/>
      <c r="AQ27" s="206" t="n"/>
      <c r="AR27" s="206" t="n"/>
      <c r="AS27" s="51" t="n"/>
      <c r="AT27" s="51" t="n"/>
      <c r="AU27" s="51" t="n"/>
      <c r="AV27" s="51" t="n"/>
      <c r="AW27" s="51" t="n"/>
      <c r="AX27" s="51" t="n"/>
      <c r="AY27" s="51" t="n"/>
      <c r="AZ27" s="51" t="n"/>
      <c r="BA27" s="51" t="n"/>
      <c r="BB27" s="51" t="n"/>
      <c r="BC27" s="51" t="n"/>
      <c r="BD27" s="51" t="n"/>
      <c r="BE27" s="51" t="n"/>
      <c r="BF27" s="51" t="n"/>
      <c r="BG27" s="51" t="n"/>
      <c r="BH27" s="51" t="n"/>
      <c r="BI27" s="51" t="n"/>
      <c r="BJ27" s="51" t="n"/>
      <c r="BK27" s="51" t="n"/>
      <c r="BL27" s="51" t="n"/>
      <c r="BM27" s="51" t="n"/>
      <c r="BN27" s="51" t="n"/>
      <c r="BO27" s="51" t="n"/>
      <c r="BP27" s="51" t="n"/>
      <c r="BQ27" s="51" t="n"/>
      <c r="BR27" s="51" t="n"/>
      <c r="BS27" s="51" t="n"/>
      <c r="BT27" s="51" t="n"/>
      <c r="BU27" s="51" t="n"/>
      <c r="BV27" s="51" t="n"/>
      <c r="BW27" s="51" t="n"/>
      <c r="BX27" s="51" t="n"/>
      <c r="BY27" s="51" t="n"/>
      <c r="BZ27" s="51" t="n"/>
      <c r="CA27" s="51" t="n"/>
      <c r="CB27" s="51" t="n"/>
      <c r="CC27" s="51" t="n"/>
      <c r="CD27" s="51" t="n"/>
      <c r="CE27" s="51" t="n"/>
      <c r="CF27" s="51" t="n"/>
      <c r="CG27" s="51" t="n"/>
      <c r="CH27" s="51" t="n"/>
      <c r="CI27" s="51" t="n"/>
      <c r="CJ27" s="51" t="n"/>
      <c r="CK27" s="51" t="n"/>
      <c r="CL27" s="51" t="n"/>
      <c r="CM27" s="51" t="n"/>
      <c r="CN27" s="51" t="n"/>
      <c r="CO27" s="51" t="n"/>
      <c r="CP27" s="51" t="n"/>
      <c r="CQ27" s="51" t="n"/>
      <c r="CR27" s="51" t="n"/>
      <c r="CS27" s="51" t="n"/>
      <c r="CT27" s="51" t="n"/>
      <c r="CU27" s="51" t="n"/>
      <c r="CV27" s="51" t="n"/>
      <c r="CW27" s="51" t="n"/>
      <c r="CX27" s="51" t="n"/>
      <c r="CY27" s="51" t="n"/>
      <c r="CZ27" s="51" t="n"/>
      <c r="DA27" s="51" t="n"/>
      <c r="DB27" s="51" t="n"/>
      <c r="DC27" s="51" t="n"/>
      <c r="DD27" s="51" t="n"/>
      <c r="DE27" s="51" t="n"/>
      <c r="DF27" s="51" t="n"/>
      <c r="DG27" s="51" t="n"/>
      <c r="DH27" s="51" t="n"/>
      <c r="DI27" s="51" t="n"/>
      <c r="DJ27" s="51" t="n"/>
      <c r="DK27" s="51" t="n"/>
      <c r="DL27" s="51" t="n"/>
      <c r="DM27" s="51" t="n"/>
      <c r="DN27" s="51" t="n"/>
      <c r="DO27" s="51" t="n"/>
      <c r="DP27" s="51" t="n"/>
      <c r="DQ27" s="51" t="n"/>
      <c r="DR27" s="51" t="n"/>
      <c r="DS27" s="51" t="n"/>
      <c r="DT27" s="51" t="n"/>
      <c r="DU27" s="51" t="n"/>
      <c r="DV27" s="51" t="n"/>
      <c r="DW27" s="51" t="n"/>
      <c r="DX27" s="51" t="n"/>
      <c r="DY27" s="51" t="n"/>
      <c r="DZ27" s="51" t="n"/>
      <c r="EA27" s="51" t="n"/>
      <c r="EB27" s="51" t="n"/>
      <c r="EC27" s="51" t="n"/>
      <c r="ED27" s="51" t="n"/>
      <c r="EE27" s="51" t="n"/>
      <c r="EF27" s="51" t="n"/>
      <c r="EG27" s="51" t="n"/>
      <c r="EH27" s="51" t="n"/>
      <c r="EI27" s="51" t="n"/>
      <c r="EJ27" s="51" t="n"/>
      <c r="EK27" s="51" t="n"/>
      <c r="EL27" s="51" t="n"/>
      <c r="EM27" s="51" t="n"/>
      <c r="EN27" s="51" t="n"/>
      <c r="EO27" s="51" t="n"/>
      <c r="EP27" s="51" t="n"/>
      <c r="EQ27" s="51" t="n"/>
      <c r="ER27" s="51" t="n"/>
      <c r="ES27" s="51" t="n"/>
      <c r="ET27" s="51" t="n"/>
      <c r="EU27" s="51" t="n"/>
      <c r="EV27" s="51" t="n"/>
      <c r="EW27" s="51" t="n"/>
      <c r="EX27" s="51" t="n"/>
      <c r="EY27" s="51" t="n"/>
      <c r="EZ27" s="51" t="n"/>
      <c r="FA27" s="51" t="n"/>
      <c r="FB27" s="51" t="n"/>
      <c r="FC27" s="51" t="n"/>
      <c r="FD27" s="51" t="n"/>
      <c r="FE27" s="51" t="n"/>
      <c r="FF27" s="51" t="n"/>
      <c r="FG27" s="51" t="n"/>
      <c r="FH27" s="51" t="n"/>
      <c r="FI27" s="51" t="n"/>
      <c r="FJ27" s="51" t="n"/>
      <c r="FK27" s="51" t="n"/>
      <c r="FL27" s="51" t="n"/>
      <c r="FM27" s="51" t="n"/>
      <c r="FN27" s="51" t="n"/>
      <c r="FO27" s="51" t="n"/>
      <c r="FP27" s="51" t="n"/>
      <c r="FQ27" s="51" t="n"/>
      <c r="FR27" s="51" t="n"/>
      <c r="FS27" s="51" t="n"/>
      <c r="FT27" s="51" t="n"/>
      <c r="FU27" s="51" t="n"/>
      <c r="FV27" s="51" t="n"/>
      <c r="FW27" s="51" t="n"/>
      <c r="FX27" s="51" t="n"/>
      <c r="FY27" s="51" t="n"/>
      <c r="FZ27" s="51" t="n"/>
      <c r="GA27" s="51" t="n"/>
    </row>
    <row r="28" customFormat="1" s="50">
      <c r="A28" s="210" t="n"/>
      <c r="B28" s="62" t="n"/>
      <c r="C28" s="94">
        <f>E28*D$5</f>
        <v/>
      </c>
      <c r="D28" s="173" t="n"/>
      <c r="E28" s="94">
        <f>SUM(G28:HT28)</f>
        <v/>
      </c>
      <c r="F28" s="211" t="n"/>
      <c r="G28" s="206" t="n"/>
      <c r="H28" s="206" t="n"/>
      <c r="I28" s="206" t="n"/>
      <c r="J28" s="206" t="n"/>
      <c r="K28" s="206" t="n"/>
      <c r="L28" s="206" t="n"/>
      <c r="M28" s="206" t="n"/>
      <c r="N28" s="206" t="n"/>
      <c r="O28" s="206" t="n"/>
      <c r="P28" s="206" t="n"/>
      <c r="Q28" s="208" t="n"/>
      <c r="R28" s="206" t="n"/>
      <c r="S28" s="214" t="n"/>
      <c r="T28" s="214" t="n"/>
      <c r="U28" s="214" t="n"/>
      <c r="V28" s="214" t="n"/>
      <c r="W28" s="214" t="n"/>
      <c r="X28" s="206" t="n"/>
      <c r="Y28" s="206" t="n"/>
      <c r="Z28" s="208" t="n"/>
      <c r="AA28" s="208" t="n"/>
      <c r="AB28" s="208" t="n"/>
      <c r="AC28" s="208" t="n"/>
      <c r="AD28" s="208" t="n"/>
      <c r="AE28" s="28" t="n"/>
      <c r="AF28" s="208" t="n"/>
      <c r="AG28" s="206" t="n"/>
      <c r="AH28" s="208" t="n"/>
      <c r="AI28" s="206" t="n"/>
      <c r="AJ28" s="208" t="n"/>
      <c r="AK28" s="206" t="n"/>
      <c r="AL28" s="206" t="n"/>
      <c r="AM28" s="206" t="n"/>
      <c r="AN28" s="207" t="n"/>
      <c r="AO28" s="206" t="n"/>
      <c r="AP28" s="206" t="n"/>
      <c r="AQ28" s="206" t="n"/>
      <c r="AR28" s="206" t="n"/>
      <c r="AS28" s="51" t="n"/>
      <c r="AT28" s="51" t="n"/>
      <c r="AU28" s="51" t="n"/>
      <c r="AV28" s="51" t="n"/>
      <c r="AW28" s="51" t="n"/>
      <c r="AX28" s="51" t="n"/>
      <c r="AY28" s="51" t="n"/>
      <c r="AZ28" s="51" t="n"/>
      <c r="BA28" s="51" t="n"/>
      <c r="BB28" s="51" t="n"/>
      <c r="BC28" s="51" t="n"/>
      <c r="BD28" s="51" t="n"/>
      <c r="BE28" s="51" t="n"/>
      <c r="BF28" s="51" t="n"/>
      <c r="BG28" s="51" t="n"/>
      <c r="BH28" s="51" t="n"/>
      <c r="BI28" s="51" t="n"/>
      <c r="BJ28" s="51" t="n"/>
      <c r="BK28" s="51" t="n"/>
      <c r="BL28" s="51" t="n"/>
      <c r="BM28" s="51" t="n"/>
      <c r="BN28" s="51" t="n"/>
      <c r="BO28" s="51" t="n"/>
      <c r="BP28" s="51" t="n"/>
      <c r="BQ28" s="51" t="n"/>
      <c r="BR28" s="51" t="n"/>
      <c r="BS28" s="51" t="n"/>
      <c r="BT28" s="51" t="n"/>
      <c r="BU28" s="51" t="n"/>
      <c r="BV28" s="51" t="n"/>
      <c r="BW28" s="51" t="n"/>
      <c r="BX28" s="51" t="n"/>
      <c r="BY28" s="51" t="n"/>
      <c r="BZ28" s="51" t="n"/>
      <c r="CA28" s="51" t="n"/>
      <c r="CB28" s="51" t="n"/>
      <c r="CC28" s="51" t="n"/>
      <c r="CD28" s="51" t="n"/>
      <c r="CE28" s="51" t="n"/>
      <c r="CF28" s="51" t="n"/>
      <c r="CG28" s="51" t="n"/>
      <c r="CH28" s="51" t="n"/>
      <c r="CI28" s="51" t="n"/>
      <c r="CJ28" s="51" t="n"/>
      <c r="CK28" s="51" t="n"/>
      <c r="CL28" s="51" t="n"/>
      <c r="CM28" s="51" t="n"/>
      <c r="CN28" s="51" t="n"/>
      <c r="CO28" s="51" t="n"/>
      <c r="CP28" s="51" t="n"/>
      <c r="CQ28" s="51" t="n"/>
      <c r="CR28" s="51" t="n"/>
      <c r="CS28" s="51" t="n"/>
      <c r="CT28" s="51" t="n"/>
      <c r="CU28" s="51" t="n"/>
      <c r="CV28" s="51" t="n"/>
      <c r="CW28" s="51" t="n"/>
      <c r="CX28" s="51" t="n"/>
      <c r="CY28" s="51" t="n"/>
      <c r="CZ28" s="51" t="n"/>
      <c r="DA28" s="51" t="n"/>
      <c r="DB28" s="51" t="n"/>
      <c r="DC28" s="51" t="n"/>
      <c r="DD28" s="51" t="n"/>
      <c r="DE28" s="51" t="n"/>
      <c r="DF28" s="51" t="n"/>
      <c r="DG28" s="51" t="n"/>
      <c r="DH28" s="51" t="n"/>
      <c r="DI28" s="51" t="n"/>
      <c r="DJ28" s="51" t="n"/>
      <c r="DK28" s="51" t="n"/>
      <c r="DL28" s="51" t="n"/>
      <c r="DM28" s="51" t="n"/>
      <c r="DN28" s="51" t="n"/>
      <c r="DO28" s="51" t="n"/>
      <c r="DP28" s="51" t="n"/>
      <c r="DQ28" s="51" t="n"/>
      <c r="DR28" s="51" t="n"/>
      <c r="DS28" s="51" t="n"/>
      <c r="DT28" s="51" t="n"/>
      <c r="DU28" s="51" t="n"/>
      <c r="DV28" s="51" t="n"/>
      <c r="DW28" s="51" t="n"/>
      <c r="DX28" s="51" t="n"/>
      <c r="DY28" s="51" t="n"/>
      <c r="DZ28" s="51" t="n"/>
      <c r="EA28" s="51" t="n"/>
      <c r="EB28" s="51" t="n"/>
      <c r="EC28" s="51" t="n"/>
      <c r="ED28" s="51" t="n"/>
      <c r="EE28" s="51" t="n"/>
      <c r="EF28" s="51" t="n"/>
      <c r="EG28" s="51" t="n"/>
      <c r="EH28" s="51" t="n"/>
      <c r="EI28" s="51" t="n"/>
      <c r="EJ28" s="51" t="n"/>
      <c r="EK28" s="51" t="n"/>
      <c r="EL28" s="51" t="n"/>
      <c r="EM28" s="51" t="n"/>
      <c r="EN28" s="51" t="n"/>
      <c r="EO28" s="51" t="n"/>
      <c r="EP28" s="51" t="n"/>
      <c r="EQ28" s="51" t="n"/>
      <c r="ER28" s="51" t="n"/>
      <c r="ES28" s="51" t="n"/>
      <c r="ET28" s="51" t="n"/>
      <c r="EU28" s="51" t="n"/>
      <c r="EV28" s="51" t="n"/>
      <c r="EW28" s="51" t="n"/>
      <c r="EX28" s="51" t="n"/>
      <c r="EY28" s="51" t="n"/>
      <c r="EZ28" s="51" t="n"/>
      <c r="FA28" s="51" t="n"/>
      <c r="FB28" s="51" t="n"/>
      <c r="FC28" s="51" t="n"/>
      <c r="FD28" s="51" t="n"/>
      <c r="FE28" s="51" t="n"/>
      <c r="FF28" s="51" t="n"/>
      <c r="FG28" s="51" t="n"/>
      <c r="FH28" s="51" t="n"/>
      <c r="FI28" s="51" t="n"/>
      <c r="FJ28" s="51" t="n"/>
      <c r="FK28" s="51" t="n"/>
      <c r="FL28" s="51" t="n"/>
      <c r="FM28" s="51" t="n"/>
      <c r="FN28" s="51" t="n"/>
      <c r="FO28" s="51" t="n"/>
      <c r="FP28" s="51" t="n"/>
      <c r="FQ28" s="51" t="n"/>
      <c r="FR28" s="51" t="n"/>
      <c r="FS28" s="51" t="n"/>
      <c r="FT28" s="51" t="n"/>
      <c r="FU28" s="51" t="n"/>
      <c r="FV28" s="51" t="n"/>
      <c r="FW28" s="51" t="n"/>
      <c r="FX28" s="51" t="n"/>
      <c r="FY28" s="51" t="n"/>
      <c r="FZ28" s="51" t="n"/>
      <c r="GA28" s="51" t="n"/>
    </row>
    <row r="29" customFormat="1" s="50">
      <c r="A29" s="210" t="n"/>
      <c r="B29" s="62" t="n"/>
      <c r="C29" s="59">
        <f>E29*D$5</f>
        <v/>
      </c>
      <c r="D29" s="172" t="n"/>
      <c r="E29" s="59">
        <f>SUM(G29:HT29)</f>
        <v/>
      </c>
      <c r="F29" s="211" t="n"/>
      <c r="G29" s="206" t="n"/>
      <c r="H29" s="206" t="n"/>
      <c r="I29" s="206" t="n"/>
      <c r="J29" s="206" t="n"/>
      <c r="K29" s="206" t="n"/>
      <c r="L29" s="206" t="n"/>
      <c r="M29" s="206" t="n"/>
      <c r="N29" s="206" t="n"/>
      <c r="O29" s="208" t="n"/>
      <c r="P29" s="206" t="n"/>
      <c r="Q29" s="208" t="n"/>
      <c r="R29" s="214" t="n"/>
      <c r="S29" s="214" t="n"/>
      <c r="T29" s="214" t="n"/>
      <c r="U29" s="206" t="n"/>
      <c r="V29" s="206" t="n"/>
      <c r="W29" s="206" t="n"/>
      <c r="X29" s="206" t="n"/>
      <c r="Y29" s="206" t="n"/>
      <c r="Z29" s="208" t="n"/>
      <c r="AA29" s="208" t="n"/>
      <c r="AB29" s="208" t="n"/>
      <c r="AC29" s="208" t="n"/>
      <c r="AD29" s="208" t="n"/>
      <c r="AE29" s="28" t="n"/>
      <c r="AF29" s="208" t="n"/>
      <c r="AG29" s="206" t="n"/>
      <c r="AH29" s="208" t="n"/>
      <c r="AI29" s="206" t="n"/>
      <c r="AJ29" s="208" t="n"/>
      <c r="AK29" s="206" t="n"/>
      <c r="AL29" s="206" t="n"/>
      <c r="AM29" s="206" t="n"/>
      <c r="AN29" s="206" t="n"/>
      <c r="AO29" s="206" t="n"/>
      <c r="AP29" s="206" t="n"/>
      <c r="AQ29" s="206" t="n"/>
      <c r="AR29" s="206" t="n"/>
      <c r="AS29" s="51" t="n"/>
      <c r="AT29" s="51" t="n"/>
    </row>
    <row r="30" customFormat="1" s="50">
      <c r="A30" s="210" t="n"/>
      <c r="B30" s="62" t="n"/>
      <c r="C30" s="59">
        <f>E30*D$5</f>
        <v/>
      </c>
      <c r="D30" s="172" t="n"/>
      <c r="E30" s="59">
        <f>SUM(G30:HT30)</f>
        <v/>
      </c>
      <c r="F30" s="211" t="n"/>
      <c r="G30" s="206" t="n"/>
      <c r="H30" s="206" t="n"/>
      <c r="I30" s="206" t="n"/>
      <c r="J30" s="206" t="n"/>
      <c r="K30" s="206" t="n"/>
      <c r="L30" s="206" t="n"/>
      <c r="M30" s="206" t="n"/>
      <c r="N30" s="206" t="n"/>
      <c r="O30" s="208" t="n"/>
      <c r="P30" s="206" t="n"/>
      <c r="Q30" s="208" t="n"/>
      <c r="R30" s="214" t="n"/>
      <c r="S30" s="214" t="n"/>
      <c r="T30" s="206" t="n"/>
      <c r="U30" s="214" t="n"/>
      <c r="V30" s="206" t="n"/>
      <c r="W30" s="206" t="n"/>
      <c r="X30" s="206" t="n"/>
      <c r="Y30" s="206" t="n"/>
      <c r="Z30" s="208" t="n"/>
      <c r="AA30" s="208" t="n"/>
      <c r="AB30" s="208" t="n"/>
      <c r="AC30" s="208" t="n"/>
      <c r="AD30" s="208" t="n"/>
      <c r="AE30" s="203" t="n"/>
      <c r="AF30" s="208" t="n"/>
      <c r="AG30" s="206" t="n"/>
      <c r="AH30" s="208" t="n"/>
      <c r="AI30" s="206" t="n"/>
      <c r="AJ30" s="208" t="n"/>
      <c r="AK30" s="206" t="n"/>
      <c r="AL30" s="206" t="n"/>
      <c r="AM30" s="206" t="n"/>
      <c r="AN30" s="206" t="n"/>
      <c r="AO30" s="206" t="n"/>
      <c r="AP30" s="206" t="n"/>
      <c r="AQ30" s="206" t="n"/>
      <c r="AR30" s="206" t="n"/>
      <c r="AS30" s="51" t="n"/>
      <c r="AT30" s="51" t="n"/>
    </row>
    <row r="31" customFormat="1" s="50">
      <c r="A31" s="210" t="n"/>
      <c r="B31" s="62" t="n"/>
      <c r="C31" s="94">
        <f>E31*D$5</f>
        <v/>
      </c>
      <c r="D31" s="173" t="n"/>
      <c r="E31" s="94">
        <f>SUM(G31:HT31)</f>
        <v/>
      </c>
      <c r="F31" s="211" t="n"/>
      <c r="G31" s="206" t="n"/>
      <c r="H31" s="206" t="n"/>
      <c r="I31" s="206" t="n"/>
      <c r="J31" s="206" t="n"/>
      <c r="K31" s="206" t="n"/>
      <c r="L31" s="206" t="n"/>
      <c r="M31" s="206" t="n"/>
      <c r="N31" s="206" t="n"/>
      <c r="O31" s="208" t="n"/>
      <c r="P31" s="206" t="n"/>
      <c r="Q31" s="208" t="n"/>
      <c r="R31" s="214" t="n"/>
      <c r="S31" s="214" t="n"/>
      <c r="T31" s="206" t="n"/>
      <c r="U31" s="206" t="n"/>
      <c r="V31" s="214" t="n"/>
      <c r="W31" s="206" t="n"/>
      <c r="X31" s="206" t="n"/>
      <c r="Y31" s="206" t="n"/>
      <c r="Z31" s="208" t="n"/>
      <c r="AA31" s="208" t="n"/>
      <c r="AB31" s="208" t="n"/>
      <c r="AC31" s="208" t="n"/>
      <c r="AD31" s="208" t="n"/>
      <c r="AE31" s="203" t="n"/>
      <c r="AF31" s="208" t="n"/>
      <c r="AG31" s="206" t="n"/>
      <c r="AH31" s="208" t="n"/>
      <c r="AI31" s="206" t="n"/>
      <c r="AJ31" s="208" t="n"/>
      <c r="AK31" s="206" t="n"/>
      <c r="AL31" s="206" t="n"/>
      <c r="AM31" s="206" t="n"/>
      <c r="AN31" s="206" t="n"/>
      <c r="AO31" s="206" t="n"/>
      <c r="AP31" s="206" t="n"/>
      <c r="AQ31" s="206" t="n"/>
      <c r="AR31" s="206" t="n"/>
      <c r="AS31" s="51" t="n"/>
      <c r="AT31" s="51" t="n"/>
    </row>
    <row r="32" customFormat="1" s="50">
      <c r="A32" s="210" t="n"/>
      <c r="B32" s="62" t="n"/>
      <c r="C32" s="59">
        <f>E32*D$5</f>
        <v/>
      </c>
      <c r="D32" s="172" t="n"/>
      <c r="E32" s="59">
        <f>SUM(G32:HT32)</f>
        <v/>
      </c>
      <c r="F32" s="211" t="n"/>
      <c r="G32" s="206" t="n"/>
      <c r="H32" s="206" t="n"/>
      <c r="I32" s="206" t="n"/>
      <c r="J32" s="206" t="n"/>
      <c r="K32" s="206" t="n"/>
      <c r="L32" s="206" t="n"/>
      <c r="M32" s="206" t="n"/>
      <c r="N32" s="206" t="n"/>
      <c r="O32" s="206" t="n"/>
      <c r="P32" s="206" t="n"/>
      <c r="Q32" s="208" t="n"/>
      <c r="R32" s="206" t="n"/>
      <c r="S32" s="214" t="n"/>
      <c r="T32" s="206" t="n"/>
      <c r="U32" s="206" t="n"/>
      <c r="V32" s="206" t="n"/>
      <c r="W32" s="214" t="n"/>
      <c r="X32" s="206" t="n"/>
      <c r="Y32" s="206" t="n"/>
      <c r="Z32" s="208" t="n"/>
      <c r="AA32" s="208" t="n"/>
      <c r="AB32" s="208" t="n"/>
      <c r="AC32" s="208" t="n"/>
      <c r="AD32" s="208" t="n"/>
      <c r="AE32" s="203" t="n"/>
      <c r="AF32" s="208" t="n"/>
      <c r="AG32" s="206" t="n"/>
      <c r="AH32" s="208" t="n"/>
      <c r="AI32" s="206" t="n"/>
      <c r="AJ32" s="208" t="n"/>
      <c r="AK32" s="206" t="n"/>
      <c r="AL32" s="206" t="n"/>
      <c r="AM32" s="206" t="n"/>
      <c r="AN32" s="206" t="n"/>
      <c r="AO32" s="206" t="n"/>
      <c r="AP32" s="206" t="n"/>
      <c r="AQ32" s="206" t="n"/>
      <c r="AR32" s="206" t="n"/>
      <c r="AS32" s="51" t="n"/>
      <c r="AT32" s="51" t="n"/>
    </row>
    <row r="33" customFormat="1" s="50">
      <c r="A33" s="210" t="n"/>
      <c r="B33" s="62" t="n"/>
      <c r="C33" s="94">
        <f>E33*D$5</f>
        <v/>
      </c>
      <c r="D33" s="172" t="n"/>
      <c r="E33" s="94">
        <f>SUM(G33:HT33)</f>
        <v/>
      </c>
      <c r="F33" s="211" t="n"/>
      <c r="G33" s="206" t="n"/>
      <c r="H33" s="206" t="n"/>
      <c r="I33" s="206" t="n"/>
      <c r="J33" s="206" t="n"/>
      <c r="K33" s="206" t="n"/>
      <c r="L33" s="206" t="n"/>
      <c r="M33" s="206" t="n"/>
      <c r="N33" s="206" t="n"/>
      <c r="O33" s="206" t="n"/>
      <c r="P33" s="206" t="n"/>
      <c r="Q33" s="208" t="n"/>
      <c r="R33" s="206" t="n"/>
      <c r="S33" s="214" t="n"/>
      <c r="T33" s="206" t="n"/>
      <c r="U33" s="206" t="n"/>
      <c r="V33" s="206" t="n"/>
      <c r="W33" s="206" t="n"/>
      <c r="X33" s="206" t="n"/>
      <c r="Y33" s="206" t="n"/>
      <c r="Z33" s="208" t="n"/>
      <c r="AA33" s="208" t="n"/>
      <c r="AB33" s="208" t="n"/>
      <c r="AC33" s="208" t="n"/>
      <c r="AD33" s="208" t="n"/>
      <c r="AE33" s="208" t="n"/>
      <c r="AF33" s="208" t="n"/>
      <c r="AG33" s="206" t="n"/>
      <c r="AH33" s="208" t="n"/>
      <c r="AI33" s="206" t="n"/>
      <c r="AJ33" s="208" t="n"/>
      <c r="AK33" s="206" t="n"/>
      <c r="AL33" s="206" t="n"/>
      <c r="AM33" s="206" t="n"/>
      <c r="AN33" s="206" t="n"/>
      <c r="AO33" s="206" t="n"/>
      <c r="AP33" s="206" t="n"/>
      <c r="AQ33" s="206" t="n"/>
      <c r="AR33" s="206" t="n"/>
      <c r="AS33" s="51" t="n"/>
      <c r="AT33" s="51" t="n"/>
    </row>
    <row r="34" customFormat="1" s="50">
      <c r="A34" s="210" t="n"/>
      <c r="B34" s="62" t="n"/>
      <c r="C34" s="94">
        <f>E34*D$5</f>
        <v/>
      </c>
      <c r="D34" s="172" t="n"/>
      <c r="E34" s="94">
        <f>SUM(G34:HT34)</f>
        <v/>
      </c>
      <c r="F34" s="211" t="n"/>
      <c r="G34" s="206" t="n"/>
      <c r="H34" s="206" t="n"/>
      <c r="I34" s="206" t="n"/>
      <c r="J34" s="206" t="n"/>
      <c r="K34" s="206" t="n"/>
      <c r="L34" s="206" t="n"/>
      <c r="M34" s="206" t="n"/>
      <c r="N34" s="206" t="n"/>
      <c r="O34" s="206" t="n"/>
      <c r="P34" s="206" t="n"/>
      <c r="Q34" s="208" t="n"/>
      <c r="R34" s="206" t="n"/>
      <c r="S34" s="214" t="n"/>
      <c r="T34" s="206" t="n"/>
      <c r="U34" s="206" t="n"/>
      <c r="V34" s="206" t="n"/>
      <c r="W34" s="206" t="n"/>
      <c r="X34" s="206" t="n"/>
      <c r="Y34" s="206" t="n"/>
      <c r="Z34" s="206" t="n"/>
      <c r="AA34" s="208" t="n"/>
      <c r="AB34" s="208" t="n"/>
      <c r="AC34" s="208" t="n"/>
      <c r="AD34" s="208" t="n"/>
      <c r="AE34" s="208" t="n"/>
      <c r="AF34" s="208" t="n"/>
      <c r="AG34" s="206" t="n"/>
      <c r="AH34" s="208" t="n"/>
      <c r="AI34" s="206" t="n"/>
      <c r="AJ34" s="208" t="n"/>
      <c r="AK34" s="206" t="n"/>
      <c r="AL34" s="206" t="n"/>
      <c r="AM34" s="206" t="n"/>
      <c r="AN34" s="206" t="n"/>
      <c r="AO34" s="206" t="n"/>
      <c r="AP34" s="206" t="n"/>
      <c r="AQ34" s="206" t="n"/>
      <c r="AR34" s="206" t="n"/>
      <c r="AS34" s="51" t="n"/>
      <c r="AT34" s="51" t="n"/>
    </row>
    <row r="35" customFormat="1" s="50">
      <c r="A35" s="210" t="n"/>
      <c r="B35" s="62" t="n"/>
      <c r="C35" s="94">
        <f>E35*D$5</f>
        <v/>
      </c>
      <c r="D35" s="172" t="n"/>
      <c r="E35" s="94">
        <f>SUM(G35:HY35)</f>
        <v/>
      </c>
      <c r="F35" s="211" t="n"/>
      <c r="G35" s="206" t="n"/>
      <c r="H35" s="206" t="n"/>
      <c r="I35" s="207" t="n"/>
      <c r="J35" s="206" t="n"/>
      <c r="K35" s="207" t="n"/>
      <c r="L35" s="207" t="n"/>
      <c r="M35" s="208" t="n"/>
      <c r="N35" s="208" t="n"/>
      <c r="O35" s="208" t="n"/>
      <c r="P35" s="208" t="n"/>
      <c r="Q35" s="208" t="n"/>
      <c r="R35" s="208" t="n"/>
      <c r="S35" s="208" t="n"/>
      <c r="T35" s="208" t="n"/>
      <c r="U35" s="208" t="n"/>
      <c r="V35" s="208" t="n"/>
      <c r="W35" s="208" t="n"/>
      <c r="X35" s="208" t="n"/>
      <c r="Y35" s="208" t="n"/>
      <c r="Z35" s="206" t="n"/>
      <c r="AA35" s="208" t="n"/>
      <c r="AB35" s="208" t="n"/>
      <c r="AC35" s="208" t="n"/>
      <c r="AD35" s="208" t="n"/>
      <c r="AE35" s="208" t="n"/>
      <c r="AF35" s="208" t="n"/>
      <c r="AG35" s="208" t="n"/>
      <c r="AH35" s="206" t="n"/>
      <c r="AI35" s="208" t="n"/>
      <c r="AJ35" s="208" t="n"/>
      <c r="AK35" s="208" t="n"/>
      <c r="AL35" s="208" t="n"/>
      <c r="AM35" s="208" t="n"/>
      <c r="AN35" s="208" t="n"/>
      <c r="AO35" s="208" t="n"/>
      <c r="AP35" s="208" t="n"/>
      <c r="AQ35" s="208" t="n"/>
      <c r="AR35" s="208" t="n"/>
      <c r="AS35" s="169" t="n"/>
      <c r="AT35" s="169" t="inlineStr">
        <is>
          <t> </t>
        </is>
      </c>
      <c r="AU35" s="169" t="inlineStr">
        <is>
          <t> </t>
        </is>
      </c>
      <c r="AV35" s="169" t="n"/>
      <c r="AW35" s="169" t="n"/>
      <c r="AX35" s="169" t="n"/>
      <c r="AY35" s="169" t="n"/>
      <c r="AZ35" s="169" t="n"/>
      <c r="BA35" s="169" t="n"/>
      <c r="BB35" s="169" t="n"/>
      <c r="BC35" s="169" t="n"/>
      <c r="BD35" s="169" t="n"/>
      <c r="BE35" s="169" t="n"/>
      <c r="BF35" s="169" t="n"/>
      <c r="BG35" s="169" t="n"/>
      <c r="BH35" s="169" t="n"/>
      <c r="BI35" s="169" t="n"/>
      <c r="BJ35" s="169" t="n"/>
      <c r="BK35" s="169" t="n"/>
      <c r="BL35" s="169" t="n"/>
      <c r="BM35" s="169" t="n"/>
      <c r="BN35" s="169" t="n"/>
      <c r="BO35" s="169" t="n"/>
      <c r="BP35" s="169" t="n"/>
      <c r="BQ35" s="169" t="n"/>
      <c r="BR35" s="169" t="n"/>
      <c r="BS35" s="169" t="n"/>
      <c r="BT35" s="169" t="n"/>
      <c r="BU35" s="169" t="n"/>
      <c r="BV35" s="169" t="n"/>
      <c r="BW35" s="169" t="n"/>
      <c r="BX35" s="169" t="n"/>
      <c r="BY35" s="169" t="n"/>
      <c r="BZ35" s="169" t="n"/>
      <c r="CA35" s="169" t="n"/>
      <c r="CB35" s="169" t="n"/>
      <c r="CC35" s="169" t="n"/>
      <c r="CD35" s="169" t="n"/>
      <c r="CE35" s="169" t="n"/>
      <c r="CF35" s="169" t="n"/>
      <c r="CG35" s="169" t="n"/>
      <c r="CH35" s="169" t="n"/>
      <c r="CI35" s="169" t="n"/>
      <c r="CJ35" s="169" t="n"/>
      <c r="CK35" s="169" t="n"/>
      <c r="CL35" s="169" t="n"/>
      <c r="CM35" s="169" t="n"/>
      <c r="CN35" s="169" t="n"/>
      <c r="CO35" s="169" t="n"/>
      <c r="CP35" s="169" t="n"/>
      <c r="CQ35" s="169" t="n"/>
      <c r="CR35" s="169" t="n"/>
      <c r="CS35" s="169" t="n"/>
      <c r="CT35" s="169" t="n"/>
      <c r="CU35" s="169" t="n"/>
      <c r="CV35" s="169" t="n"/>
      <c r="CW35" s="169" t="n"/>
      <c r="CX35" s="169" t="n"/>
      <c r="CY35" s="169" t="n"/>
      <c r="CZ35" s="169" t="n"/>
      <c r="DA35" s="169" t="n"/>
      <c r="DB35" s="169" t="n"/>
      <c r="DC35" s="169" t="n"/>
      <c r="DD35" s="169" t="n"/>
      <c r="DE35" s="169" t="n"/>
      <c r="DF35" s="169" t="n"/>
      <c r="DG35" s="169" t="n"/>
      <c r="DH35" s="169" t="n"/>
      <c r="DI35" s="169" t="n"/>
      <c r="DJ35" s="169" t="n"/>
      <c r="DK35" s="169" t="n"/>
      <c r="DL35" s="169" t="n"/>
      <c r="DM35" s="169" t="n"/>
      <c r="DN35" s="169" t="n"/>
      <c r="DO35" s="169" t="n"/>
      <c r="DP35" s="169" t="n"/>
      <c r="DQ35" s="169" t="n"/>
      <c r="DR35" s="169" t="n"/>
      <c r="DS35" s="169" t="n"/>
      <c r="DT35" s="169" t="n"/>
      <c r="DU35" s="169" t="n"/>
      <c r="DV35" s="169" t="n"/>
      <c r="DW35" s="169" t="n"/>
      <c r="DX35" s="169" t="n"/>
      <c r="DY35" s="169" t="n"/>
      <c r="DZ35" s="169" t="n"/>
      <c r="EA35" s="169" t="n"/>
      <c r="EB35" s="169" t="n"/>
      <c r="EC35" s="169" t="n"/>
      <c r="ED35" s="169" t="n"/>
      <c r="EE35" s="169" t="n"/>
      <c r="EF35" s="169" t="n"/>
      <c r="EG35" s="169" t="n"/>
      <c r="EH35" s="169" t="n"/>
      <c r="EI35" s="169" t="n"/>
      <c r="EJ35" s="169" t="n"/>
      <c r="EK35" s="169" t="n"/>
      <c r="EL35" s="169" t="n"/>
      <c r="EM35" s="169" t="n"/>
      <c r="EN35" s="169" t="n"/>
      <c r="EO35" s="169" t="n"/>
      <c r="EP35" s="169" t="n"/>
      <c r="EQ35" s="169" t="n"/>
      <c r="ER35" s="169" t="n"/>
      <c r="ES35" s="169" t="n"/>
      <c r="ET35" s="169" t="n"/>
      <c r="EU35" s="169" t="n"/>
      <c r="EV35" s="169" t="n"/>
      <c r="EW35" s="169" t="n"/>
      <c r="EX35" s="169" t="n"/>
      <c r="EY35" s="169" t="n"/>
      <c r="EZ35" s="169" t="n"/>
      <c r="FA35" s="169" t="n"/>
      <c r="FB35" s="169" t="n"/>
      <c r="FC35" s="169" t="n"/>
      <c r="FD35" s="169" t="n"/>
      <c r="FE35" s="169" t="n"/>
      <c r="FF35" s="169" t="n"/>
      <c r="FG35" s="169" t="n"/>
      <c r="FH35" s="169" t="n"/>
      <c r="FI35" s="169" t="n"/>
      <c r="FJ35" s="169" t="n"/>
      <c r="FK35" s="169" t="n"/>
      <c r="FL35" s="169" t="n"/>
      <c r="FM35" s="169" t="n"/>
      <c r="FN35" s="169" t="n"/>
      <c r="FO35" s="169" t="n"/>
      <c r="FP35" s="169" t="n"/>
      <c r="FQ35" s="169" t="n"/>
      <c r="FR35" s="169" t="n"/>
      <c r="FS35" s="169" t="n"/>
      <c r="FT35" s="169" t="n"/>
      <c r="FU35" s="169" t="n"/>
      <c r="FV35" s="169" t="n"/>
      <c r="FW35" s="169" t="n"/>
      <c r="FX35" s="169" t="n"/>
      <c r="FY35" s="169" t="n"/>
      <c r="FZ35" s="169" t="n"/>
      <c r="GA35" s="169" t="n"/>
      <c r="GB35" s="169" t="n"/>
      <c r="GC35" s="169" t="n"/>
      <c r="GD35" s="169" t="n"/>
      <c r="GE35" s="169" t="n"/>
      <c r="GF35" s="169" t="n"/>
    </row>
    <row r="36" customFormat="1" s="50">
      <c r="A36" s="210" t="n"/>
      <c r="B36" s="62" t="n"/>
      <c r="C36" s="94">
        <f>E36*D$5</f>
        <v/>
      </c>
      <c r="D36" s="27" t="n"/>
      <c r="E36" s="94">
        <f>SUM(G36:HT36)</f>
        <v/>
      </c>
      <c r="F36" s="211" t="n"/>
      <c r="G36" s="206" t="n"/>
      <c r="H36" s="206" t="n"/>
      <c r="I36" s="206" t="n"/>
      <c r="J36" s="206" t="n"/>
      <c r="K36" s="206" t="n"/>
      <c r="L36" s="206" t="n"/>
      <c r="M36" s="206" t="n"/>
      <c r="N36" s="206" t="n"/>
      <c r="O36" s="206" t="n"/>
      <c r="P36" s="206" t="n"/>
      <c r="Q36" s="208" t="n"/>
      <c r="R36" s="206" t="n"/>
      <c r="S36" s="214" t="n"/>
      <c r="T36" s="206" t="n"/>
      <c r="U36" s="206" t="n"/>
      <c r="V36" s="206" t="n"/>
      <c r="W36" s="206" t="n"/>
      <c r="X36" s="206" t="n"/>
      <c r="Y36" s="206" t="n"/>
      <c r="Z36" s="208" t="n"/>
      <c r="AA36" s="208" t="n"/>
      <c r="AB36" s="209" t="n"/>
      <c r="AC36" s="208" t="n"/>
      <c r="AD36" s="208" t="n"/>
      <c r="AE36" s="208" t="n"/>
      <c r="AF36" s="208" t="n"/>
      <c r="AG36" s="206" t="n"/>
      <c r="AH36" s="208" t="n"/>
      <c r="AI36" s="206" t="n"/>
      <c r="AJ36" s="209" t="n"/>
      <c r="AK36" s="206" t="n"/>
      <c r="AL36" s="206" t="n"/>
      <c r="AM36" s="206" t="n"/>
      <c r="AN36" s="206" t="n"/>
      <c r="AO36" s="206" t="n"/>
      <c r="AP36" s="206" t="n"/>
      <c r="AQ36" s="206" t="n"/>
      <c r="AR36" s="206" t="n"/>
      <c r="AS36" s="51" t="n"/>
      <c r="AT36" s="51" t="n"/>
    </row>
    <row r="37" customFormat="1" s="50">
      <c r="A37" s="210" t="n"/>
      <c r="B37" s="62" t="n"/>
      <c r="C37" s="59">
        <f>E37*D$5</f>
        <v/>
      </c>
      <c r="D37" s="172" t="n"/>
      <c r="E37" s="59">
        <f>SUM(G37:HH37)</f>
        <v/>
      </c>
      <c r="F37" s="211" t="n"/>
      <c r="G37" s="206" t="n"/>
      <c r="H37" s="207" t="n"/>
      <c r="I37" s="207" t="n"/>
      <c r="J37" s="207" t="n"/>
      <c r="K37" s="207" t="n"/>
      <c r="L37" s="207" t="n"/>
      <c r="M37" s="208" t="n"/>
      <c r="N37" s="208" t="n"/>
      <c r="O37" s="208" t="n"/>
      <c r="P37" s="208" t="n"/>
      <c r="Q37" s="208" t="n"/>
      <c r="R37" s="208" t="n"/>
      <c r="S37" s="208" t="n"/>
      <c r="T37" s="208" t="n"/>
      <c r="U37" s="208" t="n"/>
      <c r="V37" s="208" t="n"/>
      <c r="W37" s="208" t="n"/>
      <c r="X37" s="208" t="n"/>
      <c r="Y37" s="208" t="n"/>
      <c r="Z37" s="208" t="n"/>
      <c r="AA37" s="208" t="n"/>
      <c r="AB37" s="209" t="n"/>
      <c r="AC37" s="209" t="n"/>
      <c r="AD37" s="209" t="n"/>
      <c r="AE37" s="208" t="n"/>
      <c r="AF37" s="208" t="n"/>
      <c r="AG37" s="208" t="n"/>
      <c r="AH37" s="208" t="n"/>
      <c r="AI37" s="208" t="n"/>
      <c r="AJ37" s="208" t="n"/>
      <c r="AK37" s="208" t="n"/>
      <c r="AL37" s="208" t="n"/>
      <c r="AM37" s="208" t="n"/>
      <c r="AN37" s="208" t="n"/>
      <c r="AO37" s="208" t="n"/>
      <c r="AP37" s="208" t="n"/>
      <c r="AQ37" s="208" t="n"/>
      <c r="AR37" s="208" t="n"/>
      <c r="AS37" s="169" t="n"/>
      <c r="AT37" s="169" t="n"/>
      <c r="AU37" s="169" t="n"/>
      <c r="AV37" s="169" t="n"/>
      <c r="AW37" s="169" t="n"/>
      <c r="AX37" s="169" t="n"/>
      <c r="AY37" s="169" t="n"/>
      <c r="AZ37" s="169" t="n"/>
      <c r="BA37" s="169" t="n"/>
      <c r="BB37" s="169" t="n"/>
      <c r="BC37" s="169" t="n"/>
      <c r="BD37" s="169" t="n"/>
      <c r="BE37" s="169" t="n"/>
      <c r="BF37" s="169" t="n"/>
      <c r="BG37" s="169" t="n"/>
      <c r="BH37" s="169" t="n"/>
      <c r="BI37" s="169" t="n"/>
      <c r="BJ37" s="169" t="n"/>
      <c r="BK37" s="169" t="n"/>
      <c r="BL37" s="169" t="n"/>
      <c r="BM37" s="169" t="n"/>
      <c r="BN37" s="169" t="n"/>
      <c r="BO37" s="169" t="n"/>
      <c r="BP37" s="169" t="n"/>
      <c r="BQ37" s="169" t="n"/>
      <c r="BR37" s="169" t="n"/>
      <c r="BS37" s="169" t="n"/>
      <c r="BT37" s="169" t="n"/>
      <c r="BU37" s="169" t="n"/>
      <c r="BV37" s="169" t="n"/>
      <c r="BW37" s="169" t="n"/>
      <c r="BX37" s="169" t="n"/>
      <c r="BY37" s="169" t="n"/>
      <c r="BZ37" s="169" t="n"/>
      <c r="CA37" s="169" t="n"/>
      <c r="CB37" s="169" t="n"/>
      <c r="CC37" s="169" t="n"/>
      <c r="CD37" s="169" t="n"/>
      <c r="CE37" s="169" t="n"/>
      <c r="CF37" s="169" t="n"/>
      <c r="CG37" s="169" t="n"/>
      <c r="CH37" s="169" t="n"/>
      <c r="CI37" s="169" t="n"/>
      <c r="CJ37" s="169" t="n"/>
      <c r="CK37" s="169" t="n"/>
      <c r="CL37" s="169" t="n"/>
      <c r="CM37" s="169" t="n"/>
      <c r="CN37" s="169" t="n"/>
      <c r="CO37" s="169" t="n"/>
      <c r="CP37" s="169" t="n"/>
      <c r="CQ37" s="169" t="n"/>
      <c r="CR37" s="169" t="n"/>
      <c r="CS37" s="169" t="n"/>
      <c r="CT37" s="169" t="n"/>
      <c r="CU37" s="169" t="n"/>
      <c r="CV37" s="169" t="n"/>
      <c r="CW37" s="169" t="n"/>
      <c r="CX37" s="169" t="n"/>
      <c r="CY37" s="169" t="n"/>
      <c r="CZ37" s="169" t="n"/>
      <c r="DA37" s="169" t="n"/>
      <c r="DB37" s="169" t="n"/>
      <c r="DC37" s="169" t="n"/>
      <c r="DD37" s="169" t="n"/>
      <c r="DE37" s="169" t="n"/>
      <c r="DF37" s="169" t="n"/>
      <c r="DG37" s="169" t="n"/>
      <c r="DH37" s="169" t="n"/>
      <c r="DI37" s="169" t="n"/>
      <c r="DJ37" s="169" t="n"/>
      <c r="DK37" s="169" t="n"/>
      <c r="DL37" s="169" t="n"/>
      <c r="DM37" s="169" t="n"/>
      <c r="DN37" s="169" t="n"/>
      <c r="DO37" s="169" t="n"/>
      <c r="DP37" s="169" t="n"/>
      <c r="DQ37" s="169" t="n"/>
      <c r="DR37" s="169" t="n"/>
      <c r="DS37" s="169" t="n"/>
      <c r="DT37" s="169" t="n"/>
      <c r="DU37" s="169" t="n"/>
      <c r="DV37" s="169" t="n"/>
      <c r="DW37" s="169" t="n"/>
      <c r="DX37" s="169" t="n"/>
      <c r="DY37" s="169" t="n"/>
      <c r="DZ37" s="169" t="n"/>
      <c r="EA37" s="169" t="n"/>
      <c r="EB37" s="169" t="n"/>
      <c r="EC37" s="169" t="n"/>
      <c r="ED37" s="169" t="n"/>
      <c r="EE37" s="169" t="n"/>
      <c r="EF37" s="169" t="n"/>
      <c r="EG37" s="169" t="n"/>
      <c r="EH37" s="169" t="n"/>
      <c r="EI37" s="169" t="n"/>
      <c r="EJ37" s="169" t="n"/>
      <c r="EK37" s="169" t="n"/>
      <c r="EL37" s="169" t="n"/>
      <c r="EM37" s="169" t="n"/>
      <c r="EN37" s="169" t="n"/>
      <c r="EO37" s="169" t="n"/>
      <c r="EP37" s="169" t="n"/>
      <c r="EQ37" s="169" t="n"/>
      <c r="ER37" s="169" t="n"/>
      <c r="ES37" s="169" t="n"/>
      <c r="ET37" s="169" t="n"/>
      <c r="EU37" s="169" t="n"/>
      <c r="EV37" s="169" t="n"/>
      <c r="EW37" s="169" t="n"/>
      <c r="EX37" s="169" t="n"/>
      <c r="EY37" s="169" t="n"/>
      <c r="EZ37" s="169" t="n"/>
      <c r="FA37" s="169" t="n"/>
      <c r="FB37" s="169" t="n"/>
      <c r="FC37" s="169" t="n"/>
      <c r="FD37" s="169" t="n"/>
      <c r="FE37" s="169" t="n"/>
      <c r="FF37" s="169" t="n"/>
      <c r="FG37" s="169" t="n"/>
      <c r="FH37" s="169" t="n"/>
      <c r="FI37" s="169" t="n"/>
      <c r="FJ37" s="169" t="n"/>
      <c r="FK37" s="169" t="n"/>
      <c r="FL37" s="169" t="n"/>
      <c r="FM37" s="169" t="n"/>
      <c r="FN37" s="169" t="n"/>
      <c r="FO37" s="169" t="n"/>
    </row>
    <row r="38" customFormat="1" s="50">
      <c r="A38" s="210" t="n"/>
      <c r="B38" s="62" t="n"/>
      <c r="C38" s="94">
        <f>E38*D$5</f>
        <v/>
      </c>
      <c r="D38" s="172" t="n"/>
      <c r="E38" s="94">
        <f>SUM(G38:HH38)</f>
        <v/>
      </c>
      <c r="F38" s="211" t="n"/>
      <c r="G38" s="206" t="n"/>
      <c r="H38" s="207" t="n"/>
      <c r="I38" s="207" t="n"/>
      <c r="J38" s="207" t="n"/>
      <c r="K38" s="207" t="n"/>
      <c r="L38" s="207" t="n"/>
      <c r="M38" s="208" t="n"/>
      <c r="N38" s="208" t="n"/>
      <c r="O38" s="208" t="n"/>
      <c r="P38" s="208" t="n"/>
      <c r="Q38" s="208" t="n"/>
      <c r="R38" s="208" t="n"/>
      <c r="S38" s="208" t="n"/>
      <c r="T38" s="208" t="n"/>
      <c r="U38" s="208" t="n"/>
      <c r="V38" s="208" t="n"/>
      <c r="W38" s="208" t="n"/>
      <c r="X38" s="208" t="n"/>
      <c r="Y38" s="208" t="n"/>
      <c r="Z38" s="208" t="n"/>
      <c r="AA38" s="208" t="n"/>
      <c r="AB38" s="208" t="n"/>
      <c r="AC38" s="209" t="n"/>
      <c r="AD38" s="208" t="n"/>
      <c r="AE38" s="208" t="n"/>
      <c r="AF38" s="209" t="n"/>
      <c r="AG38" s="208" t="n"/>
      <c r="AH38" s="208" t="n"/>
      <c r="AI38" s="208" t="n"/>
      <c r="AJ38" s="208" t="n"/>
      <c r="AK38" s="208" t="n"/>
      <c r="AL38" s="208" t="n"/>
      <c r="AM38" s="208" t="n"/>
      <c r="AN38" s="208" t="n"/>
      <c r="AO38" s="208" t="n"/>
      <c r="AP38" s="208" t="n"/>
      <c r="AQ38" s="208" t="n"/>
      <c r="AR38" s="208" t="n"/>
      <c r="AS38" s="169" t="n"/>
      <c r="AT38" s="169" t="n"/>
      <c r="AU38" s="169" t="n"/>
      <c r="AV38" s="169" t="n"/>
      <c r="AW38" s="169" t="n"/>
      <c r="AX38" s="169" t="n"/>
      <c r="AY38" s="169" t="n"/>
      <c r="AZ38" s="169" t="n"/>
      <c r="BA38" s="169" t="n"/>
      <c r="BB38" s="169" t="n"/>
      <c r="BC38" s="169" t="n"/>
      <c r="BD38" s="169" t="n"/>
      <c r="BE38" s="169" t="n"/>
      <c r="BF38" s="169" t="n"/>
      <c r="BG38" s="169" t="n"/>
      <c r="BH38" s="169" t="n"/>
      <c r="BI38" s="169" t="n"/>
      <c r="BJ38" s="169" t="n"/>
      <c r="BK38" s="169" t="n"/>
      <c r="BL38" s="169" t="n"/>
      <c r="BM38" s="169" t="n"/>
      <c r="BN38" s="169" t="n"/>
      <c r="BO38" s="169" t="n"/>
      <c r="BP38" s="169" t="n"/>
      <c r="BQ38" s="169" t="n"/>
      <c r="BR38" s="169" t="n"/>
      <c r="BS38" s="169" t="n"/>
      <c r="BT38" s="169" t="n"/>
      <c r="BU38" s="169" t="n"/>
      <c r="BV38" s="169" t="n"/>
      <c r="BW38" s="169" t="n"/>
      <c r="BX38" s="169" t="n"/>
      <c r="BY38" s="169" t="n"/>
      <c r="BZ38" s="169" t="n"/>
      <c r="CA38" s="169" t="n"/>
      <c r="CB38" s="169" t="n"/>
      <c r="CC38" s="169" t="n"/>
      <c r="CD38" s="169" t="n"/>
      <c r="CE38" s="169" t="n"/>
      <c r="CF38" s="169" t="n"/>
      <c r="CG38" s="169" t="n"/>
      <c r="CH38" s="169" t="n"/>
      <c r="CI38" s="169" t="n"/>
      <c r="CJ38" s="169" t="n"/>
      <c r="CK38" s="169" t="n"/>
      <c r="CL38" s="169" t="n"/>
      <c r="CM38" s="169" t="n"/>
      <c r="CN38" s="169" t="n"/>
      <c r="CO38" s="169" t="n"/>
      <c r="CP38" s="169" t="n"/>
      <c r="CQ38" s="169" t="n"/>
      <c r="CR38" s="169" t="n"/>
      <c r="CS38" s="169" t="n"/>
      <c r="CT38" s="169" t="n"/>
      <c r="CU38" s="169" t="n"/>
      <c r="CV38" s="169" t="n"/>
      <c r="CW38" s="169" t="n"/>
      <c r="CX38" s="169" t="n"/>
      <c r="CY38" s="169" t="n"/>
      <c r="CZ38" s="169" t="n"/>
      <c r="DA38" s="169" t="n"/>
      <c r="DB38" s="169" t="n"/>
      <c r="DC38" s="169" t="n"/>
      <c r="DD38" s="169" t="n"/>
      <c r="DE38" s="169" t="n"/>
      <c r="DF38" s="169" t="n"/>
      <c r="DG38" s="169" t="n"/>
      <c r="DH38" s="169" t="n"/>
      <c r="DI38" s="169" t="n"/>
      <c r="DJ38" s="169" t="n"/>
      <c r="DK38" s="169" t="n"/>
      <c r="DL38" s="169" t="n"/>
      <c r="DM38" s="169" t="n"/>
      <c r="DN38" s="169" t="n"/>
      <c r="DO38" s="169" t="n"/>
      <c r="DP38" s="169" t="n"/>
      <c r="DQ38" s="169" t="n"/>
      <c r="DR38" s="169" t="n"/>
      <c r="DS38" s="169" t="n"/>
      <c r="DT38" s="169" t="n"/>
      <c r="DU38" s="169" t="n"/>
      <c r="DV38" s="169" t="n"/>
      <c r="DW38" s="169" t="n"/>
      <c r="DX38" s="169" t="n"/>
      <c r="DY38" s="169" t="n"/>
      <c r="DZ38" s="169" t="n"/>
      <c r="EA38" s="169" t="n"/>
      <c r="EB38" s="169" t="n"/>
      <c r="EC38" s="169" t="n"/>
      <c r="ED38" s="169" t="n"/>
      <c r="EE38" s="169" t="n"/>
      <c r="EF38" s="169" t="n"/>
      <c r="EG38" s="169" t="n"/>
      <c r="EH38" s="169" t="n"/>
      <c r="EI38" s="169" t="n"/>
      <c r="EJ38" s="169" t="n"/>
      <c r="EK38" s="169" t="n"/>
      <c r="EL38" s="169" t="n"/>
      <c r="EM38" s="169" t="n"/>
      <c r="EN38" s="169" t="n"/>
      <c r="EO38" s="169" t="n"/>
      <c r="EP38" s="169" t="n"/>
      <c r="EQ38" s="169" t="n"/>
      <c r="ER38" s="169" t="n"/>
      <c r="ES38" s="169" t="n"/>
      <c r="ET38" s="169" t="n"/>
      <c r="EU38" s="169" t="n"/>
      <c r="EV38" s="169" t="n"/>
      <c r="EW38" s="169" t="n"/>
      <c r="EX38" s="169" t="n"/>
      <c r="EY38" s="169" t="n"/>
      <c r="EZ38" s="169" t="n"/>
      <c r="FA38" s="169" t="n"/>
      <c r="FB38" s="169" t="n"/>
      <c r="FC38" s="169" t="n"/>
      <c r="FD38" s="169" t="n"/>
      <c r="FE38" s="169" t="n"/>
      <c r="FF38" s="169" t="n"/>
      <c r="FG38" s="169" t="n"/>
      <c r="FH38" s="169" t="n"/>
      <c r="FI38" s="169" t="n"/>
      <c r="FJ38" s="169" t="n"/>
      <c r="FK38" s="169" t="n"/>
      <c r="FL38" s="169" t="n"/>
      <c r="FM38" s="169" t="n"/>
      <c r="FN38" s="169" t="n"/>
      <c r="FO38" s="169" t="n"/>
    </row>
    <row r="39" customFormat="1" s="50">
      <c r="A39" s="210" t="n"/>
      <c r="B39" s="62" t="n"/>
      <c r="C39" s="59">
        <f>E39*D$5</f>
        <v/>
      </c>
      <c r="D39" s="27" t="n"/>
      <c r="E39" s="59">
        <f>SUM(G39:HH39)</f>
        <v/>
      </c>
      <c r="F39" s="211" t="n"/>
      <c r="G39" s="206" t="n"/>
      <c r="H39" s="207" t="n"/>
      <c r="I39" s="207" t="n"/>
      <c r="J39" s="207" t="n"/>
      <c r="K39" s="207" t="n"/>
      <c r="L39" s="207" t="n"/>
      <c r="M39" s="208" t="n"/>
      <c r="N39" s="208" t="n"/>
      <c r="O39" s="208" t="n"/>
      <c r="P39" s="208" t="n"/>
      <c r="Q39" s="208" t="n"/>
      <c r="R39" s="208" t="n"/>
      <c r="S39" s="208" t="n"/>
      <c r="T39" s="208" t="n"/>
      <c r="U39" s="208" t="n"/>
      <c r="V39" s="208" t="n"/>
      <c r="W39" s="208" t="n"/>
      <c r="X39" s="208" t="n"/>
      <c r="Y39" s="208" t="n"/>
      <c r="Z39" s="208" t="n"/>
      <c r="AA39" s="208" t="n"/>
      <c r="AB39" s="208" t="n"/>
      <c r="AC39" s="208" t="n"/>
      <c r="AD39" s="209" t="n"/>
      <c r="AE39" s="209" t="n"/>
      <c r="AF39" s="208" t="n"/>
      <c r="AG39" s="208" t="n"/>
      <c r="AH39" s="208" t="n"/>
      <c r="AI39" s="208" t="n"/>
      <c r="AJ39" s="208" t="n"/>
      <c r="AK39" s="208" t="n"/>
      <c r="AL39" s="208" t="n"/>
      <c r="AM39" s="208" t="n"/>
      <c r="AN39" s="208" t="n"/>
      <c r="AO39" s="208" t="n"/>
      <c r="AP39" s="208" t="n"/>
      <c r="AQ39" s="208" t="n"/>
      <c r="AR39" s="208" t="n"/>
      <c r="AS39" s="169" t="n"/>
      <c r="AT39" s="169" t="n"/>
      <c r="AU39" s="169" t="n"/>
      <c r="AV39" s="169" t="n"/>
      <c r="AW39" s="169" t="n"/>
      <c r="AX39" s="169" t="n"/>
      <c r="AY39" s="169" t="n"/>
      <c r="AZ39" s="169" t="n"/>
      <c r="BA39" s="169" t="n"/>
      <c r="BB39" s="169" t="n"/>
      <c r="BC39" s="169" t="n"/>
      <c r="BD39" s="169" t="n"/>
      <c r="BE39" s="169" t="n"/>
      <c r="BF39" s="169" t="n"/>
      <c r="BG39" s="169" t="n"/>
      <c r="BH39" s="169" t="n"/>
      <c r="BI39" s="169" t="n"/>
      <c r="BJ39" s="169" t="n"/>
      <c r="BK39" s="169" t="n"/>
      <c r="BL39" s="169" t="n"/>
      <c r="BM39" s="169" t="n"/>
      <c r="BN39" s="169" t="n"/>
      <c r="BO39" s="169" t="n"/>
      <c r="BP39" s="169" t="n"/>
      <c r="BQ39" s="169" t="n"/>
      <c r="BR39" s="169" t="n"/>
      <c r="BS39" s="169" t="n"/>
      <c r="BT39" s="169" t="n"/>
      <c r="BU39" s="169" t="n"/>
      <c r="BV39" s="169" t="n"/>
      <c r="BW39" s="169" t="n"/>
      <c r="BX39" s="169" t="n"/>
      <c r="BY39" s="169" t="n"/>
      <c r="BZ39" s="169" t="n"/>
      <c r="CA39" s="169" t="n"/>
      <c r="CB39" s="169" t="n"/>
      <c r="CC39" s="169" t="n"/>
      <c r="CD39" s="169" t="n"/>
      <c r="CE39" s="169" t="n"/>
      <c r="CF39" s="169" t="n"/>
      <c r="CG39" s="169" t="n"/>
      <c r="CH39" s="169" t="n"/>
      <c r="CI39" s="169" t="n"/>
      <c r="CJ39" s="169" t="n"/>
      <c r="CK39" s="169" t="n"/>
      <c r="CL39" s="169" t="n"/>
      <c r="CM39" s="169" t="n"/>
      <c r="CN39" s="169" t="n"/>
      <c r="CO39" s="169" t="n"/>
      <c r="CP39" s="169" t="n"/>
      <c r="CQ39" s="169" t="n"/>
      <c r="CR39" s="169" t="n"/>
      <c r="CS39" s="169" t="n"/>
      <c r="CT39" s="169" t="n"/>
      <c r="CU39" s="169" t="n"/>
      <c r="CV39" s="169" t="n"/>
      <c r="CW39" s="169" t="n"/>
      <c r="CX39" s="169" t="n"/>
      <c r="CY39" s="169" t="n"/>
      <c r="CZ39" s="169" t="n"/>
      <c r="DA39" s="169" t="n"/>
      <c r="DB39" s="169" t="n"/>
      <c r="DC39" s="169" t="n"/>
      <c r="DD39" s="169" t="n"/>
      <c r="DE39" s="169" t="n"/>
      <c r="DF39" s="169" t="n"/>
      <c r="DG39" s="169" t="n"/>
      <c r="DH39" s="169" t="n"/>
      <c r="DI39" s="169" t="n"/>
      <c r="DJ39" s="169" t="n"/>
      <c r="DK39" s="169" t="n"/>
      <c r="DL39" s="169" t="n"/>
      <c r="DM39" s="169" t="n"/>
      <c r="DN39" s="169" t="n"/>
      <c r="DO39" s="169" t="n"/>
      <c r="DP39" s="169" t="n"/>
      <c r="DQ39" s="169" t="n"/>
      <c r="DR39" s="169" t="n"/>
      <c r="DS39" s="169" t="n"/>
      <c r="DT39" s="169" t="n"/>
      <c r="DU39" s="169" t="n"/>
      <c r="DV39" s="169" t="n"/>
      <c r="DW39" s="169" t="n"/>
      <c r="DX39" s="169" t="n"/>
      <c r="DY39" s="169" t="n"/>
      <c r="DZ39" s="169" t="n"/>
      <c r="EA39" s="169" t="n"/>
      <c r="EB39" s="169" t="n"/>
      <c r="EC39" s="169" t="n"/>
      <c r="ED39" s="169" t="n"/>
      <c r="EE39" s="169" t="n"/>
      <c r="EF39" s="169" t="n"/>
      <c r="EG39" s="169" t="n"/>
      <c r="EH39" s="169" t="n"/>
      <c r="EI39" s="169" t="n"/>
      <c r="EJ39" s="169" t="n"/>
      <c r="EK39" s="169" t="n"/>
      <c r="EL39" s="169" t="n"/>
      <c r="EM39" s="169" t="n"/>
      <c r="EN39" s="169" t="n"/>
      <c r="EO39" s="169" t="n"/>
      <c r="EP39" s="169" t="n"/>
      <c r="EQ39" s="169" t="n"/>
      <c r="ER39" s="169" t="n"/>
      <c r="ES39" s="169" t="n"/>
      <c r="ET39" s="169" t="n"/>
      <c r="EU39" s="169" t="n"/>
      <c r="EV39" s="169" t="n"/>
      <c r="EW39" s="169" t="n"/>
      <c r="EX39" s="169" t="n"/>
      <c r="EY39" s="169" t="n"/>
      <c r="EZ39" s="169" t="n"/>
      <c r="FA39" s="169" t="n"/>
      <c r="FB39" s="169" t="n"/>
      <c r="FC39" s="169" t="n"/>
      <c r="FD39" s="169" t="n"/>
      <c r="FE39" s="169" t="n"/>
      <c r="FF39" s="169" t="n"/>
      <c r="FG39" s="169" t="n"/>
      <c r="FH39" s="169" t="n"/>
      <c r="FI39" s="169" t="n"/>
      <c r="FJ39" s="169" t="n"/>
      <c r="FK39" s="169" t="n"/>
      <c r="FL39" s="169" t="n"/>
      <c r="FM39" s="169" t="n"/>
      <c r="FN39" s="169" t="n"/>
      <c r="FO39" s="169" t="n"/>
    </row>
    <row r="40" customFormat="1" s="50">
      <c r="A40" s="210" t="n"/>
      <c r="B40" s="62" t="n"/>
      <c r="C40" s="94">
        <f>E40*D$5</f>
        <v/>
      </c>
      <c r="D40" s="26" t="n"/>
      <c r="E40" s="94">
        <f>SUM(G40:HH40)</f>
        <v/>
      </c>
      <c r="F40" s="211" t="n"/>
      <c r="G40" s="206" t="n"/>
      <c r="H40" s="207" t="n"/>
      <c r="I40" s="207" t="n"/>
      <c r="J40" s="207" t="n"/>
      <c r="K40" s="207" t="n"/>
      <c r="L40" s="207" t="n"/>
      <c r="M40" s="208" t="n"/>
      <c r="N40" s="208" t="n"/>
      <c r="O40" s="208" t="n"/>
      <c r="P40" s="208" t="n"/>
      <c r="Q40" s="208" t="n"/>
      <c r="R40" s="208" t="n"/>
      <c r="S40" s="208" t="n"/>
      <c r="T40" s="209" t="n"/>
      <c r="U40" s="209" t="n"/>
      <c r="V40" s="208" t="n"/>
      <c r="W40" s="208" t="n"/>
      <c r="X40" s="208" t="n"/>
      <c r="Y40" s="208" t="n"/>
      <c r="Z40" s="208" t="n"/>
      <c r="AA40" s="208" t="n"/>
      <c r="AB40" s="208" t="n"/>
      <c r="AC40" s="208" t="n"/>
      <c r="AD40" s="208" t="n"/>
      <c r="AE40" s="208" t="n"/>
      <c r="AF40" s="209" t="n"/>
      <c r="AG40" s="208" t="n"/>
      <c r="AH40" s="208" t="n"/>
      <c r="AI40" s="208" t="n"/>
      <c r="AJ40" s="208" t="n"/>
      <c r="AK40" s="208" t="n"/>
      <c r="AL40" s="208" t="n"/>
      <c r="AM40" s="208" t="n"/>
      <c r="AN40" s="208" t="n"/>
      <c r="AO40" s="208" t="n"/>
      <c r="AP40" s="208" t="n"/>
      <c r="AQ40" s="208" t="n"/>
      <c r="AR40" s="208" t="n"/>
      <c r="AS40" s="169" t="n"/>
      <c r="AT40" s="169" t="n"/>
      <c r="AU40" s="169" t="n"/>
      <c r="AV40" s="169" t="n"/>
      <c r="AW40" s="169" t="n"/>
      <c r="AX40" s="169" t="n"/>
      <c r="AY40" s="169" t="n"/>
      <c r="AZ40" s="169" t="n"/>
      <c r="BA40" s="169" t="n"/>
      <c r="BB40" s="169" t="n"/>
      <c r="BC40" s="169" t="n"/>
      <c r="BD40" s="169" t="n"/>
      <c r="BE40" s="169" t="n"/>
      <c r="BF40" s="169" t="n"/>
      <c r="BG40" s="169" t="n"/>
      <c r="BH40" s="169" t="n"/>
      <c r="BI40" s="169" t="n"/>
      <c r="BJ40" s="169" t="n"/>
      <c r="BK40" s="169" t="n"/>
      <c r="BL40" s="169" t="n"/>
      <c r="BM40" s="169" t="n"/>
      <c r="BN40" s="169" t="n"/>
      <c r="BO40" s="169" t="n"/>
      <c r="BP40" s="169" t="n"/>
      <c r="BQ40" s="169" t="n"/>
      <c r="BR40" s="169" t="n"/>
      <c r="BS40" s="169" t="n"/>
      <c r="BT40" s="169" t="n"/>
      <c r="BU40" s="169" t="n"/>
      <c r="BV40" s="169" t="n"/>
      <c r="BW40" s="169" t="n"/>
      <c r="BX40" s="169" t="n"/>
      <c r="BY40" s="169" t="n"/>
      <c r="BZ40" s="169" t="n"/>
      <c r="CA40" s="169" t="n"/>
      <c r="CB40" s="169" t="n"/>
      <c r="CC40" s="169" t="n"/>
      <c r="CD40" s="169" t="n"/>
      <c r="CE40" s="169" t="n"/>
      <c r="CF40" s="169" t="n"/>
      <c r="CG40" s="169" t="n"/>
      <c r="CH40" s="169" t="n"/>
      <c r="CI40" s="169" t="n"/>
      <c r="CJ40" s="169" t="n"/>
      <c r="CK40" s="169" t="n"/>
      <c r="CL40" s="169" t="n"/>
      <c r="CM40" s="169" t="n"/>
      <c r="CN40" s="169" t="n"/>
      <c r="CO40" s="169" t="n"/>
      <c r="CP40" s="169" t="n"/>
      <c r="CQ40" s="169" t="n"/>
      <c r="CR40" s="169" t="n"/>
      <c r="CS40" s="169" t="n"/>
      <c r="CT40" s="169" t="n"/>
      <c r="CU40" s="169" t="n"/>
      <c r="CV40" s="169" t="n"/>
      <c r="CW40" s="169" t="n"/>
      <c r="CX40" s="169" t="n"/>
      <c r="CY40" s="169" t="n"/>
      <c r="CZ40" s="169" t="n"/>
      <c r="DA40" s="169" t="n"/>
      <c r="DB40" s="169" t="n"/>
      <c r="DC40" s="169" t="n"/>
      <c r="DD40" s="169" t="n"/>
      <c r="DE40" s="169" t="n"/>
      <c r="DF40" s="169" t="n"/>
      <c r="DG40" s="169" t="n"/>
      <c r="DH40" s="169" t="n"/>
      <c r="DI40" s="169" t="n"/>
      <c r="DJ40" s="169" t="n"/>
      <c r="DK40" s="169" t="n"/>
      <c r="DL40" s="169" t="n"/>
      <c r="DM40" s="169" t="n"/>
      <c r="DN40" s="169" t="n"/>
      <c r="DO40" s="169" t="n"/>
      <c r="DP40" s="169" t="n"/>
      <c r="DQ40" s="169" t="n"/>
      <c r="DR40" s="169" t="n"/>
      <c r="DS40" s="169" t="n"/>
      <c r="DT40" s="169" t="n"/>
      <c r="DU40" s="169" t="n"/>
      <c r="DV40" s="169" t="n"/>
      <c r="DW40" s="169" t="n"/>
      <c r="DX40" s="169" t="n"/>
      <c r="DY40" s="169" t="n"/>
      <c r="DZ40" s="169" t="n"/>
      <c r="EA40" s="169" t="n"/>
      <c r="EB40" s="169" t="n"/>
      <c r="EC40" s="169" t="n"/>
      <c r="ED40" s="169" t="n"/>
      <c r="EE40" s="169" t="n"/>
      <c r="EF40" s="169" t="n"/>
      <c r="EG40" s="169" t="n"/>
      <c r="EH40" s="169" t="n"/>
      <c r="EI40" s="169" t="n"/>
      <c r="EJ40" s="169" t="n"/>
      <c r="EK40" s="169" t="n"/>
      <c r="EL40" s="169" t="n"/>
      <c r="EM40" s="169" t="n"/>
      <c r="EN40" s="169" t="n"/>
      <c r="EO40" s="169" t="n"/>
      <c r="EP40" s="169" t="n"/>
      <c r="EQ40" s="169" t="n"/>
      <c r="ER40" s="169" t="n"/>
      <c r="ES40" s="169" t="n"/>
      <c r="ET40" s="169" t="n"/>
      <c r="EU40" s="169" t="n"/>
      <c r="EV40" s="169" t="n"/>
      <c r="EW40" s="169" t="n"/>
      <c r="EX40" s="169" t="n"/>
      <c r="EY40" s="169" t="n"/>
      <c r="EZ40" s="169" t="n"/>
      <c r="FA40" s="169" t="n"/>
      <c r="FB40" s="169" t="n"/>
      <c r="FC40" s="169" t="n"/>
      <c r="FD40" s="169" t="n"/>
      <c r="FE40" s="169" t="n"/>
      <c r="FF40" s="169" t="n"/>
      <c r="FG40" s="169" t="n"/>
      <c r="FH40" s="169" t="n"/>
      <c r="FI40" s="169" t="n"/>
      <c r="FJ40" s="169" t="n"/>
      <c r="FK40" s="169" t="n"/>
      <c r="FL40" s="169" t="n"/>
      <c r="FM40" s="169" t="n"/>
      <c r="FN40" s="169" t="n"/>
      <c r="FO40" s="169" t="n"/>
    </row>
    <row r="41" customFormat="1" s="50">
      <c r="A41" s="210" t="n"/>
      <c r="B41" s="62" t="n"/>
      <c r="C41" s="94">
        <f>E41*D$5</f>
        <v/>
      </c>
      <c r="D41" s="26" t="n"/>
      <c r="E41" s="94">
        <f>SUM(G41:HH41)</f>
        <v/>
      </c>
      <c r="F41" s="211" t="n"/>
      <c r="G41" s="206" t="n"/>
      <c r="H41" s="207" t="n"/>
      <c r="I41" s="207" t="n"/>
      <c r="J41" s="207" t="n"/>
      <c r="K41" s="207" t="n"/>
      <c r="L41" s="207" t="n"/>
      <c r="M41" s="208" t="n"/>
      <c r="N41" s="208" t="n"/>
      <c r="O41" s="208" t="n"/>
      <c r="P41" s="209" t="n"/>
      <c r="Q41" s="208" t="n"/>
      <c r="R41" s="208" t="n"/>
      <c r="S41" s="208" t="n"/>
      <c r="T41" s="208" t="n"/>
      <c r="U41" s="208" t="n"/>
      <c r="V41" s="208" t="n"/>
      <c r="W41" s="208" t="n"/>
      <c r="X41" s="208" t="n"/>
      <c r="Y41" s="208" t="n"/>
      <c r="Z41" s="208" t="n"/>
      <c r="AA41" s="208" t="n"/>
      <c r="AB41" s="208" t="n"/>
      <c r="AC41" s="208" t="n"/>
      <c r="AD41" s="208" t="n"/>
      <c r="AE41" s="208" t="n"/>
      <c r="AF41" s="209" t="n"/>
      <c r="AG41" s="208" t="n"/>
      <c r="AH41" s="208" t="n"/>
      <c r="AI41" s="208" t="n"/>
      <c r="AJ41" s="208" t="n"/>
      <c r="AK41" s="208" t="n"/>
      <c r="AL41" s="208" t="n"/>
      <c r="AM41" s="208" t="n"/>
      <c r="AN41" s="208" t="n"/>
      <c r="AO41" s="208" t="n"/>
      <c r="AP41" s="208" t="n"/>
      <c r="AQ41" s="208" t="n"/>
      <c r="AR41" s="208" t="n"/>
      <c r="AS41" s="169" t="n"/>
      <c r="AT41" s="169" t="n"/>
      <c r="AU41" s="169" t="n"/>
      <c r="AV41" s="169" t="n"/>
      <c r="AW41" s="169" t="n"/>
      <c r="AX41" s="169" t="n"/>
      <c r="AY41" s="169" t="n"/>
      <c r="AZ41" s="169" t="n"/>
      <c r="BA41" s="169" t="n"/>
      <c r="BB41" s="169" t="n"/>
      <c r="BC41" s="169" t="n"/>
      <c r="BD41" s="169" t="n"/>
      <c r="BE41" s="169" t="n"/>
      <c r="BF41" s="169" t="n"/>
      <c r="BG41" s="169" t="n"/>
      <c r="BH41" s="169" t="n"/>
      <c r="BI41" s="169" t="n"/>
      <c r="BJ41" s="169" t="n"/>
      <c r="BK41" s="169" t="n"/>
      <c r="BL41" s="169" t="n"/>
      <c r="BM41" s="169" t="n"/>
      <c r="BN41" s="169" t="n"/>
      <c r="BO41" s="169" t="n"/>
      <c r="BP41" s="169" t="n"/>
      <c r="BQ41" s="169" t="n"/>
      <c r="BR41" s="169" t="n"/>
      <c r="BS41" s="169" t="n"/>
      <c r="BT41" s="169" t="n"/>
      <c r="BU41" s="169" t="n"/>
      <c r="BV41" s="169" t="n"/>
      <c r="BW41" s="169" t="n"/>
      <c r="BX41" s="169" t="n"/>
      <c r="BY41" s="169" t="n"/>
      <c r="BZ41" s="169" t="n"/>
      <c r="CA41" s="169" t="n"/>
      <c r="CB41" s="169" t="n"/>
      <c r="CC41" s="169" t="n"/>
      <c r="CD41" s="169" t="n"/>
      <c r="CE41" s="169" t="n"/>
      <c r="CF41" s="169" t="n"/>
      <c r="CG41" s="169" t="n"/>
      <c r="CH41" s="169" t="n"/>
      <c r="CI41" s="169" t="n"/>
      <c r="CJ41" s="169" t="n"/>
      <c r="CK41" s="169" t="n"/>
      <c r="CL41" s="169" t="n"/>
      <c r="CM41" s="169" t="n"/>
      <c r="CN41" s="169" t="n"/>
      <c r="CO41" s="169" t="n"/>
      <c r="CP41" s="169" t="n"/>
      <c r="CQ41" s="169" t="n"/>
      <c r="CR41" s="169" t="n"/>
      <c r="CS41" s="169" t="n"/>
      <c r="CT41" s="169" t="n"/>
      <c r="CU41" s="169" t="n"/>
      <c r="CV41" s="169" t="n"/>
      <c r="CW41" s="169" t="n"/>
      <c r="CX41" s="169" t="n"/>
      <c r="CY41" s="169" t="n"/>
      <c r="CZ41" s="169" t="n"/>
      <c r="DA41" s="169" t="n"/>
      <c r="DB41" s="169" t="n"/>
      <c r="DC41" s="169" t="n"/>
      <c r="DD41" s="169" t="n"/>
      <c r="DE41" s="169" t="n"/>
      <c r="DF41" s="169" t="n"/>
      <c r="DG41" s="169" t="n"/>
      <c r="DH41" s="169" t="n"/>
      <c r="DI41" s="169" t="n"/>
      <c r="DJ41" s="169" t="n"/>
      <c r="DK41" s="169" t="n"/>
      <c r="DL41" s="169" t="n"/>
      <c r="DM41" s="169" t="n"/>
      <c r="DN41" s="169" t="n"/>
      <c r="DO41" s="169" t="n"/>
      <c r="DP41" s="169" t="n"/>
      <c r="DQ41" s="169" t="n"/>
      <c r="DR41" s="169" t="n"/>
      <c r="DS41" s="169" t="n"/>
      <c r="DT41" s="169" t="n"/>
      <c r="DU41" s="169" t="n"/>
      <c r="DV41" s="169" t="n"/>
      <c r="DW41" s="169" t="n"/>
      <c r="DX41" s="169" t="n"/>
      <c r="DY41" s="169" t="n"/>
      <c r="DZ41" s="169" t="n"/>
      <c r="EA41" s="169" t="n"/>
      <c r="EB41" s="169" t="n"/>
      <c r="EC41" s="169" t="n"/>
      <c r="ED41" s="169" t="n"/>
      <c r="EE41" s="169" t="n"/>
      <c r="EF41" s="169" t="n"/>
      <c r="EG41" s="169" t="n"/>
      <c r="EH41" s="169" t="n"/>
      <c r="EI41" s="169" t="n"/>
      <c r="EJ41" s="169" t="n"/>
      <c r="EK41" s="169" t="n"/>
      <c r="EL41" s="169" t="n"/>
      <c r="EM41" s="169" t="n"/>
      <c r="EN41" s="169" t="n"/>
      <c r="EO41" s="169" t="n"/>
      <c r="EP41" s="169" t="n"/>
      <c r="EQ41" s="169" t="n"/>
      <c r="ER41" s="169" t="n"/>
      <c r="ES41" s="169" t="n"/>
      <c r="ET41" s="169" t="n"/>
      <c r="EU41" s="169" t="n"/>
      <c r="EV41" s="169" t="n"/>
      <c r="EW41" s="169" t="n"/>
      <c r="EX41" s="169" t="n"/>
      <c r="EY41" s="169" t="n"/>
      <c r="EZ41" s="169" t="n"/>
      <c r="FA41" s="169" t="n"/>
      <c r="FB41" s="169" t="n"/>
      <c r="FC41" s="169" t="n"/>
      <c r="FD41" s="169" t="n"/>
      <c r="FE41" s="169" t="n"/>
      <c r="FF41" s="169" t="n"/>
      <c r="FG41" s="169" t="n"/>
      <c r="FH41" s="169" t="n"/>
      <c r="FI41" s="169" t="n"/>
      <c r="FJ41" s="169" t="n"/>
      <c r="FK41" s="169" t="n"/>
      <c r="FL41" s="169" t="n"/>
      <c r="FM41" s="169" t="n"/>
      <c r="FN41" s="169" t="n"/>
      <c r="FO41" s="169" t="n"/>
    </row>
    <row r="42" customFormat="1" s="50">
      <c r="A42" s="210" t="n"/>
      <c r="B42" s="62" t="n"/>
      <c r="C42" s="59">
        <f>E42*D$5</f>
        <v/>
      </c>
      <c r="D42" s="27" t="n"/>
      <c r="E42" s="59">
        <f>SUM(G42:HT42)</f>
        <v/>
      </c>
      <c r="F42" s="211" t="n"/>
      <c r="G42" s="206" t="n"/>
      <c r="H42" s="206" t="n"/>
      <c r="I42" s="206" t="n"/>
      <c r="J42" s="206" t="n"/>
      <c r="K42" s="206" t="n"/>
      <c r="L42" s="206" t="n"/>
      <c r="M42" s="206" t="n"/>
      <c r="N42" s="206" t="n"/>
      <c r="O42" s="206" t="n"/>
      <c r="P42" s="206" t="n"/>
      <c r="Q42" s="208" t="n"/>
      <c r="R42" s="206" t="n"/>
      <c r="S42" s="214" t="n"/>
      <c r="T42" s="207" t="n"/>
      <c r="U42" s="207" t="n"/>
      <c r="V42" s="207" t="n"/>
      <c r="W42" s="207" t="n"/>
      <c r="X42" s="207" t="n"/>
      <c r="Y42" s="207" t="n"/>
      <c r="Z42" s="208" t="n"/>
      <c r="AA42" s="208" t="n"/>
      <c r="AB42" s="208" t="n"/>
      <c r="AC42" s="208" t="n"/>
      <c r="AD42" s="208" t="n"/>
      <c r="AE42" s="208" t="n"/>
      <c r="AF42" s="208" t="n"/>
      <c r="AG42" s="206" t="n"/>
      <c r="AH42" s="208" t="n"/>
      <c r="AI42" s="206" t="n"/>
      <c r="AJ42" s="208" t="n"/>
      <c r="AK42" s="206" t="n"/>
      <c r="AL42" s="206" t="n"/>
      <c r="AM42" s="206" t="n"/>
      <c r="AN42" s="206" t="n"/>
      <c r="AO42" s="206" t="n"/>
      <c r="AP42" s="206" t="n"/>
      <c r="AQ42" s="206" t="n"/>
      <c r="AR42" s="206" t="n"/>
      <c r="AS42" s="51" t="n"/>
      <c r="AT42" s="51" t="n"/>
    </row>
    <row r="43" customFormat="1" s="50">
      <c r="A43" s="210" t="n"/>
      <c r="B43" s="62" t="n"/>
      <c r="C43" s="94">
        <f>E43*D$5</f>
        <v/>
      </c>
      <c r="D43" s="26" t="n"/>
      <c r="E43" s="94">
        <f>SUM(G43:HP43)</f>
        <v/>
      </c>
      <c r="F43" s="211" t="n"/>
      <c r="G43" s="206" t="n"/>
      <c r="H43" s="208" t="n"/>
      <c r="I43" s="208" t="n"/>
      <c r="J43" s="208" t="n"/>
      <c r="K43" s="208" t="n"/>
      <c r="L43" s="208" t="n"/>
      <c r="M43" s="208" t="n"/>
      <c r="N43" s="209" t="n"/>
      <c r="O43" s="209" t="n"/>
      <c r="P43" s="208" t="n"/>
      <c r="Q43" s="208" t="n"/>
      <c r="R43" s="208" t="n"/>
      <c r="S43" s="208" t="n"/>
      <c r="T43" s="208" t="n"/>
      <c r="U43" s="208" t="n"/>
      <c r="V43" s="208" t="n"/>
      <c r="W43" s="208" t="n"/>
      <c r="X43" s="208" t="n"/>
      <c r="Y43" s="208" t="n"/>
      <c r="Z43" s="208" t="n"/>
      <c r="AA43" s="208" t="n"/>
      <c r="AB43" s="208" t="n"/>
      <c r="AC43" s="208" t="n"/>
      <c r="AD43" s="208" t="n"/>
      <c r="AE43" s="208" t="n"/>
      <c r="AF43" s="208" t="n"/>
      <c r="AG43" s="208" t="n"/>
      <c r="AH43" s="206" t="n"/>
      <c r="AI43" s="208" t="n"/>
      <c r="AJ43" s="208" t="n"/>
      <c r="AK43" s="208" t="n"/>
      <c r="AL43" s="208" t="n"/>
      <c r="AM43" s="208" t="n"/>
      <c r="AN43" s="208" t="n"/>
      <c r="AO43" s="208" t="n"/>
      <c r="AP43" s="208" t="n"/>
      <c r="AQ43" s="208" t="n"/>
      <c r="AR43" s="208" t="n"/>
      <c r="AS43" s="169" t="n"/>
      <c r="AT43" s="169" t="n"/>
      <c r="AU43" s="169" t="n"/>
      <c r="AV43" s="169" t="n"/>
      <c r="AW43" s="169" t="n"/>
      <c r="AX43" s="169" t="n"/>
      <c r="AY43" s="169" t="n"/>
      <c r="AZ43" s="169" t="n"/>
      <c r="BA43" s="169" t="n"/>
      <c r="BB43" s="169" t="n"/>
      <c r="BC43" s="169" t="n"/>
      <c r="BD43" s="169" t="inlineStr">
        <is>
          <t> </t>
        </is>
      </c>
      <c r="BE43" s="169" t="n"/>
      <c r="BF43" s="169" t="n"/>
      <c r="BG43" s="169" t="n"/>
      <c r="BH43" s="169" t="n"/>
      <c r="BI43" s="169" t="n"/>
      <c r="BJ43" s="169" t="n"/>
      <c r="BK43" s="169" t="n"/>
      <c r="BL43" s="169" t="n"/>
      <c r="BM43" s="169" t="n"/>
      <c r="BN43" s="169" t="n"/>
      <c r="BO43" s="169" t="n"/>
      <c r="BP43" s="169" t="n"/>
      <c r="BQ43" s="169" t="n"/>
      <c r="BR43" s="169" t="n"/>
      <c r="BS43" s="169" t="n"/>
      <c r="BT43" s="169" t="n"/>
      <c r="BU43" s="169" t="n"/>
      <c r="BV43" s="169" t="n"/>
      <c r="BW43" s="169" t="n"/>
      <c r="BX43" s="169" t="n"/>
      <c r="BY43" s="169" t="n"/>
      <c r="BZ43" s="169" t="n"/>
      <c r="CA43" s="169" t="n"/>
      <c r="CB43" s="169" t="n"/>
      <c r="CC43" s="169" t="n"/>
      <c r="CD43" s="169" t="n"/>
      <c r="CE43" s="169" t="n"/>
      <c r="CF43" s="169" t="n"/>
      <c r="CG43" s="169" t="n"/>
      <c r="CH43" s="169" t="n"/>
      <c r="CI43" s="169" t="n"/>
      <c r="CJ43" s="169" t="n"/>
      <c r="CK43" s="169" t="n"/>
      <c r="CL43" s="169" t="n"/>
      <c r="CM43" s="169" t="n"/>
      <c r="CN43" s="169" t="n"/>
      <c r="CO43" s="169" t="n"/>
      <c r="CP43" s="169" t="n"/>
      <c r="CQ43" s="169" t="n"/>
      <c r="CR43" s="169" t="n"/>
      <c r="CS43" s="169" t="n"/>
      <c r="CT43" s="169" t="n"/>
      <c r="CU43" s="169" t="n"/>
      <c r="CV43" s="169" t="n"/>
      <c r="CW43" s="169" t="n"/>
      <c r="CX43" s="169" t="n"/>
      <c r="CY43" s="169" t="n"/>
      <c r="CZ43" s="169" t="n"/>
      <c r="DA43" s="169" t="n"/>
      <c r="DB43" s="169" t="n"/>
      <c r="DC43" s="169" t="n"/>
      <c r="DD43" s="169" t="n"/>
      <c r="DE43" s="169" t="n"/>
      <c r="DF43" s="169" t="n"/>
      <c r="DG43" s="169" t="n"/>
      <c r="DH43" s="169" t="n"/>
      <c r="DI43" s="169" t="n"/>
      <c r="DJ43" s="169" t="n"/>
      <c r="DK43" s="169" t="n"/>
      <c r="DL43" s="169" t="n"/>
      <c r="DM43" s="169" t="n"/>
      <c r="DN43" s="169" t="n"/>
      <c r="DO43" s="169" t="n"/>
      <c r="DP43" s="169" t="n"/>
      <c r="DQ43" s="169" t="n"/>
      <c r="DR43" s="169" t="n"/>
      <c r="DS43" s="169" t="n"/>
      <c r="DT43" s="169" t="n"/>
      <c r="DU43" s="169" t="n"/>
      <c r="DV43" s="169" t="n"/>
      <c r="DW43" s="169" t="n"/>
      <c r="DX43" s="169" t="n"/>
      <c r="DY43" s="169" t="n"/>
      <c r="DZ43" s="169" t="n"/>
      <c r="EA43" s="169" t="n"/>
      <c r="EB43" s="169" t="n"/>
      <c r="EC43" s="169" t="n"/>
      <c r="ED43" s="169" t="n"/>
      <c r="EE43" s="169" t="n"/>
      <c r="EF43" s="169" t="n"/>
      <c r="EG43" s="169" t="n"/>
      <c r="EH43" s="169" t="n"/>
      <c r="EI43" s="169" t="n"/>
      <c r="EJ43" s="169" t="n"/>
      <c r="EK43" s="169" t="n"/>
      <c r="EL43" s="169" t="n"/>
      <c r="EM43" s="169" t="n"/>
      <c r="EN43" s="169" t="n"/>
      <c r="EO43" s="169" t="n"/>
      <c r="EP43" s="169" t="n"/>
      <c r="EQ43" s="169" t="n"/>
      <c r="ER43" s="169" t="n"/>
      <c r="ES43" s="169" t="n"/>
      <c r="ET43" s="169" t="n"/>
      <c r="EU43" s="169" t="n"/>
      <c r="EV43" s="169" t="n"/>
      <c r="EW43" s="169" t="n"/>
      <c r="EX43" s="169" t="n"/>
      <c r="EY43" s="169" t="n"/>
      <c r="EZ43" s="169" t="n"/>
      <c r="FA43" s="169" t="n"/>
      <c r="FB43" s="169" t="n"/>
      <c r="FC43" s="169" t="n"/>
      <c r="FD43" s="169" t="n"/>
      <c r="FE43" s="169" t="n"/>
      <c r="FF43" s="169" t="n"/>
      <c r="FG43" s="169" t="n"/>
      <c r="FH43" s="169" t="n"/>
      <c r="FI43" s="169" t="n"/>
      <c r="FJ43" s="169" t="n"/>
      <c r="FK43" s="169" t="n"/>
      <c r="FL43" s="169" t="n"/>
      <c r="FM43" s="169" t="n"/>
      <c r="FN43" s="169" t="n"/>
      <c r="FO43" s="169" t="n"/>
      <c r="FP43" s="169" t="n"/>
      <c r="FQ43" s="169" t="n"/>
      <c r="FR43" s="169" t="n"/>
      <c r="FS43" s="169" t="n"/>
      <c r="FT43" s="169" t="n"/>
      <c r="FU43" s="169" t="n"/>
      <c r="FV43" s="169" t="n"/>
      <c r="FW43" s="169" t="n"/>
    </row>
    <row r="44" customFormat="1" s="50">
      <c r="A44" s="210" t="n"/>
      <c r="B44" s="62" t="n"/>
      <c r="C44" s="59">
        <f>E44*D$5</f>
        <v/>
      </c>
      <c r="D44" s="27" t="n"/>
      <c r="E44" s="59">
        <f>SUM(G44:HT44)</f>
        <v/>
      </c>
      <c r="F44" s="211" t="n"/>
      <c r="G44" s="206" t="n"/>
      <c r="H44" s="206" t="n"/>
      <c r="I44" s="206" t="n"/>
      <c r="J44" s="206" t="n"/>
      <c r="K44" s="206" t="n"/>
      <c r="L44" s="206" t="n"/>
      <c r="M44" s="206" t="n"/>
      <c r="N44" s="206" t="n"/>
      <c r="O44" s="206" t="n"/>
      <c r="P44" s="206" t="n"/>
      <c r="Q44" s="208" t="n"/>
      <c r="R44" s="206" t="n"/>
      <c r="S44" s="214" t="n"/>
      <c r="T44" s="207" t="n"/>
      <c r="U44" s="207" t="n"/>
      <c r="V44" s="207" t="n"/>
      <c r="W44" s="207" t="n"/>
      <c r="X44" s="207" t="n"/>
      <c r="Y44" s="207" t="n"/>
      <c r="Z44" s="208" t="n"/>
      <c r="AA44" s="208" t="n"/>
      <c r="AB44" s="208" t="n"/>
      <c r="AC44" s="208" t="n"/>
      <c r="AD44" s="208" t="n"/>
      <c r="AE44" s="208" t="n"/>
      <c r="AF44" s="208" t="n"/>
      <c r="AG44" s="206" t="n"/>
      <c r="AH44" s="208" t="n"/>
      <c r="AI44" s="214" t="n"/>
      <c r="AJ44" s="208" t="n"/>
      <c r="AK44" s="206" t="n"/>
      <c r="AL44" s="206" t="n"/>
      <c r="AM44" s="206" t="n"/>
      <c r="AN44" s="206" t="n"/>
      <c r="AO44" s="206" t="n"/>
      <c r="AP44" s="206" t="n"/>
      <c r="AQ44" s="206" t="n"/>
      <c r="AR44" s="206" t="n"/>
      <c r="AS44" s="51" t="n"/>
      <c r="AT44" s="51" t="n"/>
    </row>
    <row r="45" customFormat="1" s="50">
      <c r="A45" s="210" t="n"/>
      <c r="B45" s="62" t="n"/>
      <c r="C45" s="59">
        <f>E45*D$5</f>
        <v/>
      </c>
      <c r="D45" s="26" t="n"/>
      <c r="E45" s="59">
        <f>SUM(G45:HT45)</f>
        <v/>
      </c>
      <c r="F45" s="211" t="n"/>
      <c r="G45" s="206" t="n"/>
      <c r="H45" s="206" t="n"/>
      <c r="I45" s="206" t="n"/>
      <c r="J45" s="206" t="n"/>
      <c r="K45" s="206" t="n"/>
      <c r="L45" s="206" t="n"/>
      <c r="M45" s="206" t="n"/>
      <c r="N45" s="206" t="n"/>
      <c r="O45" s="206" t="n"/>
      <c r="P45" s="206" t="n"/>
      <c r="Q45" s="208" t="n"/>
      <c r="R45" s="206" t="n"/>
      <c r="S45" s="214" t="n"/>
      <c r="T45" s="207" t="n"/>
      <c r="U45" s="207" t="n"/>
      <c r="V45" s="207" t="n"/>
      <c r="W45" s="207" t="n"/>
      <c r="X45" s="207" t="n"/>
      <c r="Y45" s="207" t="n"/>
      <c r="Z45" s="208" t="n"/>
      <c r="AA45" s="208" t="n"/>
      <c r="AB45" s="208" t="n"/>
      <c r="AC45" s="208" t="n"/>
      <c r="AD45" s="208" t="n"/>
      <c r="AE45" s="208" t="n"/>
      <c r="AF45" s="208" t="n"/>
      <c r="AG45" s="206" t="n"/>
      <c r="AH45" s="208" t="n"/>
      <c r="AI45" s="214" t="n"/>
      <c r="AJ45" s="208" t="n"/>
      <c r="AK45" s="206" t="n"/>
      <c r="AL45" s="206" t="n"/>
      <c r="AM45" s="206" t="n"/>
      <c r="AN45" s="206" t="n"/>
      <c r="AO45" s="206" t="n"/>
      <c r="AP45" s="206" t="n"/>
      <c r="AQ45" s="206" t="n"/>
      <c r="AR45" s="206" t="n"/>
      <c r="AS45" s="51" t="n"/>
      <c r="AT45" s="51" t="n"/>
    </row>
    <row r="46" customFormat="1" s="50">
      <c r="A46" s="210" t="n"/>
      <c r="B46" s="62" t="n"/>
      <c r="C46" s="59">
        <f>E46*D$5</f>
        <v/>
      </c>
      <c r="D46" s="27" t="n"/>
      <c r="E46" s="59">
        <f>SUM(G46:HT46)</f>
        <v/>
      </c>
      <c r="F46" s="211" t="n"/>
      <c r="G46" s="206" t="n"/>
      <c r="H46" s="206" t="n"/>
      <c r="I46" s="206" t="n"/>
      <c r="J46" s="206" t="n"/>
      <c r="K46" s="206" t="n"/>
      <c r="L46" s="206" t="n"/>
      <c r="M46" s="206" t="n"/>
      <c r="N46" s="206" t="n"/>
      <c r="O46" s="206" t="n"/>
      <c r="P46" s="206" t="n"/>
      <c r="Q46" s="208" t="n"/>
      <c r="R46" s="206" t="n"/>
      <c r="S46" s="206" t="n"/>
      <c r="T46" s="207" t="n"/>
      <c r="U46" s="207" t="n"/>
      <c r="V46" s="207" t="n"/>
      <c r="W46" s="207" t="n"/>
      <c r="X46" s="207" t="n"/>
      <c r="Y46" s="207" t="n"/>
      <c r="Z46" s="208" t="n"/>
      <c r="AA46" s="208" t="n"/>
      <c r="AB46" s="208" t="n"/>
      <c r="AC46" s="208" t="n"/>
      <c r="AD46" s="208" t="n"/>
      <c r="AE46" s="208" t="n"/>
      <c r="AF46" s="208" t="n"/>
      <c r="AG46" s="206" t="n"/>
      <c r="AH46" s="208" t="n"/>
      <c r="AI46" s="214" t="n"/>
      <c r="AJ46" s="208" t="n"/>
      <c r="AK46" s="206" t="n"/>
      <c r="AL46" s="206" t="n"/>
      <c r="AM46" s="206" t="n"/>
      <c r="AN46" s="206" t="n"/>
      <c r="AO46" s="206" t="n"/>
      <c r="AP46" s="206" t="n"/>
      <c r="AQ46" s="206" t="n"/>
      <c r="AR46" s="206" t="n"/>
      <c r="AS46" s="51" t="n"/>
      <c r="AT46" s="51" t="n"/>
    </row>
    <row r="47" customFormat="1" s="50">
      <c r="A47" s="210" t="n"/>
      <c r="B47" s="62" t="n"/>
      <c r="C47" s="94">
        <f>E47*D$5</f>
        <v/>
      </c>
      <c r="D47" s="26" t="n"/>
      <c r="E47" s="94">
        <f>SUM(G47:HT47)</f>
        <v/>
      </c>
      <c r="F47" s="211" t="n"/>
      <c r="G47" s="206" t="n"/>
      <c r="H47" s="206" t="n"/>
      <c r="I47" s="206" t="n"/>
      <c r="J47" s="206" t="n"/>
      <c r="K47" s="206" t="n"/>
      <c r="L47" s="206" t="n"/>
      <c r="M47" s="206" t="n"/>
      <c r="N47" s="206" t="n"/>
      <c r="O47" s="206" t="n"/>
      <c r="P47" s="206" t="n"/>
      <c r="Q47" s="208" t="n"/>
      <c r="R47" s="206" t="n"/>
      <c r="S47" s="206" t="n"/>
      <c r="T47" s="206" t="n"/>
      <c r="U47" s="206" t="n"/>
      <c r="V47" s="206" t="n"/>
      <c r="W47" s="206" t="n"/>
      <c r="X47" s="206" t="n"/>
      <c r="Y47" s="206" t="n"/>
      <c r="Z47" s="208" t="n"/>
      <c r="AA47" s="208" t="n"/>
      <c r="AB47" s="208" t="n"/>
      <c r="AC47" s="208" t="n"/>
      <c r="AD47" s="208" t="n"/>
      <c r="AE47" s="208" t="n"/>
      <c r="AF47" s="208" t="n"/>
      <c r="AG47" s="206" t="n"/>
      <c r="AH47" s="208" t="n"/>
      <c r="AI47" s="206" t="n"/>
      <c r="AJ47" s="209" t="n"/>
      <c r="AK47" s="206" t="n"/>
      <c r="AL47" s="206" t="n"/>
      <c r="AM47" s="206" t="n"/>
      <c r="AN47" s="206" t="n"/>
      <c r="AO47" s="206" t="n"/>
      <c r="AP47" s="206" t="n"/>
      <c r="AQ47" s="206" t="n"/>
      <c r="AR47" s="206" t="n"/>
      <c r="AS47" s="51" t="n"/>
      <c r="AT47" s="51" t="n"/>
    </row>
    <row r="48" customFormat="1" s="50">
      <c r="A48" s="210" t="n"/>
      <c r="B48" s="62" t="n"/>
      <c r="C48" s="94">
        <f>E48*D$5</f>
        <v/>
      </c>
      <c r="D48" s="27" t="n"/>
      <c r="E48" s="94">
        <f>SUM(G48:HT48)</f>
        <v/>
      </c>
      <c r="H48" s="206" t="n"/>
      <c r="I48" s="206" t="n"/>
      <c r="J48" s="206" t="n"/>
      <c r="K48" s="206" t="n"/>
      <c r="L48" s="206" t="n"/>
      <c r="M48" s="206" t="n"/>
      <c r="N48" s="206" t="n"/>
      <c r="O48" s="206" t="n"/>
      <c r="P48" s="206" t="n"/>
      <c r="Q48" s="209" t="n"/>
      <c r="R48" s="206" t="n"/>
      <c r="S48" s="206" t="n"/>
      <c r="T48" s="206" t="n"/>
      <c r="U48" s="206" t="n"/>
      <c r="V48" s="206" t="n"/>
      <c r="W48" s="206" t="n"/>
      <c r="X48" s="206" t="n"/>
      <c r="Y48" s="206" t="n"/>
      <c r="Z48" s="208" t="n"/>
      <c r="AA48" s="208" t="n"/>
      <c r="AB48" s="208" t="n"/>
      <c r="AC48" s="208" t="n"/>
      <c r="AD48" s="208" t="n"/>
      <c r="AE48" s="208" t="n"/>
      <c r="AF48" s="208" t="n"/>
      <c r="AG48" s="206" t="n"/>
      <c r="AH48" s="208" t="n"/>
      <c r="AI48" s="214" t="n"/>
      <c r="AJ48" s="209" t="n"/>
      <c r="AK48" s="206" t="n"/>
      <c r="AL48" s="206" t="n"/>
      <c r="AM48" s="206" t="n"/>
      <c r="AN48" s="206" t="n"/>
      <c r="AO48" s="206" t="n"/>
      <c r="AP48" s="206" t="n"/>
      <c r="AQ48" s="206" t="n"/>
      <c r="AR48" s="206" t="n"/>
      <c r="AS48" s="51" t="n"/>
      <c r="AT48" s="51" t="n"/>
    </row>
    <row r="49" customFormat="1" s="50">
      <c r="A49" s="210" t="n"/>
      <c r="B49" s="62" t="n"/>
      <c r="C49" s="94">
        <f>E49*D$5</f>
        <v/>
      </c>
      <c r="D49" s="26" t="n"/>
      <c r="E49" s="94">
        <f>SUM(G49:HT49)</f>
        <v/>
      </c>
      <c r="H49" s="206" t="n"/>
      <c r="I49" s="206" t="n"/>
      <c r="J49" s="206" t="n"/>
      <c r="K49" s="206" t="n"/>
      <c r="L49" s="206" t="n"/>
      <c r="M49" s="206" t="n"/>
      <c r="N49" s="206" t="n"/>
      <c r="O49" s="206" t="n"/>
      <c r="P49" s="206" t="n"/>
      <c r="Q49" s="209" t="n"/>
      <c r="R49" s="206" t="n"/>
      <c r="S49" s="206" t="n"/>
      <c r="T49" s="206" t="n"/>
      <c r="U49" s="206" t="n"/>
      <c r="V49" s="206" t="n"/>
      <c r="W49" s="206" t="n"/>
      <c r="X49" s="206" t="n"/>
      <c r="Y49" s="206" t="n"/>
      <c r="Z49" s="208" t="n"/>
      <c r="AA49" s="208" t="n"/>
      <c r="AB49" s="208" t="n"/>
      <c r="AC49" s="208" t="n"/>
      <c r="AD49" s="208" t="n"/>
      <c r="AE49" s="208" t="n"/>
      <c r="AF49" s="208" t="n"/>
      <c r="AG49" s="206" t="n"/>
      <c r="AH49" s="208" t="n"/>
      <c r="AI49" s="214" t="n"/>
      <c r="AJ49" s="208" t="n"/>
      <c r="AK49" s="206" t="n"/>
      <c r="AL49" s="206" t="n"/>
      <c r="AM49" s="206" t="n"/>
      <c r="AN49" s="206" t="n"/>
      <c r="AO49" s="206" t="n"/>
      <c r="AP49" s="206" t="n"/>
      <c r="AQ49" s="206" t="n"/>
      <c r="AR49" s="206" t="n"/>
      <c r="AS49" s="51" t="n"/>
      <c r="AT49" s="51" t="n"/>
    </row>
    <row r="50" customFormat="1" s="50">
      <c r="A50" s="210" t="n"/>
      <c r="B50" s="62" t="n"/>
      <c r="C50" s="59">
        <f>E50*D$5</f>
        <v/>
      </c>
      <c r="D50" s="27" t="n"/>
      <c r="E50" s="59">
        <f>SUM(G50:HT50)</f>
        <v/>
      </c>
      <c r="H50" s="206" t="n"/>
      <c r="I50" s="206" t="n"/>
      <c r="J50" s="206" t="n"/>
      <c r="K50" s="206" t="n"/>
      <c r="L50" s="206" t="n"/>
      <c r="M50" s="206" t="n"/>
      <c r="N50" s="206" t="n"/>
      <c r="O50" s="206" t="n"/>
      <c r="P50" s="206" t="n"/>
      <c r="Q50" s="208" t="n"/>
      <c r="R50" s="206" t="n"/>
      <c r="S50" s="206" t="n"/>
      <c r="T50" s="206" t="n"/>
      <c r="U50" s="206" t="n"/>
      <c r="V50" s="206" t="n"/>
      <c r="W50" s="206" t="n"/>
      <c r="X50" s="206" t="n"/>
      <c r="Y50" s="206" t="n"/>
      <c r="Z50" s="208" t="n"/>
      <c r="AA50" s="208" t="n"/>
      <c r="AB50" s="208" t="n"/>
      <c r="AC50" s="208" t="n"/>
      <c r="AD50" s="208" t="n"/>
      <c r="AE50" s="208" t="n"/>
      <c r="AF50" s="208" t="n"/>
      <c r="AG50" s="206" t="n"/>
      <c r="AH50" s="208" t="n"/>
      <c r="AI50" s="214" t="n"/>
      <c r="AJ50" s="208" t="n"/>
      <c r="AK50" s="206" t="n"/>
      <c r="AL50" s="206" t="n"/>
      <c r="AM50" s="206" t="n"/>
      <c r="AN50" s="206" t="n"/>
      <c r="AO50" s="206" t="n"/>
      <c r="AP50" s="206" t="n"/>
      <c r="AQ50" s="206" t="n"/>
      <c r="AR50" s="206" t="n"/>
      <c r="AS50" s="51" t="n"/>
      <c r="AT50" s="51" t="n"/>
    </row>
    <row r="51" customFormat="1" s="50">
      <c r="A51" s="210" t="n"/>
      <c r="B51" s="62" t="n"/>
      <c r="C51" s="59">
        <f>E51*D$5</f>
        <v/>
      </c>
      <c r="D51" s="27" t="n"/>
      <c r="E51" s="59">
        <f>SUM(G51:HT51)</f>
        <v/>
      </c>
      <c r="H51" s="206" t="n"/>
      <c r="I51" s="206" t="n"/>
      <c r="J51" s="206" t="n"/>
      <c r="K51" s="206" t="n"/>
      <c r="L51" s="206" t="n"/>
      <c r="M51" s="206" t="n"/>
      <c r="N51" s="206" t="n"/>
      <c r="O51" s="206" t="n"/>
      <c r="P51" s="206" t="n"/>
      <c r="Q51" s="208" t="n"/>
      <c r="R51" s="206" t="n"/>
      <c r="S51" s="206" t="n"/>
      <c r="T51" s="206" t="n"/>
      <c r="U51" s="206" t="n"/>
      <c r="V51" s="206" t="n"/>
      <c r="W51" s="206" t="n"/>
      <c r="X51" s="206" t="n"/>
      <c r="Y51" s="206" t="n"/>
      <c r="Z51" s="208" t="n"/>
      <c r="AA51" s="208" t="n"/>
      <c r="AB51" s="208" t="n"/>
      <c r="AC51" s="208" t="n"/>
      <c r="AD51" s="208" t="n"/>
      <c r="AE51" s="208" t="n"/>
      <c r="AF51" s="208" t="n"/>
      <c r="AG51" s="206" t="n"/>
      <c r="AH51" s="208" t="n"/>
      <c r="AI51" s="206" t="n"/>
      <c r="AJ51" s="208" t="n"/>
      <c r="AK51" s="206" t="n"/>
      <c r="AL51" s="206" t="n"/>
      <c r="AM51" s="206" t="n"/>
      <c r="AN51" s="206" t="n"/>
      <c r="AO51" s="206" t="n"/>
      <c r="AP51" s="206" t="n"/>
      <c r="AQ51" s="206" t="n"/>
      <c r="AR51" s="206" t="n"/>
      <c r="AS51" s="51" t="n"/>
      <c r="AT51" s="51" t="n"/>
    </row>
    <row r="52" customFormat="1" s="50">
      <c r="A52" s="61" t="n"/>
      <c r="B52" s="60" t="n"/>
      <c r="C52" s="59">
        <f>E52*D$5</f>
        <v/>
      </c>
      <c r="D52" s="27" t="n"/>
      <c r="E52" s="59">
        <f>SUM(G52:HT52)</f>
        <v/>
      </c>
      <c r="H52" s="51" t="n"/>
      <c r="I52" s="51" t="n"/>
      <c r="J52" s="51" t="n"/>
      <c r="K52" s="51" t="n"/>
      <c r="L52" s="51" t="n"/>
      <c r="M52" s="51" t="n"/>
      <c r="N52" s="51" t="n"/>
      <c r="O52" s="51" t="n"/>
      <c r="P52" s="51" t="n"/>
      <c r="Q52" s="169" t="n"/>
      <c r="R52" s="51" t="n"/>
      <c r="S52" s="51" t="n"/>
      <c r="T52" s="51" t="n"/>
      <c r="U52" s="51" t="n"/>
      <c r="V52" s="51" t="n"/>
      <c r="W52" s="51" t="n"/>
      <c r="Y52" s="51" t="n"/>
      <c r="Z52" s="169" t="n"/>
      <c r="AA52" s="169" t="n"/>
      <c r="AB52" s="169" t="n"/>
      <c r="AC52" s="169" t="n"/>
      <c r="AD52" s="169" t="n"/>
      <c r="AE52" s="169" t="n"/>
      <c r="AF52" s="169" t="n"/>
      <c r="AG52" s="51" t="n"/>
      <c r="AH52" s="169" t="n"/>
      <c r="AI52" s="51" t="n"/>
      <c r="AJ52" s="208" t="n"/>
      <c r="AL52" s="51" t="n"/>
      <c r="AM52" s="51" t="n"/>
      <c r="AN52" s="51" t="n"/>
      <c r="AO52" s="51" t="n"/>
      <c r="AP52" s="51" t="n"/>
      <c r="AQ52" s="51" t="n"/>
      <c r="AR52" s="51" t="n"/>
      <c r="AS52" s="51" t="n"/>
      <c r="AT52" s="51" t="n"/>
    </row>
    <row r="53" customFormat="1" s="50">
      <c r="A53" s="61" t="n"/>
      <c r="B53" s="60" t="n"/>
      <c r="C53" s="59">
        <f>E53*D$5</f>
        <v/>
      </c>
      <c r="D53" s="27" t="n"/>
      <c r="E53" s="59">
        <f>SUM(G53:HT53)</f>
        <v/>
      </c>
      <c r="H53" s="51" t="n"/>
      <c r="I53" s="51" t="n"/>
      <c r="J53" s="51" t="n"/>
      <c r="K53" s="51" t="n"/>
      <c r="L53" s="51" t="n"/>
      <c r="M53" s="51" t="n"/>
      <c r="N53" s="51" t="n"/>
      <c r="O53" s="51" t="n"/>
      <c r="P53" s="51" t="n"/>
      <c r="Q53" s="169" t="n"/>
      <c r="R53" s="51" t="n"/>
      <c r="S53" s="51" t="n"/>
      <c r="T53" s="51" t="n"/>
      <c r="U53" s="51" t="n"/>
      <c r="V53" s="51" t="n"/>
      <c r="W53" s="51" t="n"/>
      <c r="X53" s="51" t="n"/>
      <c r="Y53" s="51" t="n"/>
      <c r="Z53" s="169" t="n"/>
      <c r="AA53" s="169" t="n"/>
      <c r="AB53" s="169" t="n"/>
      <c r="AC53" s="169" t="n"/>
      <c r="AD53" s="169" t="n"/>
      <c r="AE53" s="169" t="n"/>
      <c r="AF53" s="169" t="n"/>
      <c r="AG53" s="51" t="n"/>
      <c r="AH53" s="169" t="n"/>
      <c r="AI53" s="51" t="n"/>
      <c r="AJ53" s="208" t="n"/>
      <c r="AK53" s="51" t="n"/>
      <c r="AL53" s="51" t="n"/>
      <c r="AM53" s="51" t="n"/>
      <c r="AN53" s="51" t="n"/>
      <c r="AO53" s="51" t="n"/>
      <c r="AP53" s="51" t="n"/>
      <c r="AQ53" s="51" t="n"/>
      <c r="AR53" s="51" t="n"/>
      <c r="AS53" s="51" t="n"/>
      <c r="AT53" s="51" t="n"/>
    </row>
    <row r="54" customFormat="1" s="50">
      <c r="A54" s="61" t="n"/>
      <c r="B54" s="60" t="n"/>
      <c r="C54" s="94">
        <f>E54*D$5</f>
        <v/>
      </c>
      <c r="D54" s="27" t="n"/>
      <c r="E54" s="94">
        <f>SUM(G54:HT54)</f>
        <v/>
      </c>
      <c r="H54" s="51" t="n"/>
      <c r="I54" s="51" t="n"/>
      <c r="J54" s="51" t="n"/>
      <c r="K54" s="51" t="n"/>
      <c r="L54" s="51" t="n"/>
      <c r="M54" s="51" t="n"/>
      <c r="N54" s="51" t="n"/>
      <c r="O54" s="51" t="n"/>
      <c r="P54" s="51" t="n"/>
      <c r="Q54" s="169" t="n"/>
      <c r="R54" s="51" t="n"/>
      <c r="S54" s="51" t="n"/>
      <c r="T54" s="51" t="n"/>
      <c r="U54" s="51" t="n"/>
      <c r="V54" s="51" t="n"/>
      <c r="W54" s="51" t="n"/>
      <c r="X54" s="51" t="n"/>
      <c r="Y54" s="51" t="n"/>
      <c r="Z54" s="169" t="n"/>
      <c r="AA54" s="169" t="n"/>
      <c r="AB54" s="169" t="n"/>
      <c r="AC54" s="169" t="n"/>
      <c r="AD54" s="169" t="n"/>
      <c r="AE54" s="169" t="n"/>
      <c r="AF54" s="169" t="n"/>
      <c r="AG54" s="51" t="n"/>
      <c r="AH54" s="169" t="n"/>
      <c r="AI54" s="51" t="n"/>
      <c r="AJ54" s="208" t="n"/>
      <c r="AK54" s="51" t="n"/>
      <c r="AL54" s="51" t="n"/>
      <c r="AM54" s="51" t="n"/>
      <c r="AN54" s="51" t="n"/>
      <c r="AO54" s="51" t="n"/>
      <c r="AP54" s="51" t="n"/>
      <c r="AQ54" s="51" t="n"/>
      <c r="AR54" s="51" t="n"/>
      <c r="AS54" s="51" t="n"/>
      <c r="AT54" s="51" t="n"/>
    </row>
    <row r="55" customFormat="1" s="50">
      <c r="A55" s="61" t="n"/>
      <c r="B55" s="60" t="n"/>
      <c r="C55" s="94">
        <f>E55*D$5</f>
        <v/>
      </c>
      <c r="D55" s="27" t="n"/>
      <c r="E55" s="94">
        <f>SUM(G55:HT55)</f>
        <v/>
      </c>
      <c r="H55" s="51" t="n"/>
      <c r="I55" s="51" t="n"/>
      <c r="J55" s="51" t="n"/>
      <c r="K55" s="51" t="n"/>
      <c r="L55" s="51" t="n"/>
      <c r="M55" s="51" t="n"/>
      <c r="N55" s="51" t="n"/>
      <c r="O55" s="51" t="n"/>
      <c r="P55" s="51" t="n"/>
      <c r="Q55" s="169" t="n"/>
      <c r="R55" s="51" t="n"/>
      <c r="S55" s="51" t="n"/>
      <c r="T55" s="51" t="n"/>
      <c r="U55" s="51" t="n"/>
      <c r="V55" s="51" t="n"/>
      <c r="W55" s="51" t="n"/>
      <c r="X55" s="51" t="n"/>
      <c r="Y55" s="51" t="n"/>
      <c r="Z55" s="169" t="n"/>
      <c r="AA55" s="169" t="n"/>
      <c r="AB55" s="169" t="n"/>
      <c r="AC55" s="169" t="n"/>
      <c r="AD55" s="169" t="n"/>
      <c r="AE55" s="169" t="n"/>
      <c r="AF55" s="169" t="n"/>
      <c r="AG55" s="51" t="n"/>
      <c r="AH55" s="169" t="n"/>
      <c r="AI55" s="51" t="n"/>
      <c r="AJ55" s="209" t="n"/>
      <c r="AK55" s="51" t="n"/>
      <c r="AL55" s="51" t="n"/>
      <c r="AM55" s="51" t="n"/>
      <c r="AN55" s="51" t="n"/>
      <c r="AO55" s="51" t="n"/>
      <c r="AP55" s="51" t="n"/>
      <c r="AQ55" s="51" t="n"/>
      <c r="AR55" s="51" t="n"/>
      <c r="AS55" s="51" t="n"/>
      <c r="AT55" s="51" t="n"/>
    </row>
    <row r="56" ht="12.95" customFormat="1" customHeight="1" s="50">
      <c r="A56" s="61" t="n"/>
      <c r="B56" s="60" t="n"/>
      <c r="C56" s="59">
        <f>E56*D$5</f>
        <v/>
      </c>
      <c r="D56" s="27" t="n"/>
      <c r="E56" s="59">
        <f>SUM(G56:HT56)</f>
        <v/>
      </c>
      <c r="H56" s="51" t="n"/>
      <c r="I56" s="51" t="n"/>
      <c r="J56" s="51" t="n"/>
      <c r="K56" s="51" t="n"/>
      <c r="L56" s="51" t="n"/>
      <c r="M56" s="51" t="n"/>
      <c r="N56" s="51" t="n"/>
      <c r="O56" s="51" t="n"/>
      <c r="P56" s="51" t="n"/>
      <c r="Q56" s="169" t="n"/>
      <c r="R56" s="51" t="n"/>
      <c r="S56" s="51" t="n"/>
      <c r="T56" s="51" t="n"/>
      <c r="U56" s="51" t="n"/>
      <c r="V56" s="51" t="n"/>
      <c r="W56" s="51" t="n"/>
      <c r="X56" s="51" t="n"/>
      <c r="Y56" s="51" t="n"/>
      <c r="Z56" s="169" t="n"/>
      <c r="AA56" s="169" t="n"/>
      <c r="AB56" s="169" t="n"/>
      <c r="AC56" s="169" t="n"/>
      <c r="AD56" s="169" t="n"/>
      <c r="AE56" s="169" t="n"/>
      <c r="AF56" s="169" t="n"/>
      <c r="AG56" s="51" t="n"/>
      <c r="AH56" s="169" t="n"/>
      <c r="AI56" s="51" t="n"/>
      <c r="AJ56" s="208" t="n"/>
      <c r="AK56" s="51" t="n"/>
      <c r="AL56" s="51" t="n"/>
      <c r="AM56" s="51" t="n"/>
      <c r="AN56" s="51" t="n"/>
      <c r="AO56" s="51" t="n"/>
      <c r="AP56" s="51" t="n"/>
      <c r="AQ56" s="51" t="n"/>
      <c r="AR56" s="51" t="n"/>
      <c r="AS56" s="51" t="n"/>
      <c r="AT56" s="51" t="n"/>
    </row>
    <row r="57" ht="14.1" customFormat="1" customHeight="1" s="50">
      <c r="A57" s="61" t="n"/>
      <c r="B57" s="60" t="n"/>
      <c r="C57" s="59">
        <f>E57*D$5</f>
        <v/>
      </c>
      <c r="D57" s="27" t="n"/>
      <c r="E57" s="59">
        <f>SUM(G57:HT57)</f>
        <v/>
      </c>
      <c r="H57" s="51" t="n"/>
      <c r="I57" s="51" t="n"/>
      <c r="J57" s="51" t="n"/>
      <c r="K57" s="51" t="n"/>
      <c r="L57" s="51" t="n"/>
      <c r="M57" s="51" t="n"/>
      <c r="N57" s="51" t="n"/>
      <c r="O57" s="51" t="n"/>
      <c r="P57" s="51" t="n"/>
      <c r="Q57" s="169" t="n"/>
      <c r="R57" s="51" t="n"/>
      <c r="S57" s="51" t="n"/>
      <c r="T57" s="51" t="n"/>
      <c r="U57" s="51" t="n"/>
      <c r="V57" s="51" t="n"/>
      <c r="W57" s="51" t="n"/>
      <c r="X57" s="51" t="n"/>
      <c r="Y57" s="51" t="n"/>
      <c r="Z57" s="169" t="n"/>
      <c r="AA57" s="169" t="n"/>
      <c r="AB57" s="169" t="n"/>
      <c r="AC57" s="169" t="n"/>
      <c r="AD57" s="169" t="n"/>
      <c r="AE57" s="169" t="n"/>
      <c r="AF57" s="169" t="n"/>
      <c r="AG57" s="51" t="n"/>
      <c r="AH57" s="169" t="n"/>
      <c r="AI57" s="51" t="n"/>
      <c r="AJ57" s="208" t="n"/>
      <c r="AK57" s="51" t="n"/>
      <c r="AL57" s="51" t="n"/>
      <c r="AM57" s="51" t="n"/>
      <c r="AN57" s="51" t="n"/>
      <c r="AO57" s="51" t="n"/>
      <c r="AP57" s="51" t="n"/>
      <c r="AQ57" s="51" t="n"/>
      <c r="AR57" s="51" t="n"/>
      <c r="AS57" s="51" t="n"/>
      <c r="AT57" s="51" t="n"/>
    </row>
    <row r="58" ht="17.45" customFormat="1" customHeight="1" s="50">
      <c r="A58" s="61" t="n"/>
      <c r="B58" s="60" t="n"/>
      <c r="C58" s="59">
        <f>E58*D$5</f>
        <v/>
      </c>
      <c r="D58" s="95" t="n"/>
      <c r="E58" s="59">
        <f>SUM(G58:HT58)</f>
        <v/>
      </c>
      <c r="H58" s="51" t="n"/>
      <c r="I58" s="51" t="n"/>
      <c r="J58" s="51" t="n"/>
      <c r="K58" s="51" t="n"/>
      <c r="L58" s="51" t="n"/>
      <c r="M58" s="51" t="n"/>
      <c r="N58" s="51" t="n"/>
      <c r="O58" s="51" t="n"/>
      <c r="P58" s="51" t="n"/>
      <c r="Q58" s="169" t="n"/>
      <c r="R58" s="51" t="n"/>
      <c r="S58" s="51" t="n"/>
      <c r="T58" s="51" t="n"/>
      <c r="U58" s="51" t="n"/>
      <c r="V58" s="51" t="n"/>
      <c r="W58" s="51" t="n"/>
      <c r="X58" s="51" t="n"/>
      <c r="Y58" s="51" t="n"/>
      <c r="Z58" s="169" t="n"/>
      <c r="AA58" s="169" t="n"/>
      <c r="AB58" s="169" t="n"/>
      <c r="AC58" s="169" t="n"/>
      <c r="AD58" s="169" t="n"/>
      <c r="AE58" s="169" t="n"/>
      <c r="AF58" s="169" t="n"/>
      <c r="AG58" s="51" t="n"/>
      <c r="AH58" s="169" t="n"/>
      <c r="AI58" s="51" t="n"/>
      <c r="AJ58" s="208" t="n"/>
      <c r="AK58" s="51" t="n"/>
      <c r="AL58" s="51" t="n"/>
      <c r="AM58" s="51" t="n"/>
      <c r="AN58" s="51" t="n"/>
      <c r="AO58" s="51" t="n"/>
      <c r="AP58" s="51" t="n"/>
      <c r="AQ58" s="51" t="n"/>
      <c r="AR58" s="51" t="n"/>
      <c r="AS58" s="51" t="n"/>
      <c r="AT58" s="51" t="n"/>
    </row>
    <row r="59" ht="17.45" customFormat="1" customHeight="1" s="50">
      <c r="A59" s="61" t="n"/>
      <c r="B59" s="60" t="n"/>
      <c r="C59" s="59">
        <f>E59*D$5</f>
        <v/>
      </c>
      <c r="D59" s="97" t="n"/>
      <c r="E59" s="59">
        <f>SUM(G59:HT59)</f>
        <v/>
      </c>
      <c r="H59" s="51" t="n"/>
      <c r="I59" s="51" t="n"/>
      <c r="J59" s="51" t="n"/>
      <c r="K59" s="51" t="n"/>
      <c r="L59" s="51" t="n"/>
      <c r="M59" s="51" t="n"/>
      <c r="N59" s="51" t="n"/>
      <c r="O59" s="51" t="n"/>
      <c r="P59" s="51" t="n"/>
      <c r="Q59" s="169" t="n"/>
      <c r="R59" s="51" t="n"/>
      <c r="S59" s="51" t="n"/>
      <c r="T59" s="51" t="n"/>
      <c r="U59" s="51" t="n"/>
      <c r="V59" s="51" t="n"/>
      <c r="W59" s="51" t="n"/>
      <c r="X59" s="51" t="n"/>
      <c r="Y59" s="51" t="n"/>
      <c r="Z59" s="169" t="n"/>
      <c r="AA59" s="169" t="n"/>
      <c r="AB59" s="169" t="n"/>
      <c r="AC59" s="169" t="n"/>
      <c r="AD59" s="169" t="n"/>
      <c r="AE59" s="169" t="n"/>
      <c r="AF59" s="169" t="n"/>
      <c r="AG59" s="51" t="n"/>
      <c r="AH59" s="169" t="n"/>
      <c r="AI59" s="51" t="n"/>
      <c r="AJ59" s="208" t="n"/>
      <c r="AK59" s="51" t="n"/>
      <c r="AL59" s="51" t="n"/>
      <c r="AM59" s="51" t="n"/>
      <c r="AN59" s="51" t="n"/>
      <c r="AO59" s="51" t="n"/>
      <c r="AP59" s="51" t="n"/>
      <c r="AQ59" s="51" t="n"/>
      <c r="AR59" s="51" t="n"/>
      <c r="AS59" s="51" t="n"/>
      <c r="AT59" s="51" t="n"/>
    </row>
    <row r="60" ht="17.45" customFormat="1" customHeight="1" s="50">
      <c r="A60" s="61" t="n"/>
      <c r="B60" s="60" t="n"/>
      <c r="C60" s="59">
        <f>E60*D$5</f>
        <v/>
      </c>
      <c r="D60" s="95" t="n"/>
      <c r="E60" s="59">
        <f>SUM(G60:HT60)</f>
        <v/>
      </c>
      <c r="H60" s="51" t="n"/>
      <c r="I60" s="51" t="n"/>
      <c r="J60" s="51" t="n"/>
      <c r="K60" s="51" t="n"/>
      <c r="L60" s="51" t="n"/>
      <c r="M60" s="51" t="n"/>
      <c r="N60" s="51" t="n"/>
      <c r="O60" s="51" t="n"/>
      <c r="P60" s="51" t="n"/>
      <c r="Q60" s="169" t="n"/>
      <c r="R60" s="51" t="n"/>
      <c r="S60" s="51" t="n"/>
      <c r="T60" s="51" t="n"/>
      <c r="U60" s="51" t="n"/>
      <c r="V60" s="51" t="n"/>
      <c r="W60" s="51" t="n"/>
      <c r="X60" s="51" t="n"/>
      <c r="Y60" s="51" t="n"/>
      <c r="Z60" s="169" t="n"/>
      <c r="AA60" s="169" t="n"/>
      <c r="AB60" s="169" t="n"/>
      <c r="AC60" s="169" t="n"/>
      <c r="AD60" s="169" t="n"/>
      <c r="AE60" s="169" t="n"/>
      <c r="AF60" s="169" t="n"/>
      <c r="AG60" s="51" t="n"/>
      <c r="AH60" s="169" t="n"/>
      <c r="AI60" s="51" t="n"/>
      <c r="AJ60" s="208" t="n"/>
      <c r="AK60" s="51" t="n"/>
      <c r="AL60" s="51" t="n"/>
      <c r="AM60" s="51" t="n"/>
      <c r="AN60" s="51" t="n"/>
      <c r="AO60" s="51" t="n"/>
      <c r="AP60" s="51" t="n"/>
      <c r="AQ60" s="51" t="n"/>
      <c r="AR60" s="51" t="n"/>
      <c r="AS60" s="51" t="n"/>
      <c r="AT60" s="51" t="n"/>
    </row>
    <row r="61" ht="17.45" customFormat="1" customHeight="1" s="50">
      <c r="A61" s="61" t="n"/>
      <c r="B61" s="60" t="n"/>
      <c r="C61" s="59">
        <f>E61*D$5</f>
        <v/>
      </c>
      <c r="D61" s="95" t="n"/>
      <c r="E61" s="59">
        <f>SUM(G61:HT61)</f>
        <v/>
      </c>
      <c r="H61" s="51" t="n"/>
      <c r="I61" s="51" t="n"/>
      <c r="J61" s="51" t="n"/>
      <c r="K61" s="51" t="n"/>
      <c r="L61" s="51" t="n"/>
      <c r="M61" s="51" t="n"/>
      <c r="N61" s="51" t="n"/>
      <c r="O61" s="51" t="n"/>
      <c r="P61" s="51" t="n"/>
      <c r="Q61" s="169" t="n"/>
      <c r="R61" s="51" t="n"/>
      <c r="S61" s="51" t="n"/>
      <c r="T61" s="51" t="n"/>
      <c r="U61" s="51" t="n"/>
      <c r="V61" s="51" t="n"/>
      <c r="W61" s="51" t="n"/>
      <c r="X61" s="51" t="n"/>
      <c r="Y61" s="51" t="n"/>
      <c r="Z61" s="169" t="n"/>
      <c r="AA61" s="169" t="n"/>
      <c r="AB61" s="169" t="n"/>
      <c r="AC61" s="170" t="n"/>
      <c r="AD61" s="170" t="n"/>
      <c r="AE61" s="169" t="n"/>
      <c r="AF61" s="169" t="n"/>
      <c r="AG61" s="51" t="n"/>
      <c r="AH61" s="169" t="n"/>
      <c r="AI61" s="51" t="n"/>
      <c r="AJ61" s="208" t="n"/>
      <c r="AK61" s="51" t="n"/>
      <c r="AL61" s="51" t="n"/>
      <c r="AM61" s="51" t="n"/>
      <c r="AN61" s="51" t="n"/>
      <c r="AO61" s="51" t="n"/>
      <c r="AP61" s="51" t="n"/>
      <c r="AQ61" s="51" t="n"/>
      <c r="AR61" s="51" t="n"/>
      <c r="AS61" s="51" t="n"/>
      <c r="AT61" s="51" t="n"/>
    </row>
    <row r="62" ht="16.5" customFormat="1" customHeight="1" s="50">
      <c r="A62" s="61" t="n"/>
      <c r="B62" s="60" t="n"/>
      <c r="C62" s="59">
        <f>E62*D$5</f>
        <v/>
      </c>
      <c r="D62" s="95" t="n"/>
      <c r="E62" s="59">
        <f>SUM(G62:HT62)</f>
        <v/>
      </c>
      <c r="H62" s="51" t="n"/>
      <c r="I62" s="51" t="n"/>
      <c r="J62" s="51" t="n"/>
      <c r="K62" s="51" t="n"/>
      <c r="L62" s="51" t="n"/>
      <c r="M62" s="51" t="n"/>
      <c r="N62" s="51" t="n"/>
      <c r="O62" s="51" t="n"/>
      <c r="P62" s="51" t="n"/>
      <c r="Q62" s="169" t="n"/>
      <c r="R62" s="51" t="n"/>
      <c r="S62" s="51" t="n"/>
      <c r="T62" s="51" t="n"/>
      <c r="U62" s="51" t="n"/>
      <c r="V62" s="51" t="n"/>
      <c r="W62" s="51" t="n"/>
      <c r="X62" s="51" t="n"/>
      <c r="Y62" s="51" t="n"/>
      <c r="Z62" s="169" t="n"/>
      <c r="AA62" s="169" t="n"/>
      <c r="AB62" s="169" t="n"/>
      <c r="AC62" s="170" t="n"/>
      <c r="AD62" s="169" t="n"/>
      <c r="AE62" s="169" t="n"/>
      <c r="AF62" s="170" t="n"/>
      <c r="AG62" s="51" t="n"/>
      <c r="AH62" s="169" t="n"/>
      <c r="AI62" s="51" t="n"/>
      <c r="AJ62" s="208" t="n"/>
      <c r="AK62" s="51" t="n"/>
      <c r="AL62" s="51" t="n"/>
      <c r="AM62" s="51" t="n"/>
      <c r="AN62" s="51" t="n"/>
      <c r="AO62" s="51" t="n"/>
      <c r="AP62" s="51" t="n"/>
      <c r="AQ62" s="51" t="n"/>
      <c r="AR62" s="51" t="n"/>
      <c r="AS62" s="51" t="n"/>
      <c r="AT62" s="51" t="n"/>
    </row>
    <row r="63" customFormat="1" s="50">
      <c r="A63" s="61" t="n"/>
      <c r="B63" s="60" t="n"/>
      <c r="C63" s="59">
        <f>E63*D$5</f>
        <v/>
      </c>
      <c r="D63" s="27" t="n"/>
      <c r="E63" s="59">
        <f>SUM(G63:HT63)</f>
        <v/>
      </c>
      <c r="H63" s="51" t="n"/>
      <c r="I63" s="51" t="n"/>
      <c r="J63" s="51" t="n"/>
      <c r="K63" s="51" t="n"/>
      <c r="L63" s="51" t="n"/>
      <c r="M63" s="51" t="n"/>
      <c r="N63" s="51" t="n"/>
      <c r="O63" s="51" t="n"/>
      <c r="P63" s="51" t="n"/>
      <c r="Q63" s="169" t="n"/>
      <c r="R63" s="51" t="n"/>
      <c r="S63" s="51" t="n"/>
      <c r="T63" s="51" t="n"/>
      <c r="U63" s="51" t="n"/>
      <c r="V63" s="51" t="n"/>
      <c r="W63" s="51" t="n"/>
      <c r="X63" s="51" t="n"/>
      <c r="Y63" s="51" t="n"/>
      <c r="Z63" s="169" t="n"/>
      <c r="AA63" s="169" t="n"/>
      <c r="AB63" s="169" t="n"/>
      <c r="AC63" s="169" t="n"/>
      <c r="AD63" s="170" t="n"/>
      <c r="AE63" s="170" t="n"/>
      <c r="AF63" s="169" t="n"/>
      <c r="AG63" s="51" t="n"/>
      <c r="AH63" s="169" t="n"/>
      <c r="AI63" s="51" t="n"/>
      <c r="AJ63" s="208" t="n"/>
      <c r="AK63" s="51" t="n"/>
      <c r="AL63" s="51" t="n"/>
      <c r="AM63" s="51" t="n"/>
      <c r="AN63" s="51" t="n"/>
      <c r="AO63" s="51" t="n"/>
      <c r="AP63" s="51" t="n"/>
      <c r="AQ63" s="51" t="n"/>
      <c r="AR63" s="51" t="n"/>
      <c r="AS63" s="51" t="n"/>
      <c r="AT63" s="51" t="n"/>
    </row>
    <row r="64" customFormat="1" s="50">
      <c r="A64" s="61" t="n"/>
      <c r="B64" s="60" t="n"/>
      <c r="C64" s="94">
        <f>E64*D$5</f>
        <v/>
      </c>
      <c r="D64" s="26" t="n"/>
      <c r="E64" s="94">
        <f>SUM(G64:HT64)</f>
        <v/>
      </c>
      <c r="H64" s="51" t="n"/>
      <c r="I64" s="51" t="n"/>
      <c r="J64" s="51" t="n"/>
      <c r="K64" s="51" t="n"/>
      <c r="L64" s="51" t="n"/>
      <c r="M64" s="51" t="n"/>
      <c r="N64" s="51" t="n"/>
      <c r="O64" s="51" t="n"/>
      <c r="P64" s="51" t="n"/>
      <c r="Q64" s="169" t="n"/>
      <c r="R64" s="51" t="n"/>
      <c r="S64" s="51" t="n"/>
      <c r="T64" s="51" t="n"/>
      <c r="U64" s="51" t="n"/>
      <c r="V64" s="51" t="n"/>
      <c r="W64" s="51" t="n"/>
      <c r="X64" s="51" t="n"/>
      <c r="Y64" s="51" t="n"/>
      <c r="Z64" s="169" t="n"/>
      <c r="AA64" s="169" t="n"/>
      <c r="AB64" s="169" t="n"/>
      <c r="AC64" s="169" t="n"/>
      <c r="AD64" s="169" t="n"/>
      <c r="AE64" s="169" t="n"/>
      <c r="AF64" s="170" t="n"/>
      <c r="AG64" s="51" t="n"/>
      <c r="AH64" s="169" t="n"/>
      <c r="AI64" s="51" t="n"/>
      <c r="AJ64" s="208" t="n"/>
      <c r="AK64" s="51" t="n"/>
      <c r="AL64" s="51" t="n"/>
      <c r="AM64" s="51" t="n"/>
      <c r="AN64" s="51" t="n"/>
      <c r="AO64" s="51" t="n"/>
      <c r="AP64" s="51" t="n"/>
      <c r="AQ64" s="51" t="n"/>
      <c r="AR64" s="51" t="n"/>
      <c r="AS64" s="51" t="n"/>
      <c r="AT64" s="51" t="n"/>
    </row>
    <row r="65" customFormat="1" s="50">
      <c r="A65" s="61" t="n"/>
      <c r="B65" s="60" t="n"/>
      <c r="C65" s="94">
        <f>E65*D$5</f>
        <v/>
      </c>
      <c r="D65" s="26" t="n"/>
      <c r="E65" s="94">
        <f>SUM(G65:HT65)</f>
        <v/>
      </c>
      <c r="H65" s="51" t="n"/>
      <c r="I65" s="51" t="n"/>
      <c r="J65" s="51" t="n"/>
      <c r="K65" s="51" t="n"/>
      <c r="L65" s="51" t="n"/>
      <c r="M65" s="51" t="n"/>
      <c r="N65" s="51" t="n"/>
      <c r="O65" s="51" t="n"/>
      <c r="P65" s="51" t="n"/>
      <c r="Q65" s="169" t="n"/>
      <c r="R65" s="51" t="n"/>
      <c r="S65" s="51" t="n"/>
      <c r="T65" s="51" t="n"/>
      <c r="U65" s="51" t="n"/>
      <c r="V65" s="51" t="n"/>
      <c r="W65" s="51" t="n"/>
      <c r="X65" s="51" t="n"/>
      <c r="Y65" s="51" t="n"/>
      <c r="Z65" s="169" t="n"/>
      <c r="AA65" s="169" t="n"/>
      <c r="AB65" s="169" t="n"/>
      <c r="AC65" s="169" t="n"/>
      <c r="AD65" s="169" t="n"/>
      <c r="AE65" s="169" t="n"/>
      <c r="AF65" s="170" t="n"/>
      <c r="AG65" s="51" t="n"/>
      <c r="AH65" s="169" t="n"/>
      <c r="AI65" s="51" t="n"/>
      <c r="AJ65" s="208" t="n"/>
      <c r="AK65" s="51" t="n"/>
      <c r="AL65" s="51" t="n"/>
      <c r="AM65" s="51" t="n"/>
      <c r="AN65" s="51" t="n"/>
      <c r="AO65" s="51" t="n"/>
      <c r="AP65" s="51" t="n"/>
      <c r="AQ65" s="51" t="n"/>
      <c r="AR65" s="51" t="n"/>
      <c r="AS65" s="51" t="n"/>
      <c r="AT65" s="51" t="n"/>
    </row>
    <row r="66" customFormat="1" s="50">
      <c r="A66" s="61" t="n"/>
      <c r="B66" s="60" t="n"/>
      <c r="C66" s="59">
        <f>E66*D$5</f>
        <v/>
      </c>
      <c r="D66" s="27" t="n"/>
      <c r="E66" s="59">
        <f>SUM(G66:HT66)</f>
        <v/>
      </c>
      <c r="H66" s="51" t="n"/>
      <c r="J66" s="51" t="n"/>
      <c r="K66" s="51" t="n"/>
      <c r="L66" s="51" t="n"/>
      <c r="M66" s="51" t="n"/>
      <c r="N66" s="51" t="n"/>
      <c r="O66" s="51" t="n"/>
      <c r="P66" s="51" t="n"/>
      <c r="Q66" s="169" t="n"/>
      <c r="R66" s="51" t="n"/>
      <c r="S66" s="51" t="n"/>
      <c r="T66" s="51" t="n"/>
      <c r="U66" s="51" t="n"/>
      <c r="V66" s="51" t="n"/>
      <c r="W66" s="51" t="n"/>
      <c r="X66" s="51" t="n"/>
      <c r="Y66" s="51" t="n"/>
      <c r="Z66" s="169" t="n"/>
      <c r="AA66" s="169" t="n"/>
      <c r="AB66" s="169" t="n"/>
      <c r="AC66" s="169" t="n"/>
      <c r="AD66" s="169" t="n"/>
      <c r="AE66" s="169" t="n"/>
      <c r="AF66" s="170" t="n"/>
      <c r="AG66" s="51" t="n"/>
      <c r="AH66" s="169" t="n"/>
      <c r="AI66" s="51" t="n"/>
      <c r="AJ66" s="208" t="n"/>
      <c r="AK66" s="51" t="n"/>
      <c r="AL66" s="51" t="n"/>
      <c r="AM66" s="51" t="n"/>
      <c r="AN66" s="51" t="n"/>
      <c r="AO66" s="51" t="n"/>
      <c r="AP66" s="51" t="n"/>
      <c r="AQ66" s="51" t="n"/>
      <c r="AR66" s="51" t="n"/>
      <c r="AS66" s="51" t="n"/>
      <c r="AT66" s="51" t="n"/>
    </row>
    <row r="67" customFormat="1" s="50">
      <c r="A67" s="61" t="n"/>
      <c r="B67" s="60" t="n"/>
      <c r="C67" s="94">
        <f>E67*D$5</f>
        <v/>
      </c>
      <c r="D67" s="26" t="n"/>
      <c r="E67" s="94">
        <f>SUM(G67:HT67)</f>
        <v/>
      </c>
      <c r="H67" s="51" t="n"/>
      <c r="J67" s="51" t="n"/>
      <c r="K67" s="51" t="n"/>
      <c r="L67" s="51" t="n"/>
      <c r="M67" s="51" t="n"/>
      <c r="N67" s="51" t="n"/>
      <c r="O67" s="51" t="n"/>
      <c r="P67" s="51" t="n"/>
      <c r="Q67" s="169" t="n"/>
      <c r="R67" s="51" t="n"/>
      <c r="S67" s="51" t="n"/>
      <c r="T67" s="51" t="n"/>
      <c r="U67" s="51" t="n"/>
      <c r="V67" s="51" t="n"/>
      <c r="W67" s="51" t="n"/>
      <c r="X67" s="51" t="n"/>
      <c r="Y67" s="51" t="n"/>
      <c r="Z67" s="169" t="n"/>
      <c r="AA67" s="169" t="n"/>
      <c r="AB67" s="169" t="n"/>
      <c r="AC67" s="169" t="n"/>
      <c r="AD67" s="169" t="n"/>
      <c r="AE67" s="169" t="n"/>
      <c r="AF67" s="170" t="n"/>
      <c r="AG67" s="51" t="n"/>
      <c r="AH67" s="169" t="n"/>
      <c r="AI67" s="51" t="n"/>
      <c r="AJ67" s="208" t="n"/>
      <c r="AK67" s="51" t="n"/>
      <c r="AL67" s="51" t="n"/>
      <c r="AM67" s="51" t="n"/>
      <c r="AN67" s="51" t="n"/>
      <c r="AO67" s="51" t="n"/>
      <c r="AP67" s="51" t="n"/>
      <c r="AQ67" s="51" t="n"/>
      <c r="AR67" s="51" t="n"/>
      <c r="AS67" s="51" t="n"/>
      <c r="AT67" s="51" t="n"/>
    </row>
    <row r="68" customFormat="1" s="50">
      <c r="A68" s="61" t="n"/>
      <c r="B68" s="60" t="n"/>
      <c r="C68" s="94">
        <f>E68*D$5</f>
        <v/>
      </c>
      <c r="D68" s="26" t="n"/>
      <c r="E68" s="94">
        <f>SUM(G68:HT68)</f>
        <v/>
      </c>
      <c r="H68" s="51" t="n"/>
      <c r="J68" s="51" t="n"/>
      <c r="K68" s="51" t="n"/>
      <c r="L68" s="51" t="n"/>
      <c r="M68" s="51" t="n"/>
      <c r="N68" s="51" t="n"/>
      <c r="O68" s="51" t="n"/>
      <c r="P68" s="51" t="n"/>
      <c r="Q68" s="169" t="n"/>
      <c r="R68" s="51" t="n"/>
      <c r="S68" s="51" t="n"/>
      <c r="T68" s="51" t="n"/>
      <c r="U68" s="51" t="n"/>
      <c r="V68" s="51" t="n"/>
      <c r="W68" s="51" t="n"/>
      <c r="X68" s="51" t="n"/>
      <c r="Y68" s="51" t="n"/>
      <c r="Z68" s="169" t="n"/>
      <c r="AA68" s="169" t="n"/>
      <c r="AB68" s="169" t="n"/>
      <c r="AC68" s="169" t="n"/>
      <c r="AD68" s="169" t="n"/>
      <c r="AE68" s="169" t="n"/>
      <c r="AF68" s="169" t="n"/>
      <c r="AG68" s="51" t="n"/>
      <c r="AH68" s="169" t="n"/>
      <c r="AI68" s="51" t="n"/>
      <c r="AJ68" s="209" t="n"/>
      <c r="AK68" s="51" t="n"/>
      <c r="AL68" s="51" t="n"/>
      <c r="AM68" s="51" t="n"/>
      <c r="AN68" s="51" t="n"/>
      <c r="AO68" s="51" t="n"/>
      <c r="AP68" s="51" t="n"/>
      <c r="AQ68" s="51" t="n"/>
      <c r="AR68" s="51" t="n"/>
      <c r="AS68" s="51" t="n"/>
      <c r="AT68" s="51" t="n"/>
    </row>
    <row r="69" customFormat="1" s="50">
      <c r="A69" s="61" t="n"/>
      <c r="B69" s="60" t="n"/>
      <c r="C69" s="59">
        <f>E69*D$5</f>
        <v/>
      </c>
      <c r="D69" s="27" t="n"/>
      <c r="E69" s="59">
        <f>SUM(G69:HT69)</f>
        <v/>
      </c>
      <c r="H69" s="51" t="n"/>
      <c r="I69" s="51" t="n"/>
      <c r="J69" s="51" t="n"/>
      <c r="K69" s="51" t="n"/>
      <c r="L69" s="51" t="n"/>
      <c r="M69" s="51" t="n"/>
      <c r="N69" s="51" t="n"/>
      <c r="O69" s="51" t="n"/>
      <c r="P69" s="51" t="n"/>
      <c r="Q69" s="169" t="n"/>
      <c r="R69" s="51" t="n"/>
      <c r="S69" s="51" t="n"/>
      <c r="T69" s="51" t="n"/>
      <c r="U69" s="51" t="n"/>
      <c r="V69" s="51" t="n"/>
      <c r="W69" s="51" t="n"/>
      <c r="X69" s="51" t="n"/>
      <c r="Y69" s="51" t="n"/>
      <c r="Z69" s="169" t="n"/>
      <c r="AA69" s="169" t="n"/>
      <c r="AB69" s="169" t="n"/>
      <c r="AC69" s="169" t="n"/>
      <c r="AD69" s="169" t="n"/>
      <c r="AE69" s="169" t="n"/>
      <c r="AF69" s="169" t="n"/>
      <c r="AG69" s="51" t="n"/>
      <c r="AH69" s="169" t="n"/>
      <c r="AI69" s="51" t="n"/>
      <c r="AJ69" s="208" t="n"/>
      <c r="AK69" s="51" t="n"/>
      <c r="AL69" s="51" t="n"/>
      <c r="AM69" s="51" t="n"/>
      <c r="AN69" s="51" t="n"/>
      <c r="AO69" s="51" t="n"/>
      <c r="AP69" s="51" t="n"/>
      <c r="AQ69" s="51" t="n"/>
      <c r="AR69" s="51" t="n"/>
      <c r="AS69" s="51" t="n"/>
      <c r="AT69" s="51" t="n"/>
    </row>
    <row r="70" customFormat="1" s="50">
      <c r="A70" s="61" t="n"/>
      <c r="B70" s="60" t="n"/>
      <c r="C70" s="59">
        <f>E70*D$5</f>
        <v/>
      </c>
      <c r="D70" s="27" t="n"/>
      <c r="E70" s="59">
        <f>SUM(G70:HT70)</f>
        <v/>
      </c>
      <c r="H70" s="51" t="n"/>
      <c r="I70" s="51" t="n"/>
      <c r="J70" s="51" t="n"/>
      <c r="K70" s="51" t="n"/>
      <c r="L70" s="51" t="n"/>
      <c r="M70" s="51" t="n"/>
      <c r="N70" s="51" t="n"/>
      <c r="O70" s="51" t="n"/>
      <c r="P70" s="51" t="n"/>
      <c r="Q70" s="169" t="n"/>
      <c r="R70" s="51" t="n"/>
      <c r="S70" s="51" t="n"/>
      <c r="T70" s="51" t="n"/>
      <c r="U70" s="51" t="n"/>
      <c r="V70" s="51" t="n"/>
      <c r="W70" s="51" t="n"/>
      <c r="X70" s="51" t="n"/>
      <c r="Y70" s="51" t="n"/>
      <c r="Z70" s="169" t="n"/>
      <c r="AA70" s="169" t="n"/>
      <c r="AB70" s="169" t="n"/>
      <c r="AC70" s="169" t="n"/>
      <c r="AD70" s="169" t="n"/>
      <c r="AE70" s="169" t="n"/>
      <c r="AF70" s="169" t="n"/>
      <c r="AG70" s="51" t="n"/>
      <c r="AH70" s="169" t="n"/>
      <c r="AI70" s="51" t="n"/>
      <c r="AJ70" s="208" t="n"/>
      <c r="AK70" s="51" t="n"/>
      <c r="AL70" s="51" t="n"/>
      <c r="AM70" s="51" t="n"/>
      <c r="AN70" s="51" t="n"/>
      <c r="AO70" s="51" t="n"/>
      <c r="AP70" s="51" t="n"/>
      <c r="AQ70" s="51" t="n"/>
      <c r="AR70" s="51" t="n"/>
      <c r="AS70" s="51" t="n"/>
      <c r="AT70" s="51" t="n"/>
    </row>
    <row r="71" customFormat="1" s="50">
      <c r="A71" s="61" t="n"/>
      <c r="B71" s="60" t="n"/>
      <c r="C71" s="59">
        <f>E71*D$5</f>
        <v/>
      </c>
      <c r="D71" s="27" t="n"/>
      <c r="E71" s="59">
        <f>SUM(G71:HT71)</f>
        <v/>
      </c>
      <c r="H71" s="51" t="n"/>
      <c r="I71" s="51" t="n"/>
      <c r="J71" s="51" t="n"/>
      <c r="K71" s="51" t="n"/>
      <c r="L71" s="51" t="n"/>
      <c r="M71" s="51" t="n"/>
      <c r="N71" s="51" t="n"/>
      <c r="O71" s="51" t="n"/>
      <c r="P71" s="51" t="n"/>
      <c r="Q71" s="169" t="n"/>
      <c r="R71" s="51" t="n"/>
      <c r="S71" s="51" t="n"/>
      <c r="T71" s="51" t="n"/>
      <c r="U71" s="51" t="n"/>
      <c r="V71" s="51" t="n"/>
      <c r="W71" s="51" t="n"/>
      <c r="X71" s="51" t="n"/>
      <c r="Y71" s="51" t="n"/>
      <c r="Z71" s="169" t="n"/>
      <c r="AA71" s="169" t="n"/>
      <c r="AB71" s="169" t="n"/>
      <c r="AC71" s="169" t="n"/>
      <c r="AD71" s="169" t="n"/>
      <c r="AE71" s="169" t="n"/>
      <c r="AF71" s="169" t="n"/>
      <c r="AG71" s="51" t="n"/>
      <c r="AH71" s="169" t="n"/>
      <c r="AI71" s="51" t="n"/>
      <c r="AJ71" s="208" t="n"/>
      <c r="AK71" s="51" t="n"/>
      <c r="AL71" s="51" t="n"/>
      <c r="AM71" s="51" t="n"/>
      <c r="AN71" s="51" t="n"/>
      <c r="AO71" s="51" t="n"/>
      <c r="AP71" s="51" t="n"/>
      <c r="AQ71" s="51" t="n"/>
      <c r="AR71" s="51" t="n"/>
      <c r="AS71" s="51" t="n"/>
      <c r="AT71" s="51" t="n"/>
    </row>
    <row r="72" customFormat="1" s="50">
      <c r="A72" s="61" t="n"/>
      <c r="B72" s="60" t="n"/>
      <c r="C72" s="59">
        <f>E72*D$5</f>
        <v/>
      </c>
      <c r="D72" s="97" t="n"/>
      <c r="E72" s="59">
        <f>SUM(G72:HT72)</f>
        <v/>
      </c>
      <c r="H72" s="51" t="n"/>
      <c r="I72" s="51" t="n"/>
      <c r="J72" s="51" t="n"/>
      <c r="K72" s="51" t="n"/>
      <c r="L72" s="51" t="n"/>
      <c r="M72" s="51" t="n"/>
      <c r="N72" s="51" t="n"/>
      <c r="O72" s="51" t="n"/>
      <c r="P72" s="51" t="n"/>
      <c r="Q72" s="169" t="n"/>
      <c r="R72" s="51" t="n"/>
      <c r="S72" s="51" t="n"/>
      <c r="T72" s="51" t="n"/>
      <c r="U72" s="51" t="n"/>
      <c r="V72" s="51" t="n"/>
      <c r="W72" s="51" t="n"/>
      <c r="X72" s="51" t="n"/>
      <c r="Y72" s="51" t="n"/>
      <c r="Z72" s="169" t="n"/>
      <c r="AA72" s="169" t="n"/>
      <c r="AB72" s="169" t="n"/>
      <c r="AC72" s="169" t="n"/>
      <c r="AD72" s="169" t="n"/>
      <c r="AE72" s="169" t="n"/>
      <c r="AF72" s="169" t="n"/>
      <c r="AG72" s="51" t="n"/>
      <c r="AH72" s="169" t="n"/>
      <c r="AI72" s="51" t="n"/>
      <c r="AJ72" s="208" t="n"/>
      <c r="AK72" s="51" t="n"/>
      <c r="AL72" s="51" t="n"/>
      <c r="AM72" s="51" t="n"/>
      <c r="AN72" s="51" t="n"/>
      <c r="AO72" s="51" t="n"/>
      <c r="AP72" s="51" t="n"/>
      <c r="AQ72" s="51" t="n"/>
      <c r="AR72" s="51" t="n"/>
      <c r="AS72" s="51" t="n"/>
      <c r="AT72" s="51" t="n"/>
    </row>
    <row r="73" customFormat="1" s="50">
      <c r="A73" s="61" t="n"/>
      <c r="B73" s="60" t="n"/>
      <c r="C73" s="59">
        <f>E73*D$5</f>
        <v/>
      </c>
      <c r="D73" s="80" t="n"/>
      <c r="E73" s="59">
        <f>SUM(G73:HT73)</f>
        <v/>
      </c>
      <c r="H73" s="51" t="n"/>
      <c r="I73" s="51" t="n"/>
      <c r="J73" s="51" t="n"/>
      <c r="K73" s="51" t="n"/>
      <c r="L73" s="51" t="n"/>
      <c r="M73" s="51" t="n"/>
      <c r="N73" s="51" t="n"/>
      <c r="O73" s="51" t="n"/>
      <c r="P73" s="51" t="n"/>
      <c r="Q73" s="169" t="n"/>
      <c r="R73" s="51" t="n"/>
      <c r="S73" s="51" t="n"/>
      <c r="T73" s="51" t="n"/>
      <c r="U73" s="51" t="n"/>
      <c r="V73" s="51" t="n"/>
      <c r="W73" s="51" t="n"/>
      <c r="X73" s="51" t="n"/>
      <c r="Y73" s="51" t="n"/>
      <c r="Z73" s="169" t="n"/>
      <c r="AA73" s="169" t="n"/>
      <c r="AB73" s="169" t="n"/>
      <c r="AC73" s="169" t="n"/>
      <c r="AD73" s="169" t="n"/>
      <c r="AE73" s="169" t="n"/>
      <c r="AF73" s="169" t="n"/>
      <c r="AG73" s="51" t="n"/>
      <c r="AH73" s="169" t="n"/>
      <c r="AI73" s="51" t="n"/>
      <c r="AJ73" s="208" t="n"/>
      <c r="AK73" s="51" t="n"/>
      <c r="AL73" s="51" t="n"/>
      <c r="AM73" s="51" t="n"/>
      <c r="AN73" s="51" t="n"/>
      <c r="AO73" s="51" t="n"/>
      <c r="AP73" s="51" t="n"/>
      <c r="AQ73" s="51" t="n"/>
      <c r="AR73" s="51" t="n"/>
      <c r="AS73" s="51" t="n"/>
      <c r="AT73" s="51" t="n"/>
    </row>
    <row r="74" customFormat="1" s="50">
      <c r="A74" s="61" t="n"/>
      <c r="B74" s="60" t="n"/>
      <c r="C74" s="59">
        <f>E74*D$5</f>
        <v/>
      </c>
      <c r="D74" s="80" t="n"/>
      <c r="E74" s="59">
        <f>SUM(G74:HT74)</f>
        <v/>
      </c>
      <c r="H74" s="51" t="n"/>
      <c r="I74" s="51" t="n"/>
      <c r="J74" s="51" t="n"/>
      <c r="K74" s="51" t="n"/>
      <c r="L74" s="51" t="n"/>
      <c r="M74" s="51" t="n"/>
      <c r="N74" s="51" t="n"/>
      <c r="O74" s="51" t="n"/>
      <c r="P74" s="51" t="n"/>
      <c r="Q74" s="169" t="n"/>
      <c r="R74" s="51" t="n"/>
      <c r="S74" s="51" t="n"/>
      <c r="T74" s="51" t="n"/>
      <c r="U74" s="51" t="n"/>
      <c r="V74" s="51" t="n"/>
      <c r="W74" s="51" t="n"/>
      <c r="X74" s="51" t="n"/>
      <c r="Y74" s="51" t="n"/>
      <c r="Z74" s="169" t="n"/>
      <c r="AA74" s="169" t="n"/>
      <c r="AB74" s="169" t="n"/>
      <c r="AC74" s="169" t="n"/>
      <c r="AD74" s="169" t="n"/>
      <c r="AE74" s="169" t="n"/>
      <c r="AF74" s="169" t="n"/>
      <c r="AG74" s="51" t="n"/>
      <c r="AH74" s="169" t="n"/>
      <c r="AI74" s="51" t="n"/>
      <c r="AJ74" s="208" t="n"/>
      <c r="AK74" s="51" t="n"/>
      <c r="AL74" s="51" t="n"/>
      <c r="AM74" s="51" t="n"/>
      <c r="AN74" s="51" t="n"/>
      <c r="AO74" s="51" t="n"/>
      <c r="AP74" s="51" t="n"/>
      <c r="AQ74" s="51" t="n"/>
      <c r="AR74" s="51" t="n"/>
      <c r="AS74" s="51" t="n"/>
      <c r="AT74" s="51" t="n"/>
    </row>
    <row r="75" customFormat="1" s="50">
      <c r="A75" s="61" t="n"/>
      <c r="B75" s="60" t="n"/>
      <c r="C75" s="94">
        <f>E75*D$5</f>
        <v/>
      </c>
      <c r="D75" s="80" t="n"/>
      <c r="E75" s="94">
        <f>SUM(G75:HT75)</f>
        <v/>
      </c>
      <c r="H75" s="51" t="n"/>
      <c r="I75" s="51" t="n"/>
      <c r="J75" s="51" t="n"/>
      <c r="K75" s="51" t="n"/>
      <c r="L75" s="51" t="n"/>
      <c r="M75" s="51" t="n"/>
      <c r="N75" s="51" t="n"/>
      <c r="O75" s="51" t="n"/>
      <c r="P75" s="51" t="n"/>
      <c r="Q75" s="169" t="n"/>
      <c r="R75" s="51" t="n"/>
      <c r="S75" s="51" t="n"/>
      <c r="T75" s="51" t="n"/>
      <c r="U75" s="51" t="n"/>
      <c r="V75" s="51" t="n"/>
      <c r="W75" s="51" t="n"/>
      <c r="X75" s="51" t="n"/>
      <c r="Y75" s="51" t="n"/>
      <c r="Z75" s="169" t="n"/>
      <c r="AA75" s="169" t="n"/>
      <c r="AB75" s="169" t="n"/>
      <c r="AC75" s="169" t="n"/>
      <c r="AD75" s="169" t="n"/>
      <c r="AE75" s="169" t="n"/>
      <c r="AF75" s="169" t="n"/>
      <c r="AG75" s="51" t="n"/>
      <c r="AH75" s="169" t="n"/>
      <c r="AI75" s="51" t="n"/>
      <c r="AJ75" s="169" t="n"/>
      <c r="AK75" s="51" t="n"/>
      <c r="AL75" s="51" t="n"/>
      <c r="AM75" s="51" t="n"/>
      <c r="AN75" s="51" t="n"/>
      <c r="AO75" s="51" t="n"/>
      <c r="AP75" s="51" t="n"/>
      <c r="AQ75" s="51" t="n"/>
      <c r="AR75" s="51" t="n"/>
      <c r="AS75" s="51" t="n"/>
      <c r="AT75" s="51" t="n"/>
    </row>
    <row r="76" customFormat="1" s="50">
      <c r="A76" s="61" t="n"/>
      <c r="B76" s="60" t="n"/>
      <c r="C76" s="94">
        <f>E76*D$5</f>
        <v/>
      </c>
      <c r="D76" s="80" t="n"/>
      <c r="E76" s="94">
        <f>SUM(G76:HT76)</f>
        <v/>
      </c>
      <c r="H76" s="51" t="n"/>
      <c r="I76" s="51" t="n"/>
      <c r="J76" s="51" t="n"/>
      <c r="K76" s="51" t="n"/>
      <c r="L76" s="51" t="n"/>
      <c r="M76" s="51" t="n"/>
      <c r="N76" s="51" t="n"/>
      <c r="O76" s="51" t="n"/>
      <c r="P76" s="51" t="n"/>
      <c r="Q76" s="169" t="n"/>
      <c r="R76" s="51" t="n"/>
      <c r="S76" s="51" t="n"/>
      <c r="T76" s="51" t="n"/>
      <c r="U76" s="51" t="n"/>
      <c r="V76" s="51" t="n"/>
      <c r="W76" s="51" t="n"/>
      <c r="X76" s="51" t="n"/>
      <c r="Y76" s="51" t="n"/>
      <c r="Z76" s="169" t="n"/>
      <c r="AA76" s="169" t="n"/>
      <c r="AB76" s="169" t="n"/>
      <c r="AC76" s="169" t="n"/>
      <c r="AD76" s="169" t="n"/>
      <c r="AE76" s="169" t="n"/>
      <c r="AF76" s="169" t="n"/>
      <c r="AG76" s="51" t="n"/>
      <c r="AH76" s="169" t="n"/>
      <c r="AI76" s="51" t="n"/>
      <c r="AJ76" s="169" t="n"/>
      <c r="AK76" s="51" t="n"/>
      <c r="AL76" s="51" t="n"/>
      <c r="AM76" s="51" t="n"/>
      <c r="AN76" s="51" t="n"/>
      <c r="AO76" s="51" t="n"/>
      <c r="AP76" s="51" t="n"/>
      <c r="AQ76" s="51" t="n"/>
      <c r="AR76" s="51" t="n"/>
      <c r="AS76" s="51" t="n"/>
      <c r="AT76" s="51" t="n"/>
    </row>
    <row r="77" customFormat="1" s="50">
      <c r="A77" s="61" t="n"/>
      <c r="B77" s="60" t="n"/>
      <c r="C77" s="59">
        <f>E77*D$5</f>
        <v/>
      </c>
      <c r="D77" s="80" t="n"/>
      <c r="E77" s="59">
        <f>SUM(G77:HT77)</f>
        <v/>
      </c>
      <c r="H77" s="51" t="n"/>
      <c r="I77" s="51" t="n"/>
      <c r="J77" s="51" t="n"/>
      <c r="K77" s="51" t="n"/>
      <c r="L77" s="51" t="n"/>
      <c r="M77" s="51" t="n"/>
      <c r="N77" s="51" t="n"/>
      <c r="O77" s="51" t="n"/>
      <c r="P77" s="51" t="n"/>
      <c r="Q77" s="169" t="n"/>
      <c r="R77" s="51" t="n"/>
      <c r="S77" s="51" t="n"/>
      <c r="T77" s="51" t="n"/>
      <c r="U77" s="51" t="n"/>
      <c r="V77" s="51" t="n"/>
      <c r="W77" s="51" t="n"/>
      <c r="X77" s="51" t="n"/>
      <c r="Y77" s="51" t="n"/>
      <c r="Z77" s="169" t="n"/>
      <c r="AA77" s="169" t="n"/>
      <c r="AB77" s="169" t="n"/>
      <c r="AC77" s="169" t="n"/>
      <c r="AD77" s="169" t="n"/>
      <c r="AE77" s="169" t="n"/>
      <c r="AF77" s="169" t="n"/>
      <c r="AG77" s="51" t="n"/>
      <c r="AH77" s="169" t="n"/>
      <c r="AI77" s="51" t="n"/>
      <c r="AJ77" s="169" t="n"/>
      <c r="AK77" s="51" t="n"/>
      <c r="AL77" s="51" t="n"/>
      <c r="AM77" s="51" t="n"/>
      <c r="AN77" s="51" t="n"/>
      <c r="AO77" s="51" t="n"/>
      <c r="AP77" s="51" t="n"/>
      <c r="AQ77" s="51" t="n"/>
      <c r="AR77" s="51" t="n"/>
      <c r="AS77" s="51" t="n"/>
      <c r="AT77" s="51" t="n"/>
    </row>
    <row r="78" customFormat="1" s="50">
      <c r="A78" s="61" t="n"/>
      <c r="B78" s="60" t="n"/>
      <c r="C78" s="59">
        <f>E78*D$5</f>
        <v/>
      </c>
      <c r="D78" s="80" t="n"/>
      <c r="E78" s="59">
        <f>SUM(G78:HT78)</f>
        <v/>
      </c>
      <c r="H78" s="51" t="n"/>
      <c r="I78" s="51" t="n"/>
      <c r="J78" s="51" t="n"/>
      <c r="K78" s="51" t="n"/>
      <c r="L78" s="51" t="n"/>
      <c r="M78" s="51" t="n"/>
      <c r="N78" s="51" t="n"/>
      <c r="O78" s="51" t="n"/>
      <c r="P78" s="51" t="n"/>
      <c r="Q78" s="169" t="n"/>
      <c r="R78" s="51" t="n"/>
      <c r="S78" s="51" t="n"/>
      <c r="T78" s="51" t="n"/>
      <c r="U78" s="51" t="n"/>
      <c r="V78" s="51" t="n"/>
      <c r="W78" s="51" t="n"/>
      <c r="X78" s="51" t="n"/>
      <c r="Y78" s="51" t="n"/>
      <c r="Z78" s="169" t="n"/>
      <c r="AA78" s="169" t="n"/>
      <c r="AB78" s="169" t="n"/>
      <c r="AC78" s="169" t="n"/>
      <c r="AD78" s="169" t="n"/>
      <c r="AE78" s="169" t="n"/>
      <c r="AF78" s="169" t="n"/>
      <c r="AG78" s="51" t="n"/>
      <c r="AH78" s="169" t="n"/>
      <c r="AI78" s="51" t="n"/>
      <c r="AJ78" s="169" t="n"/>
      <c r="AK78" s="51" t="n"/>
      <c r="AL78" s="51" t="n"/>
      <c r="AM78" s="51" t="n"/>
      <c r="AN78" s="51" t="n"/>
      <c r="AO78" s="51" t="n"/>
      <c r="AP78" s="51" t="n"/>
      <c r="AQ78" s="51" t="n"/>
      <c r="AR78" s="51" t="n"/>
      <c r="AS78" s="51" t="n"/>
      <c r="AT78" s="51" t="n"/>
    </row>
    <row r="79" customFormat="1" s="50">
      <c r="A79" s="61" t="n"/>
      <c r="B79" s="60" t="n"/>
      <c r="C79" s="59">
        <f>E79*D$5</f>
        <v/>
      </c>
      <c r="D79" s="96" t="n"/>
      <c r="E79" s="59">
        <f>SUM(G79:HT79)</f>
        <v/>
      </c>
      <c r="H79" s="51" t="n"/>
      <c r="I79" s="51" t="n"/>
      <c r="J79" s="51" t="n"/>
      <c r="K79" s="51" t="n"/>
      <c r="L79" s="51" t="n"/>
      <c r="M79" s="51" t="n"/>
      <c r="N79" s="51" t="n"/>
      <c r="O79" s="51" t="n"/>
      <c r="P79" s="51" t="n"/>
      <c r="Q79" s="169" t="n"/>
      <c r="R79" s="51" t="n"/>
      <c r="S79" s="51" t="n"/>
      <c r="T79" s="51" t="n"/>
      <c r="U79" s="51" t="n"/>
      <c r="V79" s="51" t="n"/>
      <c r="W79" s="51" t="n"/>
      <c r="X79" s="51" t="n"/>
      <c r="Y79" s="51" t="n"/>
      <c r="Z79" s="169" t="n"/>
      <c r="AA79" s="169" t="n"/>
      <c r="AB79" s="169" t="n"/>
      <c r="AC79" s="169" t="n"/>
      <c r="AD79" s="169" t="n"/>
      <c r="AE79" s="169" t="n"/>
      <c r="AF79" s="169" t="n"/>
      <c r="AG79" s="51" t="n"/>
      <c r="AH79" s="169" t="n"/>
      <c r="AI79" s="51" t="n"/>
      <c r="AJ79" s="169" t="n"/>
      <c r="AK79" s="51" t="n"/>
      <c r="AL79" s="51" t="n"/>
      <c r="AM79" s="51" t="n"/>
      <c r="AN79" s="51" t="n"/>
      <c r="AO79" s="51" t="n"/>
      <c r="AP79" s="51" t="n"/>
      <c r="AQ79" s="51" t="n"/>
      <c r="AR79" s="51" t="n"/>
      <c r="AS79" s="51" t="n"/>
      <c r="AT79" s="51" t="n"/>
    </row>
    <row r="80" customFormat="1" s="50">
      <c r="A80" s="61" t="n"/>
      <c r="B80" s="60" t="n"/>
      <c r="C80" s="59">
        <f>E80*D$5</f>
        <v/>
      </c>
      <c r="D80" s="80" t="n"/>
      <c r="E80" s="59">
        <f>SUM(G80:HT80)</f>
        <v/>
      </c>
      <c r="H80" s="51" t="n"/>
      <c r="I80" s="51" t="n"/>
      <c r="J80" s="51" t="n"/>
      <c r="K80" s="51" t="n"/>
      <c r="L80" s="51" t="n"/>
      <c r="M80" s="51" t="n"/>
      <c r="N80" s="51" t="n"/>
      <c r="O80" s="51" t="n"/>
      <c r="P80" s="51" t="n"/>
      <c r="Q80" s="169" t="n"/>
      <c r="R80" s="51" t="n"/>
      <c r="S80" s="51" t="n"/>
      <c r="T80" s="51" t="n"/>
      <c r="U80" s="51" t="n"/>
      <c r="V80" s="51" t="n"/>
      <c r="W80" s="51" t="n"/>
      <c r="X80" s="51" t="n"/>
      <c r="Y80" s="51" t="n"/>
      <c r="Z80" s="169" t="n"/>
      <c r="AA80" s="169" t="n"/>
      <c r="AB80" s="169" t="n"/>
      <c r="AC80" s="169" t="n"/>
      <c r="AD80" s="169" t="n"/>
      <c r="AE80" s="169" t="n"/>
      <c r="AF80" s="169" t="n"/>
      <c r="AG80" s="51" t="n"/>
      <c r="AH80" s="169" t="n"/>
      <c r="AI80" s="51" t="n"/>
      <c r="AJ80" s="169" t="n"/>
      <c r="AK80" s="51" t="n"/>
      <c r="AL80" s="51" t="n"/>
      <c r="AM80" s="51" t="n"/>
      <c r="AN80" s="51" t="n"/>
      <c r="AO80" s="51" t="n"/>
      <c r="AP80" s="51" t="n"/>
      <c r="AQ80" s="51" t="n"/>
      <c r="AR80" s="51" t="n"/>
      <c r="AS80" s="51" t="n"/>
      <c r="AT80" s="51" t="n"/>
    </row>
    <row r="81" customFormat="1" s="50">
      <c r="A81" s="61" t="n"/>
      <c r="B81" s="60" t="n"/>
      <c r="C81" s="94">
        <f>E81*D$5</f>
        <v/>
      </c>
      <c r="D81" s="26" t="n"/>
      <c r="E81" s="94">
        <f>SUM(G81:HT81)</f>
        <v/>
      </c>
      <c r="H81" s="51" t="n"/>
      <c r="I81" s="51" t="n"/>
      <c r="J81" s="51" t="n"/>
      <c r="K81" s="51" t="n"/>
      <c r="L81" s="51" t="n"/>
      <c r="M81" s="51" t="n"/>
      <c r="N81" s="51" t="n"/>
      <c r="O81" s="51" t="n"/>
      <c r="P81" s="51" t="n"/>
      <c r="Q81" s="169" t="n"/>
      <c r="R81" s="51" t="n"/>
      <c r="S81" s="51" t="n"/>
      <c r="T81" s="51" t="n"/>
      <c r="U81" s="51" t="n"/>
      <c r="V81" s="51" t="n"/>
      <c r="W81" s="51" t="n"/>
      <c r="X81" s="51" t="n"/>
      <c r="Y81" s="51" t="n"/>
      <c r="Z81" s="169" t="n"/>
      <c r="AA81" s="169" t="n"/>
      <c r="AB81" s="169" t="n"/>
      <c r="AC81" s="169" t="n"/>
      <c r="AD81" s="169" t="n"/>
      <c r="AE81" s="169" t="n"/>
      <c r="AF81" s="169" t="n"/>
      <c r="AG81" s="51" t="n"/>
      <c r="AH81" s="169" t="n"/>
      <c r="AI81" s="51" t="n"/>
      <c r="AJ81" s="169" t="n"/>
      <c r="AK81" s="51" t="n"/>
      <c r="AL81" s="51" t="n"/>
      <c r="AM81" s="51" t="n"/>
      <c r="AN81" s="51" t="n"/>
      <c r="AO81" s="51" t="n"/>
      <c r="AP81" s="51" t="n"/>
      <c r="AQ81" s="51" t="n"/>
      <c r="AR81" s="51" t="n"/>
      <c r="AS81" s="51" t="n"/>
      <c r="AT81" s="51" t="n"/>
    </row>
    <row r="82" customFormat="1" s="50">
      <c r="A82" s="61" t="n"/>
      <c r="B82" s="60" t="n"/>
      <c r="C82" s="59">
        <f>E82*D$5</f>
        <v/>
      </c>
      <c r="D82" s="80" t="n"/>
      <c r="E82" s="59">
        <f>SUM(G82:HT82)</f>
        <v/>
      </c>
      <c r="H82" s="51" t="n"/>
      <c r="I82" s="51" t="n"/>
      <c r="J82" s="51" t="n"/>
      <c r="K82" s="51" t="n"/>
      <c r="L82" s="51" t="n"/>
      <c r="M82" s="51" t="n"/>
      <c r="N82" s="51" t="n"/>
      <c r="O82" s="51" t="n"/>
      <c r="P82" s="51" t="n"/>
      <c r="Q82" s="169" t="n"/>
      <c r="R82" s="51" t="n"/>
      <c r="S82" s="51" t="n"/>
      <c r="T82" s="51" t="n"/>
      <c r="U82" s="51" t="n"/>
      <c r="V82" s="51" t="n"/>
      <c r="W82" s="51" t="n"/>
      <c r="X82" s="51" t="n"/>
      <c r="Y82" s="51" t="n"/>
      <c r="Z82" s="169" t="n"/>
      <c r="AA82" s="169" t="n"/>
      <c r="AB82" s="169" t="n"/>
      <c r="AC82" s="169" t="n"/>
      <c r="AD82" s="169" t="n"/>
      <c r="AE82" s="169" t="n"/>
      <c r="AF82" s="169" t="n"/>
      <c r="AG82" s="51" t="n"/>
      <c r="AH82" s="169" t="n"/>
      <c r="AI82" s="51" t="n"/>
      <c r="AJ82" s="169" t="n"/>
      <c r="AK82" s="51" t="n"/>
      <c r="AL82" s="51" t="n"/>
      <c r="AM82" s="51" t="n"/>
      <c r="AN82" s="51" t="n"/>
      <c r="AO82" s="51" t="n"/>
      <c r="AP82" s="51" t="n"/>
      <c r="AQ82" s="51" t="n"/>
      <c r="AR82" s="51" t="n"/>
      <c r="AS82" s="51" t="n"/>
      <c r="AT82" s="51" t="n"/>
    </row>
    <row r="83" customFormat="1" s="50">
      <c r="A83" s="61" t="n"/>
      <c r="B83" s="60" t="n"/>
      <c r="C83" s="94">
        <f>E83*D$5</f>
        <v/>
      </c>
      <c r="D83" s="26" t="n"/>
      <c r="E83" s="94">
        <f>SUM(G83:HT83)</f>
        <v/>
      </c>
      <c r="H83" s="51" t="n"/>
      <c r="I83" s="51" t="n"/>
      <c r="J83" s="51" t="n"/>
      <c r="K83" s="51" t="n"/>
      <c r="L83" s="51" t="n"/>
      <c r="M83" s="51" t="n"/>
      <c r="N83" s="51" t="n"/>
      <c r="O83" s="51" t="n"/>
      <c r="P83" s="51" t="n"/>
      <c r="Q83" s="169" t="n"/>
      <c r="R83" s="51" t="n"/>
      <c r="S83" s="51" t="n"/>
      <c r="T83" s="51" t="n"/>
      <c r="U83" s="51" t="n"/>
      <c r="V83" s="51" t="n"/>
      <c r="W83" s="51" t="n"/>
      <c r="X83" s="51" t="n"/>
      <c r="Y83" s="51" t="n"/>
      <c r="Z83" s="169" t="n"/>
      <c r="AA83" s="169" t="n"/>
      <c r="AB83" s="169" t="n"/>
      <c r="AC83" s="169" t="n"/>
      <c r="AD83" s="169" t="n"/>
      <c r="AE83" s="169" t="n"/>
      <c r="AF83" s="169" t="n"/>
      <c r="AG83" s="51" t="n"/>
      <c r="AH83" s="169" t="n"/>
      <c r="AI83" s="51" t="n"/>
      <c r="AJ83" s="169" t="n"/>
      <c r="AK83" s="51" t="n"/>
      <c r="AL83" s="51" t="n"/>
      <c r="AM83" s="51" t="n"/>
      <c r="AN83" s="51" t="n"/>
      <c r="AO83" s="51" t="n"/>
      <c r="AP83" s="51" t="n"/>
      <c r="AQ83" s="51" t="n"/>
      <c r="AR83" s="51" t="n"/>
      <c r="AS83" s="51" t="n"/>
      <c r="AT83" s="51" t="n"/>
    </row>
    <row r="84" customFormat="1" s="50">
      <c r="A84" s="61" t="n"/>
      <c r="B84" s="60" t="n"/>
      <c r="C84" s="59">
        <f>E84*D$5</f>
        <v/>
      </c>
      <c r="D84" s="80" t="n"/>
      <c r="E84" s="59">
        <f>SUM(G84:HT84)</f>
        <v/>
      </c>
      <c r="H84" s="51" t="n"/>
      <c r="I84" s="51" t="n"/>
      <c r="J84" s="51" t="n"/>
      <c r="K84" s="51" t="n"/>
      <c r="L84" s="51" t="n"/>
      <c r="M84" s="51" t="n"/>
      <c r="N84" s="51" t="n"/>
      <c r="O84" s="51" t="n"/>
      <c r="P84" s="51" t="n"/>
      <c r="Q84" s="169" t="n"/>
      <c r="R84" s="51" t="n"/>
      <c r="S84" s="51" t="n"/>
      <c r="T84" s="51" t="n"/>
      <c r="U84" s="51" t="n"/>
      <c r="V84" s="51" t="n"/>
      <c r="W84" s="51" t="n"/>
      <c r="X84" s="51" t="n"/>
      <c r="Y84" s="51" t="n"/>
      <c r="Z84" s="169" t="n"/>
      <c r="AA84" s="169" t="n"/>
      <c r="AB84" s="169" t="n"/>
      <c r="AC84" s="169" t="n"/>
      <c r="AD84" s="169" t="n"/>
      <c r="AE84" s="169" t="n"/>
      <c r="AF84" s="169" t="n"/>
      <c r="AG84" s="51" t="n"/>
      <c r="AH84" s="169" t="n"/>
      <c r="AI84" s="51" t="n"/>
      <c r="AJ84" s="169" t="n"/>
      <c r="AK84" s="51" t="n"/>
      <c r="AL84" s="51" t="n"/>
      <c r="AM84" s="51" t="n"/>
      <c r="AN84" s="51" t="n"/>
      <c r="AO84" s="51" t="n"/>
      <c r="AP84" s="51" t="n"/>
      <c r="AQ84" s="51" t="n"/>
      <c r="AR84" s="51" t="n"/>
      <c r="AS84" s="51" t="n"/>
      <c r="AT84" s="51" t="n"/>
    </row>
    <row r="85" customFormat="1" s="50">
      <c r="A85" s="61" t="n"/>
      <c r="B85" s="60" t="n"/>
      <c r="C85" s="94">
        <f>E85*D$5</f>
        <v/>
      </c>
      <c r="D85" s="26" t="n"/>
      <c r="E85" s="94">
        <f>SUM(G85:HT85)</f>
        <v/>
      </c>
      <c r="H85" s="51" t="n"/>
      <c r="I85" s="51" t="n"/>
      <c r="J85" s="51" t="n"/>
      <c r="K85" s="51" t="n"/>
      <c r="L85" s="51" t="n"/>
      <c r="M85" s="51" t="n"/>
      <c r="N85" s="51" t="n"/>
      <c r="O85" s="51" t="n"/>
      <c r="P85" s="51" t="n"/>
      <c r="Q85" s="169" t="n"/>
      <c r="R85" s="51" t="n"/>
      <c r="S85" s="51" t="n"/>
      <c r="T85" s="51" t="n"/>
      <c r="U85" s="51" t="n"/>
      <c r="V85" s="51" t="n"/>
      <c r="W85" s="51" t="n"/>
      <c r="X85" s="51" t="n"/>
      <c r="Y85" s="51" t="n"/>
      <c r="Z85" s="169" t="n"/>
      <c r="AA85" s="169" t="n"/>
      <c r="AB85" s="169" t="n"/>
      <c r="AC85" s="169" t="n"/>
      <c r="AD85" s="169" t="n"/>
      <c r="AE85" s="169" t="n"/>
      <c r="AF85" s="169" t="n"/>
      <c r="AG85" s="51" t="n"/>
      <c r="AH85" s="169" t="n"/>
      <c r="AI85" s="51" t="n"/>
      <c r="AJ85" s="169" t="n"/>
      <c r="AK85" s="51" t="n"/>
      <c r="AL85" s="51" t="n"/>
      <c r="AM85" s="51" t="n"/>
      <c r="AN85" s="51" t="n"/>
      <c r="AO85" s="51" t="n"/>
      <c r="AP85" s="51" t="n"/>
      <c r="AQ85" s="51" t="n"/>
      <c r="AR85" s="51" t="n"/>
      <c r="AS85" s="51" t="n"/>
      <c r="AT85" s="51" t="n"/>
    </row>
    <row r="86" customFormat="1" s="50">
      <c r="A86" s="61" t="n"/>
      <c r="B86" s="60" t="n"/>
      <c r="C86" s="59">
        <f>E86*D$5</f>
        <v/>
      </c>
      <c r="D86" s="80" t="n"/>
      <c r="E86" s="59">
        <f>SUM(G86:HT86)</f>
        <v/>
      </c>
      <c r="H86" s="51" t="n"/>
      <c r="I86" s="51" t="n"/>
      <c r="J86" s="51" t="n"/>
      <c r="K86" s="51" t="n"/>
      <c r="L86" s="51" t="n"/>
      <c r="M86" s="51" t="n"/>
      <c r="N86" s="51" t="n"/>
      <c r="O86" s="51" t="n"/>
      <c r="P86" s="51" t="n"/>
      <c r="Q86" s="169" t="n"/>
      <c r="R86" s="51" t="n"/>
      <c r="S86" s="51" t="n"/>
      <c r="T86" s="51" t="n"/>
      <c r="U86" s="51" t="n"/>
      <c r="V86" s="51" t="n"/>
      <c r="W86" s="51" t="n"/>
      <c r="X86" s="51" t="n"/>
      <c r="Y86" s="51" t="n"/>
      <c r="Z86" s="169" t="n"/>
      <c r="AA86" s="169" t="n"/>
      <c r="AB86" s="169" t="n"/>
      <c r="AC86" s="169" t="n"/>
      <c r="AD86" s="169" t="n"/>
      <c r="AE86" s="169" t="n"/>
      <c r="AF86" s="169" t="n"/>
      <c r="AG86" s="51" t="n"/>
      <c r="AH86" s="169" t="n"/>
      <c r="AI86" s="51" t="n"/>
      <c r="AJ86" s="169" t="n"/>
      <c r="AK86" s="51" t="n"/>
      <c r="AL86" s="51" t="n"/>
      <c r="AM86" s="51" t="n"/>
      <c r="AN86" s="51" t="n"/>
      <c r="AO86" s="51" t="n"/>
      <c r="AP86" s="51" t="n"/>
      <c r="AQ86" s="51" t="n"/>
      <c r="AR86" s="51" t="n"/>
      <c r="AS86" s="51" t="n"/>
      <c r="AT86" s="51" t="n"/>
    </row>
    <row r="87" customFormat="1" s="50">
      <c r="A87" s="61" t="n"/>
      <c r="B87" s="60" t="n"/>
      <c r="C87" s="59">
        <f>E87*D$5</f>
        <v/>
      </c>
      <c r="D87" s="80" t="n"/>
      <c r="E87" s="59">
        <f>SUM(G87:HT87)</f>
        <v/>
      </c>
      <c r="H87" s="51" t="n"/>
      <c r="I87" s="51" t="n"/>
      <c r="J87" s="51" t="n"/>
      <c r="K87" s="51" t="n"/>
      <c r="L87" s="51" t="n"/>
      <c r="M87" s="51" t="n"/>
      <c r="N87" s="51" t="n"/>
      <c r="O87" s="51" t="n"/>
      <c r="P87" s="51" t="n"/>
      <c r="Q87" s="169" t="n"/>
      <c r="R87" s="51" t="n"/>
      <c r="S87" s="51" t="n"/>
      <c r="T87" s="51" t="n"/>
      <c r="U87" s="51" t="n"/>
      <c r="V87" s="51" t="n"/>
      <c r="W87" s="51" t="n"/>
      <c r="X87" s="51" t="n"/>
      <c r="Y87" s="51" t="n"/>
      <c r="Z87" s="169" t="n"/>
      <c r="AA87" s="169" t="n"/>
      <c r="AB87" s="169" t="n"/>
      <c r="AC87" s="169" t="n"/>
      <c r="AD87" s="169" t="n"/>
      <c r="AE87" s="169" t="n"/>
      <c r="AF87" s="169" t="n"/>
      <c r="AG87" s="51" t="n"/>
      <c r="AH87" s="169" t="n"/>
      <c r="AI87" s="51" t="n"/>
      <c r="AJ87" s="169" t="n"/>
      <c r="AK87" s="51" t="n"/>
      <c r="AL87" s="51" t="n"/>
      <c r="AM87" s="51" t="n"/>
      <c r="AN87" s="51" t="n"/>
      <c r="AO87" s="51" t="n"/>
      <c r="AP87" s="51" t="n"/>
      <c r="AQ87" s="51" t="n"/>
      <c r="AR87" s="51" t="n"/>
      <c r="AS87" s="51" t="n"/>
      <c r="AT87" s="51" t="n"/>
    </row>
    <row r="88" customFormat="1" s="50">
      <c r="A88" s="61" t="n"/>
      <c r="B88" s="60" t="n"/>
      <c r="C88" s="59">
        <f>E88*D$5</f>
        <v/>
      </c>
      <c r="D88" s="80" t="n"/>
      <c r="E88" s="59">
        <f>SUM(G88:HT88)</f>
        <v/>
      </c>
      <c r="H88" s="51" t="n"/>
      <c r="I88" s="51" t="n"/>
      <c r="J88" s="51" t="n"/>
      <c r="K88" s="51" t="n"/>
      <c r="L88" s="51" t="n"/>
      <c r="M88" s="51" t="n"/>
      <c r="N88" s="51" t="n"/>
      <c r="O88" s="51" t="n"/>
      <c r="P88" s="51" t="n"/>
      <c r="Q88" s="169" t="n"/>
      <c r="R88" s="51" t="n"/>
      <c r="S88" s="51" t="n"/>
      <c r="T88" s="51" t="n"/>
      <c r="U88" s="51" t="n"/>
      <c r="V88" s="51" t="n"/>
      <c r="W88" s="51" t="n"/>
      <c r="X88" s="51" t="n"/>
      <c r="Y88" s="51" t="n"/>
      <c r="Z88" s="169" t="n"/>
      <c r="AA88" s="169" t="n"/>
      <c r="AB88" s="169" t="n"/>
      <c r="AC88" s="169" t="n"/>
      <c r="AD88" s="169" t="n"/>
      <c r="AE88" s="169" t="n"/>
      <c r="AF88" s="169" t="n"/>
      <c r="AG88" s="51" t="n"/>
      <c r="AH88" s="169" t="n"/>
      <c r="AI88" s="51" t="n"/>
      <c r="AJ88" s="169" t="n"/>
      <c r="AK88" s="51" t="n"/>
      <c r="AL88" s="51" t="n"/>
      <c r="AM88" s="51" t="n"/>
      <c r="AN88" s="51" t="n"/>
      <c r="AO88" s="51" t="n"/>
      <c r="AP88" s="51" t="n"/>
      <c r="AQ88" s="51" t="n"/>
      <c r="AR88" s="51" t="n"/>
      <c r="AS88" s="51" t="n"/>
      <c r="AT88" s="51" t="n"/>
    </row>
    <row r="89" customFormat="1" s="50">
      <c r="A89" s="61" t="n"/>
      <c r="B89" s="60" t="n"/>
      <c r="C89" s="59">
        <f>E89*D$5</f>
        <v/>
      </c>
      <c r="D89" s="80" t="n"/>
      <c r="E89" s="59">
        <f>SUM(G89:HT89)</f>
        <v/>
      </c>
      <c r="Q89" s="169" t="n"/>
      <c r="Z89" s="169" t="n"/>
      <c r="AA89" s="169" t="n"/>
      <c r="AB89" s="169" t="n"/>
      <c r="AC89" s="169" t="n"/>
      <c r="AD89" s="169" t="n"/>
      <c r="AE89" s="169" t="n"/>
      <c r="AF89" s="169" t="n"/>
      <c r="AH89" s="169" t="n"/>
      <c r="AJ89" s="169" t="n"/>
    </row>
    <row r="90" customFormat="1" s="50">
      <c r="A90" s="61" t="n"/>
      <c r="B90" s="60" t="n"/>
      <c r="C90" s="94">
        <f>E90*D$5</f>
        <v/>
      </c>
      <c r="D90" s="26" t="n"/>
      <c r="E90" s="94">
        <f>SUM(G90:HT90)</f>
        <v/>
      </c>
      <c r="Q90" s="169" t="n"/>
      <c r="Z90" s="169" t="n"/>
      <c r="AA90" s="169" t="n"/>
      <c r="AB90" s="169" t="n"/>
      <c r="AC90" s="169" t="n"/>
      <c r="AD90" s="169" t="n"/>
      <c r="AE90" s="169" t="n"/>
      <c r="AF90" s="169" t="n"/>
      <c r="AH90" s="169" t="n"/>
      <c r="AJ90" s="169" t="n"/>
    </row>
    <row r="91" customFormat="1" s="50">
      <c r="A91" s="61" t="n"/>
      <c r="B91" s="60" t="n"/>
      <c r="C91" s="59">
        <f>E91*D$5</f>
        <v/>
      </c>
      <c r="D91" s="80" t="n"/>
      <c r="E91" s="59">
        <f>SUM(G91:HT91)</f>
        <v/>
      </c>
      <c r="Q91" s="169" t="n"/>
      <c r="Z91" s="169" t="n"/>
      <c r="AA91" s="169" t="n"/>
      <c r="AB91" s="169" t="n"/>
      <c r="AC91" s="169" t="n"/>
      <c r="AD91" s="169" t="n"/>
      <c r="AE91" s="169" t="n"/>
      <c r="AF91" s="169" t="n"/>
      <c r="AH91" s="169" t="n"/>
      <c r="AJ91" s="169" t="n"/>
    </row>
    <row r="92" customFormat="1" s="50">
      <c r="A92" s="61" t="n"/>
      <c r="B92" s="60" t="n"/>
      <c r="C92" s="59">
        <f>E92*D$5</f>
        <v/>
      </c>
      <c r="D92" s="80" t="n"/>
      <c r="E92" s="94">
        <f>SUM(G92:HT92)</f>
        <v/>
      </c>
      <c r="Q92" s="169" t="n"/>
      <c r="Z92" s="169" t="n"/>
      <c r="AA92" s="169" t="n"/>
      <c r="AB92" s="169" t="n"/>
      <c r="AC92" s="169" t="n"/>
      <c r="AD92" s="169" t="n"/>
      <c r="AE92" s="169" t="n"/>
      <c r="AF92" s="169" t="n"/>
      <c r="AH92" s="169" t="n"/>
      <c r="AJ92" s="169" t="n"/>
    </row>
    <row r="93" customFormat="1" s="50">
      <c r="A93" s="61" t="n"/>
      <c r="B93" s="60" t="n"/>
      <c r="C93" s="94">
        <f>E93*D$5</f>
        <v/>
      </c>
      <c r="D93" s="80" t="n"/>
      <c r="E93" s="94">
        <f>SUM(G93:HT93)</f>
        <v/>
      </c>
      <c r="Q93" s="169" t="n"/>
      <c r="Z93" s="169" t="n"/>
      <c r="AA93" s="169" t="n"/>
      <c r="AB93" s="169" t="n"/>
      <c r="AC93" s="169" t="n"/>
      <c r="AD93" s="169" t="n"/>
      <c r="AE93" s="169" t="n"/>
      <c r="AF93" s="169" t="n"/>
      <c r="AH93" s="169" t="n"/>
      <c r="AJ93" s="169" t="n"/>
    </row>
    <row r="94" customFormat="1" s="50">
      <c r="A94" s="61" t="n"/>
      <c r="B94" s="60" t="n"/>
      <c r="C94" s="59">
        <f>E94*D$5</f>
        <v/>
      </c>
      <c r="D94" s="80" t="n"/>
      <c r="E94" s="94">
        <f>SUM(G94:HT94)</f>
        <v/>
      </c>
      <c r="Q94" s="169" t="n"/>
      <c r="Z94" s="169" t="n"/>
      <c r="AA94" s="169" t="n"/>
      <c r="AB94" s="169" t="n"/>
      <c r="AC94" s="169" t="n"/>
      <c r="AD94" s="169" t="n"/>
      <c r="AE94" s="169" t="n"/>
      <c r="AF94" s="169" t="n"/>
      <c r="AH94" s="169" t="n"/>
      <c r="AJ94" s="169" t="n"/>
    </row>
    <row r="95" customFormat="1" s="50">
      <c r="A95" s="61" t="n"/>
      <c r="B95" s="60" t="n"/>
      <c r="C95" s="94">
        <f>E95*D$5</f>
        <v/>
      </c>
      <c r="D95" s="80" t="n"/>
      <c r="E95" s="94">
        <f>SUM(G95:HT95)</f>
        <v/>
      </c>
      <c r="Q95" s="169" t="n"/>
      <c r="Z95" s="169" t="n"/>
      <c r="AA95" s="169" t="n"/>
      <c r="AB95" s="169" t="n"/>
      <c r="AC95" s="169" t="n"/>
      <c r="AD95" s="169" t="n"/>
      <c r="AE95" s="169" t="n"/>
      <c r="AF95" s="169" t="n"/>
      <c r="AH95" s="169" t="n"/>
      <c r="AJ95" s="169" t="n"/>
    </row>
    <row r="96" customFormat="1" s="50">
      <c r="A96" s="61" t="n"/>
      <c r="B96" s="60" t="n"/>
      <c r="C96" s="59">
        <f>E96*D$5</f>
        <v/>
      </c>
      <c r="D96" s="80" t="n"/>
      <c r="E96" s="94">
        <f>SUM(G96:HT96)</f>
        <v/>
      </c>
      <c r="Q96" s="169" t="n"/>
      <c r="Z96" s="169" t="n"/>
      <c r="AA96" s="169" t="n"/>
      <c r="AB96" s="169" t="n"/>
      <c r="AC96" s="169" t="n"/>
      <c r="AD96" s="169" t="n"/>
      <c r="AE96" s="169" t="n"/>
      <c r="AF96" s="169" t="n"/>
      <c r="AH96" s="169" t="n"/>
      <c r="AJ96" s="169" t="n"/>
    </row>
    <row r="97" customFormat="1" s="50">
      <c r="A97" s="61" t="n"/>
      <c r="B97" s="60" t="n"/>
      <c r="C97" s="94">
        <f>E97*D$5</f>
        <v/>
      </c>
      <c r="D97" s="80" t="n"/>
      <c r="E97" s="94">
        <f>SUM(G97:HT97)</f>
        <v/>
      </c>
      <c r="Q97" s="169" t="n"/>
      <c r="Z97" s="169" t="n"/>
      <c r="AA97" s="169" t="n"/>
      <c r="AB97" s="169" t="n"/>
      <c r="AC97" s="169" t="n"/>
      <c r="AD97" s="169" t="n"/>
      <c r="AE97" s="169" t="n"/>
      <c r="AF97" s="169" t="n"/>
      <c r="AH97" s="169" t="n"/>
      <c r="AJ97" s="169" t="n"/>
    </row>
    <row r="98" customFormat="1" s="50">
      <c r="A98" s="61" t="n"/>
      <c r="B98" s="60" t="n"/>
      <c r="C98" s="59">
        <f>E98*D$5</f>
        <v/>
      </c>
      <c r="D98" s="80" t="n"/>
      <c r="E98" s="59">
        <f>SUM(G98:HT98)</f>
        <v/>
      </c>
      <c r="Q98" s="169" t="n"/>
      <c r="Z98" s="169" t="n"/>
      <c r="AA98" s="169" t="n"/>
      <c r="AB98" s="169" t="n"/>
      <c r="AC98" s="169" t="n"/>
      <c r="AD98" s="169" t="n"/>
      <c r="AE98" s="169" t="n"/>
      <c r="AF98" s="169" t="n"/>
      <c r="AH98" s="169" t="n"/>
      <c r="AJ98" s="169" t="n"/>
    </row>
    <row r="99" customFormat="1" s="50">
      <c r="A99" s="61" t="n"/>
      <c r="B99" s="60" t="n"/>
      <c r="C99" s="59">
        <f>E99*D$5</f>
        <v/>
      </c>
      <c r="D99" s="80" t="n"/>
      <c r="E99" s="59">
        <f>SUM(G99:HT99)</f>
        <v/>
      </c>
      <c r="Q99" s="169" t="n"/>
      <c r="Z99" s="169" t="n"/>
      <c r="AA99" s="169" t="n"/>
      <c r="AB99" s="169" t="n"/>
      <c r="AC99" s="169" t="n"/>
      <c r="AD99" s="169" t="n"/>
      <c r="AE99" s="169" t="n"/>
      <c r="AF99" s="169" t="n"/>
      <c r="AH99" s="169" t="n"/>
      <c r="AJ99" s="169" t="n"/>
    </row>
    <row r="100" customFormat="1" s="50">
      <c r="A100" s="61" t="n"/>
      <c r="B100" s="60" t="n"/>
      <c r="C100" s="59">
        <f>E100*D$5</f>
        <v/>
      </c>
      <c r="D100" s="80" t="n"/>
      <c r="E100" s="59">
        <f>SUM(G100:HT100)</f>
        <v/>
      </c>
      <c r="Q100" s="169" t="n"/>
      <c r="Z100" s="169" t="n"/>
      <c r="AA100" s="169" t="n"/>
      <c r="AB100" s="169" t="n"/>
      <c r="AC100" s="169" t="n"/>
      <c r="AD100" s="169" t="n"/>
      <c r="AE100" s="169" t="n"/>
      <c r="AF100" s="169" t="n"/>
      <c r="AH100" s="169" t="n"/>
      <c r="AJ100" s="169" t="n"/>
    </row>
    <row r="101" customFormat="1" s="50">
      <c r="A101" s="61" t="n"/>
      <c r="B101" s="60" t="n"/>
      <c r="C101" s="59">
        <f>E101*D$5</f>
        <v/>
      </c>
      <c r="D101" s="26" t="n"/>
      <c r="E101" s="59">
        <f>SUM(G101:HT101)</f>
        <v/>
      </c>
      <c r="Q101" s="169" t="n"/>
      <c r="Z101" s="169" t="n"/>
      <c r="AA101" s="169" t="n"/>
      <c r="AB101" s="169" t="n"/>
      <c r="AC101" s="169" t="n"/>
      <c r="AD101" s="169" t="n"/>
      <c r="AE101" s="169" t="n"/>
      <c r="AF101" s="169" t="n"/>
      <c r="AH101" s="169" t="n"/>
      <c r="AJ101" s="169" t="n"/>
    </row>
    <row r="102" customFormat="1" s="50">
      <c r="A102" s="61" t="n"/>
      <c r="B102" s="60" t="n"/>
      <c r="C102" s="59">
        <f>E102*D$5</f>
        <v/>
      </c>
      <c r="D102" s="26" t="n"/>
      <c r="E102" s="59">
        <f>SUM(G102:HT102)</f>
        <v/>
      </c>
      <c r="Q102" s="169" t="n"/>
      <c r="Z102" s="169" t="n"/>
      <c r="AA102" s="169" t="n"/>
      <c r="AB102" s="169" t="n"/>
      <c r="AC102" s="169" t="n"/>
      <c r="AD102" s="169" t="n"/>
      <c r="AE102" s="169" t="n"/>
      <c r="AF102" s="169" t="n"/>
      <c r="AH102" s="169" t="n"/>
      <c r="AJ102" s="169" t="n"/>
    </row>
    <row r="103" customFormat="1" s="50">
      <c r="A103" s="61" t="n"/>
      <c r="B103" s="60" t="n"/>
      <c r="C103" s="59">
        <f>E103*D$5</f>
        <v/>
      </c>
      <c r="D103" s="43" t="n"/>
      <c r="E103" s="59">
        <f>SUM(G103:HT103)</f>
        <v/>
      </c>
      <c r="Q103" s="169" t="n"/>
      <c r="Z103" s="169" t="n"/>
      <c r="AA103" s="169" t="n"/>
      <c r="AB103" s="169" t="n"/>
      <c r="AC103" s="169" t="n"/>
      <c r="AD103" s="169" t="n"/>
      <c r="AE103" s="169" t="n"/>
      <c r="AF103" s="169" t="n"/>
      <c r="AH103" s="169" t="n"/>
      <c r="AJ103" s="169" t="n"/>
    </row>
    <row r="104" customFormat="1" s="50">
      <c r="A104" s="61" t="n"/>
      <c r="B104" s="60" t="n"/>
      <c r="C104" s="59">
        <f>E104*D$5</f>
        <v/>
      </c>
      <c r="D104" s="43" t="n"/>
      <c r="E104" s="59">
        <f>SUM(G104:HT104)</f>
        <v/>
      </c>
      <c r="Q104" s="169" t="n"/>
      <c r="Z104" s="169" t="n"/>
      <c r="AA104" s="169" t="n"/>
      <c r="AB104" s="169" t="n"/>
      <c r="AC104" s="169" t="n"/>
      <c r="AD104" s="169" t="n"/>
      <c r="AE104" s="169" t="n"/>
      <c r="AF104" s="169" t="n"/>
      <c r="AH104" s="169" t="n"/>
      <c r="AJ104" s="169" t="n"/>
    </row>
    <row r="105" customFormat="1" s="50">
      <c r="A105" s="61" t="n"/>
      <c r="B105" s="60" t="n"/>
      <c r="C105" s="59">
        <f>E105*D$5</f>
        <v/>
      </c>
      <c r="D105" s="43" t="n"/>
      <c r="E105" s="59">
        <f>SUM(G105:HT105)</f>
        <v/>
      </c>
      <c r="Q105" s="169" t="n"/>
      <c r="Z105" s="169" t="n"/>
      <c r="AA105" s="169" t="n"/>
      <c r="AB105" s="169" t="n"/>
      <c r="AC105" s="169" t="n"/>
      <c r="AD105" s="169" t="n"/>
      <c r="AE105" s="169" t="n"/>
      <c r="AF105" s="169" t="n"/>
      <c r="AH105" s="169" t="n"/>
      <c r="AJ105" s="169" t="n"/>
    </row>
    <row r="106" customFormat="1" s="50">
      <c r="A106" s="61" t="n"/>
      <c r="B106" s="60" t="n"/>
      <c r="C106" s="59">
        <f>E106*D$5</f>
        <v/>
      </c>
      <c r="D106" s="43" t="n"/>
      <c r="E106" s="59">
        <f>SUM(G106:HT106)</f>
        <v/>
      </c>
      <c r="Q106" s="169" t="n"/>
      <c r="Z106" s="169" t="n"/>
      <c r="AA106" s="169" t="n"/>
      <c r="AB106" s="169" t="n"/>
      <c r="AC106" s="169" t="n"/>
      <c r="AD106" s="169" t="n"/>
      <c r="AE106" s="169" t="n"/>
      <c r="AF106" s="169" t="n"/>
      <c r="AH106" s="169" t="n"/>
      <c r="AJ106" s="169" t="n"/>
    </row>
    <row r="107" customFormat="1" s="50">
      <c r="A107" s="61" t="n"/>
      <c r="B107" s="60" t="n"/>
      <c r="C107" s="59">
        <f>E107*D$5</f>
        <v/>
      </c>
      <c r="D107" s="43" t="n"/>
      <c r="E107" s="59">
        <f>SUM(G107:HT107)</f>
        <v/>
      </c>
      <c r="Q107" s="169" t="n"/>
      <c r="Z107" s="169" t="n"/>
      <c r="AA107" s="169" t="n"/>
      <c r="AB107" s="169" t="n"/>
      <c r="AC107" s="169" t="n"/>
      <c r="AD107" s="169" t="n"/>
      <c r="AE107" s="169" t="n"/>
      <c r="AF107" s="169" t="n"/>
      <c r="AH107" s="169" t="n"/>
      <c r="AJ107" s="169" t="n"/>
    </row>
    <row r="108" customFormat="1" s="50">
      <c r="A108" s="61" t="n"/>
      <c r="B108" s="60" t="n"/>
      <c r="C108" s="59">
        <f>E108*D$5</f>
        <v/>
      </c>
      <c r="D108" s="43" t="n"/>
      <c r="E108" s="59">
        <f>SUM(G108:HT108)</f>
        <v/>
      </c>
      <c r="Q108" s="169" t="n"/>
      <c r="Z108" s="169" t="n"/>
      <c r="AA108" s="169" t="n"/>
      <c r="AB108" s="169" t="n"/>
      <c r="AC108" s="169" t="n"/>
      <c r="AD108" s="169" t="n"/>
      <c r="AE108" s="169" t="n"/>
      <c r="AF108" s="169" t="n"/>
      <c r="AH108" s="169" t="n"/>
      <c r="AJ108" s="169" t="n"/>
    </row>
    <row r="109" customFormat="1" s="50">
      <c r="A109" s="61" t="n"/>
      <c r="B109" s="60" t="n"/>
      <c r="C109" s="59">
        <f>E109*D$5</f>
        <v/>
      </c>
      <c r="D109" s="43" t="n"/>
      <c r="E109" s="59">
        <f>SUM(G109:HT109)</f>
        <v/>
      </c>
      <c r="Q109" s="169" t="n"/>
      <c r="Z109" s="169" t="n"/>
      <c r="AA109" s="169" t="n"/>
      <c r="AB109" s="169" t="n"/>
      <c r="AC109" s="169" t="n"/>
      <c r="AD109" s="169" t="n"/>
      <c r="AE109" s="169" t="n"/>
      <c r="AF109" s="169" t="n"/>
      <c r="AH109" s="169" t="n"/>
      <c r="AJ109" s="169" t="n"/>
    </row>
    <row r="110" customFormat="1" s="50">
      <c r="A110" s="61" t="n"/>
      <c r="B110" s="60" t="n"/>
      <c r="C110" s="59">
        <f>E110*D$5</f>
        <v/>
      </c>
      <c r="D110" s="43" t="n"/>
      <c r="E110" s="59">
        <f>SUM(G110:HT110)</f>
        <v/>
      </c>
      <c r="Q110" s="169" t="n"/>
      <c r="Z110" s="169" t="n"/>
      <c r="AA110" s="169" t="n"/>
      <c r="AB110" s="169" t="n"/>
      <c r="AC110" s="169" t="n"/>
      <c r="AD110" s="169" t="n"/>
      <c r="AE110" s="169" t="n"/>
      <c r="AF110" s="169" t="n"/>
      <c r="AH110" s="169" t="n"/>
      <c r="AJ110" s="169" t="n"/>
    </row>
    <row r="111" customFormat="1" s="50">
      <c r="A111" s="61" t="n"/>
      <c r="B111" s="60" t="n"/>
      <c r="C111" s="59">
        <f>E111*D$5</f>
        <v/>
      </c>
      <c r="D111" s="43" t="n"/>
      <c r="E111" s="59">
        <f>SUM(G111:HT111)</f>
        <v/>
      </c>
      <c r="Q111" s="169" t="n"/>
      <c r="Z111" s="169" t="n"/>
      <c r="AA111" s="169" t="n"/>
      <c r="AB111" s="169" t="n"/>
      <c r="AC111" s="169" t="n"/>
      <c r="AD111" s="169" t="n"/>
      <c r="AE111" s="169" t="n"/>
      <c r="AF111" s="169" t="n"/>
      <c r="AH111" s="169" t="n"/>
      <c r="AJ111" s="169" t="n"/>
    </row>
    <row r="112" customFormat="1" s="50">
      <c r="A112" s="61" t="n"/>
      <c r="B112" s="60" t="n"/>
      <c r="C112" s="59">
        <f>E112*D$5</f>
        <v/>
      </c>
      <c r="D112" s="43" t="n"/>
      <c r="E112" s="59">
        <f>SUM(G112:HT112)</f>
        <v/>
      </c>
      <c r="Q112" s="169" t="n"/>
      <c r="Z112" s="169" t="n"/>
      <c r="AA112" s="169" t="n"/>
      <c r="AB112" s="169" t="n"/>
      <c r="AC112" s="169" t="n"/>
      <c r="AD112" s="169" t="n"/>
      <c r="AE112" s="169" t="n"/>
      <c r="AF112" s="169" t="n"/>
      <c r="AH112" s="169" t="n"/>
      <c r="AJ112" s="169" t="n"/>
    </row>
    <row r="113" customFormat="1" s="50">
      <c r="A113" s="61" t="n"/>
      <c r="B113" s="60" t="n"/>
      <c r="C113" s="59">
        <f>E113*D$5</f>
        <v/>
      </c>
      <c r="D113" s="43" t="n"/>
      <c r="E113" s="59">
        <f>SUM(G113:HT113)</f>
        <v/>
      </c>
      <c r="Q113" s="169" t="n"/>
      <c r="Z113" s="169" t="n"/>
      <c r="AA113" s="169" t="n"/>
      <c r="AB113" s="169" t="n"/>
      <c r="AC113" s="169" t="n"/>
      <c r="AD113" s="169" t="n"/>
      <c r="AE113" s="169" t="n"/>
      <c r="AF113" s="169" t="n"/>
      <c r="AH113" s="169" t="n"/>
      <c r="AJ113" s="169" t="n"/>
    </row>
    <row r="114" customFormat="1" s="50">
      <c r="A114" s="61" t="n"/>
      <c r="B114" s="60" t="n"/>
      <c r="C114" s="59">
        <f>E114*D$5</f>
        <v/>
      </c>
      <c r="D114" s="43" t="n"/>
      <c r="E114" s="59">
        <f>SUM(G114:HT114)</f>
        <v/>
      </c>
      <c r="Q114" s="169" t="n"/>
      <c r="Z114" s="169" t="n"/>
      <c r="AA114" s="169" t="n"/>
      <c r="AB114" s="169" t="n"/>
      <c r="AC114" s="169" t="n"/>
      <c r="AD114" s="169" t="n"/>
      <c r="AE114" s="169" t="n"/>
      <c r="AF114" s="169" t="n"/>
      <c r="AH114" s="169" t="n"/>
      <c r="AJ114" s="169" t="n"/>
    </row>
    <row r="115" customFormat="1" s="50">
      <c r="A115" s="61" t="n"/>
      <c r="B115" s="60" t="n"/>
      <c r="C115" s="59">
        <f>E115*D$5</f>
        <v/>
      </c>
      <c r="D115" s="43" t="n"/>
      <c r="E115" s="59">
        <f>SUM(G115:HT115)</f>
        <v/>
      </c>
      <c r="Q115" s="169" t="n"/>
      <c r="Z115" s="169" t="n"/>
      <c r="AA115" s="169" t="n"/>
      <c r="AB115" s="169" t="n"/>
      <c r="AC115" s="169" t="n"/>
      <c r="AD115" s="169" t="n"/>
      <c r="AE115" s="169" t="n"/>
      <c r="AF115" s="169" t="n"/>
      <c r="AH115" s="169" t="n"/>
      <c r="AJ115" s="169" t="n"/>
    </row>
    <row r="116" customFormat="1" s="50">
      <c r="A116" s="61" t="n"/>
      <c r="B116" s="60" t="n"/>
      <c r="C116" s="59">
        <f>E116*D$5</f>
        <v/>
      </c>
      <c r="D116" s="43" t="n"/>
      <c r="E116" s="59">
        <f>SUM(G116:HT116)</f>
        <v/>
      </c>
      <c r="Q116" s="169" t="n"/>
      <c r="Z116" s="169" t="n"/>
      <c r="AA116" s="169" t="n"/>
      <c r="AB116" s="169" t="n"/>
      <c r="AC116" s="169" t="n"/>
      <c r="AD116" s="169" t="n"/>
      <c r="AE116" s="169" t="n"/>
      <c r="AF116" s="169" t="n"/>
      <c r="AH116" s="169" t="n"/>
      <c r="AJ116" s="169" t="n"/>
    </row>
    <row r="117" customFormat="1" s="50">
      <c r="A117" s="61" t="n"/>
      <c r="B117" s="60" t="n"/>
      <c r="C117" s="59">
        <f>E117*D$5</f>
        <v/>
      </c>
      <c r="D117" s="43" t="n"/>
      <c r="E117" s="59">
        <f>SUM(G117:HT117)</f>
        <v/>
      </c>
      <c r="Q117" s="169" t="n"/>
      <c r="Z117" s="169" t="n"/>
      <c r="AA117" s="169" t="n"/>
      <c r="AB117" s="169" t="n"/>
      <c r="AC117" s="169" t="n"/>
      <c r="AD117" s="169" t="n"/>
      <c r="AE117" s="169" t="n"/>
      <c r="AF117" s="169" t="n"/>
      <c r="AH117" s="169" t="n"/>
      <c r="AJ117" s="169" t="n"/>
    </row>
    <row r="118" customFormat="1" s="50">
      <c r="A118" s="61" t="n"/>
      <c r="B118" s="60" t="n"/>
      <c r="C118" s="59">
        <f>E118*D$5</f>
        <v/>
      </c>
      <c r="D118" s="43" t="n"/>
      <c r="E118" s="59">
        <f>SUM(G118:HT118)</f>
        <v/>
      </c>
      <c r="Q118" s="169" t="n"/>
      <c r="Z118" s="169" t="n"/>
      <c r="AA118" s="169" t="n"/>
      <c r="AB118" s="169" t="n"/>
      <c r="AC118" s="169" t="n"/>
      <c r="AD118" s="169" t="n"/>
      <c r="AE118" s="169" t="n"/>
      <c r="AF118" s="169" t="n"/>
      <c r="AH118" s="169" t="n"/>
      <c r="AJ118" s="169" t="n"/>
    </row>
    <row r="119" customFormat="1" s="50">
      <c r="A119" s="61" t="n"/>
      <c r="B119" s="60" t="n"/>
      <c r="C119" s="59">
        <f>E119*D$5</f>
        <v/>
      </c>
      <c r="D119" s="43" t="n"/>
      <c r="E119" s="59">
        <f>SUM(G119:HT119)</f>
        <v/>
      </c>
      <c r="Q119" s="169" t="n"/>
      <c r="Z119" s="169" t="n"/>
      <c r="AA119" s="169" t="n"/>
      <c r="AB119" s="169" t="n"/>
      <c r="AC119" s="169" t="n"/>
      <c r="AD119" s="169" t="n"/>
      <c r="AE119" s="169" t="n"/>
      <c r="AF119" s="169" t="n"/>
      <c r="AH119" s="169" t="n"/>
      <c r="AJ119" s="169" t="n"/>
    </row>
    <row r="120" customFormat="1" s="50">
      <c r="A120" s="61" t="n"/>
      <c r="B120" s="60" t="n"/>
      <c r="C120" s="59">
        <f>E120*D$5</f>
        <v/>
      </c>
      <c r="D120" s="43" t="n"/>
      <c r="E120" s="59">
        <f>SUM(G120:HT120)</f>
        <v/>
      </c>
      <c r="Q120" s="169" t="n"/>
      <c r="Z120" s="169" t="n"/>
      <c r="AA120" s="169" t="n"/>
      <c r="AB120" s="169" t="n"/>
      <c r="AC120" s="169" t="n"/>
      <c r="AD120" s="169" t="n"/>
      <c r="AE120" s="169" t="n"/>
      <c r="AF120" s="169" t="n"/>
      <c r="AH120" s="169" t="n"/>
      <c r="AJ120" s="169" t="n"/>
    </row>
    <row r="121" customFormat="1" s="50">
      <c r="A121" s="61" t="n"/>
      <c r="B121" s="60" t="n"/>
      <c r="C121" s="59">
        <f>E121*D$5</f>
        <v/>
      </c>
      <c r="D121" s="43" t="n"/>
      <c r="E121" s="59">
        <f>SUM(G121:HT121)</f>
        <v/>
      </c>
      <c r="Q121" s="169" t="n"/>
      <c r="Z121" s="169" t="n"/>
      <c r="AA121" s="169" t="n"/>
      <c r="AB121" s="169" t="n"/>
      <c r="AC121" s="169" t="n"/>
      <c r="AD121" s="169" t="n"/>
      <c r="AE121" s="169" t="n"/>
      <c r="AF121" s="169" t="n"/>
      <c r="AH121" s="169" t="n"/>
      <c r="AJ121" s="169" t="n"/>
    </row>
    <row r="122" customFormat="1" s="50">
      <c r="A122" s="61" t="n"/>
      <c r="B122" s="60" t="n"/>
      <c r="C122" s="59">
        <f>E122*D$5</f>
        <v/>
      </c>
      <c r="D122" s="43" t="n"/>
      <c r="E122" s="59">
        <f>SUM(G122:HT122)</f>
        <v/>
      </c>
      <c r="Q122" s="169" t="n"/>
      <c r="Z122" s="169" t="n"/>
      <c r="AA122" s="169" t="n"/>
      <c r="AB122" s="169" t="n"/>
      <c r="AC122" s="169" t="n"/>
      <c r="AD122" s="169" t="n"/>
      <c r="AE122" s="169" t="n"/>
      <c r="AF122" s="169" t="n"/>
      <c r="AH122" s="169" t="n"/>
      <c r="AJ122" s="169" t="n"/>
    </row>
    <row r="123" customFormat="1" s="50">
      <c r="A123" s="61" t="n"/>
      <c r="B123" s="60" t="n"/>
      <c r="C123" s="59">
        <f>E123*D$5</f>
        <v/>
      </c>
      <c r="D123" s="43" t="n"/>
      <c r="E123" s="59">
        <f>SUM(G123:HT123)</f>
        <v/>
      </c>
      <c r="Q123" s="169" t="n"/>
      <c r="Z123" s="169" t="n"/>
      <c r="AA123" s="169" t="n"/>
      <c r="AB123" s="169" t="n"/>
      <c r="AC123" s="169" t="n"/>
      <c r="AD123" s="169" t="n"/>
      <c r="AE123" s="169" t="n"/>
      <c r="AF123" s="169" t="n"/>
      <c r="AH123" s="169" t="n"/>
      <c r="AJ123" s="169" t="n"/>
    </row>
    <row r="124" customFormat="1" s="50">
      <c r="A124" s="61" t="n"/>
      <c r="B124" s="60" t="n"/>
      <c r="C124" s="59">
        <f>E124*D$5</f>
        <v/>
      </c>
      <c r="D124" s="43" t="n"/>
      <c r="E124" s="59">
        <f>SUM(G124:HT124)</f>
        <v/>
      </c>
      <c r="Q124" s="169" t="n"/>
      <c r="Z124" s="169" t="n"/>
      <c r="AA124" s="169" t="n"/>
      <c r="AB124" s="169" t="n"/>
      <c r="AC124" s="169" t="n"/>
      <c r="AD124" s="169" t="n"/>
      <c r="AE124" s="169" t="n"/>
      <c r="AF124" s="169" t="n"/>
      <c r="AH124" s="169" t="n"/>
      <c r="AJ124" s="169" t="n"/>
    </row>
    <row r="125" customFormat="1" s="50">
      <c r="A125" s="61" t="n"/>
      <c r="B125" s="60" t="n"/>
      <c r="C125" s="59">
        <f>E125*D$5</f>
        <v/>
      </c>
      <c r="D125" s="43" t="n"/>
      <c r="E125" s="59">
        <f>SUM(G125:HT125)</f>
        <v/>
      </c>
      <c r="Q125" s="169" t="n"/>
      <c r="Z125" s="169" t="n"/>
      <c r="AA125" s="169" t="n"/>
      <c r="AB125" s="169" t="n"/>
      <c r="AC125" s="169" t="n"/>
      <c r="AD125" s="169" t="n"/>
      <c r="AE125" s="169" t="n"/>
      <c r="AF125" s="169" t="n"/>
      <c r="AH125" s="169" t="n"/>
      <c r="AJ125" s="169" t="n"/>
    </row>
    <row r="126" customFormat="1" s="50">
      <c r="A126" s="61" t="n"/>
      <c r="B126" s="60" t="n"/>
      <c r="C126" s="59">
        <f>E126*D$5</f>
        <v/>
      </c>
      <c r="D126" s="43" t="n"/>
      <c r="E126" s="59">
        <f>SUM(G126:HT126)</f>
        <v/>
      </c>
      <c r="Q126" s="169" t="n"/>
      <c r="Z126" s="169" t="n"/>
      <c r="AA126" s="169" t="n"/>
      <c r="AB126" s="169" t="n"/>
      <c r="AC126" s="169" t="n"/>
      <c r="AD126" s="169" t="n"/>
      <c r="AE126" s="169" t="n"/>
      <c r="AF126" s="169" t="n"/>
      <c r="AH126" s="169" t="n"/>
      <c r="AJ126" s="169" t="n"/>
    </row>
    <row r="127" customFormat="1" s="50">
      <c r="A127" s="61" t="n"/>
      <c r="B127" s="60" t="n"/>
      <c r="C127" s="59">
        <f>E127*D$5</f>
        <v/>
      </c>
      <c r="D127" s="43" t="n"/>
      <c r="E127" s="59">
        <f>SUM(G127:HT127)</f>
        <v/>
      </c>
      <c r="Q127" s="169" t="n"/>
      <c r="Z127" s="169" t="n"/>
      <c r="AA127" s="169" t="n"/>
      <c r="AB127" s="169" t="n"/>
      <c r="AC127" s="169" t="n"/>
      <c r="AD127" s="169" t="n"/>
      <c r="AE127" s="169" t="n"/>
      <c r="AF127" s="169" t="n"/>
      <c r="AH127" s="169" t="n"/>
      <c r="AJ127" s="169" t="n"/>
    </row>
    <row r="128" customFormat="1" s="50">
      <c r="A128" s="61" t="n"/>
      <c r="B128" s="60" t="n"/>
      <c r="C128" s="59">
        <f>E128*D$5</f>
        <v/>
      </c>
      <c r="D128" s="43" t="n"/>
      <c r="E128" s="59">
        <f>SUM(G128:HT128)</f>
        <v/>
      </c>
      <c r="Q128" s="169" t="n"/>
      <c r="Z128" s="169" t="n"/>
      <c r="AA128" s="169" t="n"/>
      <c r="AB128" s="169" t="n"/>
      <c r="AC128" s="169" t="n"/>
      <c r="AD128" s="169" t="n"/>
      <c r="AE128" s="169" t="n"/>
      <c r="AF128" s="169" t="n"/>
      <c r="AH128" s="169" t="n"/>
      <c r="AJ128" s="169" t="n"/>
    </row>
    <row r="129" customFormat="1" s="50">
      <c r="A129" s="61" t="n"/>
      <c r="B129" s="60" t="n"/>
      <c r="C129" s="59">
        <f>E129*D$5</f>
        <v/>
      </c>
      <c r="D129" s="43" t="n"/>
      <c r="E129" s="59">
        <f>SUM(G129:HT129)</f>
        <v/>
      </c>
      <c r="Q129" s="169" t="n"/>
      <c r="Z129" s="169" t="n"/>
      <c r="AA129" s="169" t="n"/>
      <c r="AB129" s="169" t="n"/>
      <c r="AC129" s="169" t="n"/>
      <c r="AD129" s="169" t="n"/>
      <c r="AE129" s="169" t="n"/>
      <c r="AF129" s="169" t="n"/>
      <c r="AH129" s="169" t="n"/>
      <c r="AJ129" s="169" t="n"/>
    </row>
    <row r="130" customFormat="1" s="50">
      <c r="A130" s="61" t="n"/>
      <c r="B130" s="60" t="n"/>
      <c r="C130" s="59">
        <f>E130*D$5</f>
        <v/>
      </c>
      <c r="D130" s="43" t="n"/>
      <c r="E130" s="59">
        <f>SUM(G130:HT130)</f>
        <v/>
      </c>
      <c r="Q130" s="169" t="n"/>
      <c r="Z130" s="169" t="n"/>
      <c r="AA130" s="169" t="n"/>
      <c r="AB130" s="169" t="n"/>
      <c r="AC130" s="169" t="n"/>
      <c r="AD130" s="169" t="n"/>
      <c r="AE130" s="169" t="n"/>
      <c r="AF130" s="169" t="n"/>
      <c r="AH130" s="169" t="n"/>
      <c r="AJ130" s="169" t="n"/>
    </row>
    <row r="131" customFormat="1" s="50">
      <c r="A131" s="61" t="n"/>
      <c r="B131" s="60" t="n"/>
      <c r="C131" s="59">
        <f>E131*D$5</f>
        <v/>
      </c>
      <c r="D131" s="43" t="n"/>
      <c r="E131" s="59">
        <f>SUM(G131:HT131)</f>
        <v/>
      </c>
      <c r="Q131" s="169" t="n"/>
      <c r="Z131" s="169" t="n"/>
      <c r="AA131" s="169" t="n"/>
      <c r="AB131" s="169" t="n"/>
      <c r="AC131" s="169" t="n"/>
      <c r="AD131" s="169" t="n"/>
      <c r="AE131" s="169" t="n"/>
      <c r="AF131" s="169" t="n"/>
      <c r="AH131" s="169" t="n"/>
      <c r="AJ131" s="169" t="n"/>
    </row>
    <row r="132" customFormat="1" s="50">
      <c r="A132" s="61" t="n"/>
      <c r="B132" s="60" t="n"/>
      <c r="C132" s="59">
        <f>E132*D$5</f>
        <v/>
      </c>
      <c r="D132" s="43" t="n"/>
      <c r="E132" s="59">
        <f>SUM(G132:HT132)</f>
        <v/>
      </c>
      <c r="Q132" s="169" t="n"/>
      <c r="Z132" s="169" t="n"/>
      <c r="AA132" s="169" t="n"/>
      <c r="AB132" s="169" t="n"/>
      <c r="AC132" s="169" t="n"/>
      <c r="AD132" s="169" t="n"/>
      <c r="AE132" s="169" t="n"/>
      <c r="AF132" s="169" t="n"/>
      <c r="AH132" s="169" t="n"/>
      <c r="AJ132" s="169" t="n"/>
    </row>
    <row r="133" customFormat="1" s="50">
      <c r="A133" s="61" t="n"/>
      <c r="B133" s="60" t="n"/>
      <c r="C133" s="59">
        <f>E133*D$5</f>
        <v/>
      </c>
      <c r="D133" s="43" t="n"/>
      <c r="E133" s="59">
        <f>SUM(G133:HT133)</f>
        <v/>
      </c>
      <c r="Q133" s="169" t="n"/>
      <c r="Z133" s="169" t="n"/>
      <c r="AA133" s="169" t="n"/>
      <c r="AB133" s="169" t="n"/>
      <c r="AC133" s="169" t="n"/>
      <c r="AD133" s="169" t="n"/>
      <c r="AE133" s="169" t="n"/>
      <c r="AF133" s="169" t="n"/>
      <c r="AH133" s="169" t="n"/>
      <c r="AJ133" s="169" t="n"/>
    </row>
    <row r="134" customFormat="1" s="50">
      <c r="A134" s="61" t="n"/>
      <c r="B134" s="60" t="n"/>
      <c r="C134" s="59">
        <f>E134*D$5</f>
        <v/>
      </c>
      <c r="D134" s="43" t="n"/>
      <c r="E134" s="59">
        <f>SUM(G134:HT134)</f>
        <v/>
      </c>
      <c r="Q134" s="169" t="n"/>
      <c r="Z134" s="169" t="n"/>
      <c r="AA134" s="169" t="n"/>
      <c r="AB134" s="169" t="n"/>
      <c r="AC134" s="169" t="n"/>
      <c r="AD134" s="169" t="n"/>
      <c r="AE134" s="169" t="n"/>
      <c r="AF134" s="169" t="n"/>
      <c r="AH134" s="169" t="n"/>
      <c r="AJ134" s="169" t="n"/>
    </row>
    <row r="135" customFormat="1" s="50">
      <c r="A135" s="61" t="n"/>
      <c r="B135" s="60" t="n"/>
      <c r="C135" s="59">
        <f>E135*D$5</f>
        <v/>
      </c>
      <c r="D135" s="43" t="n"/>
      <c r="E135" s="59">
        <f>SUM(G135:HT135)</f>
        <v/>
      </c>
      <c r="Q135" s="169" t="n"/>
      <c r="Z135" s="169" t="n"/>
      <c r="AA135" s="169" t="n"/>
      <c r="AB135" s="169" t="n"/>
      <c r="AC135" s="169" t="n"/>
      <c r="AD135" s="169" t="n"/>
      <c r="AE135" s="169" t="n"/>
      <c r="AF135" s="169" t="n"/>
      <c r="AH135" s="169" t="n"/>
      <c r="AJ135" s="169" t="n"/>
    </row>
    <row r="136" customFormat="1" s="50">
      <c r="A136" s="61" t="n"/>
      <c r="B136" s="60" t="n"/>
      <c r="C136" s="59">
        <f>E136*D$5</f>
        <v/>
      </c>
      <c r="D136" s="43" t="n"/>
      <c r="E136" s="59">
        <f>SUM(G136:HT136)</f>
        <v/>
      </c>
      <c r="Q136" s="169" t="n"/>
      <c r="Z136" s="169" t="n"/>
      <c r="AA136" s="169" t="n"/>
      <c r="AB136" s="169" t="n"/>
      <c r="AC136" s="169" t="n"/>
      <c r="AD136" s="169" t="n"/>
      <c r="AE136" s="169" t="n"/>
      <c r="AF136" s="169" t="n"/>
      <c r="AH136" s="169" t="n"/>
      <c r="AJ136" s="169" t="n"/>
    </row>
    <row r="137" customFormat="1" s="50">
      <c r="A137" s="61" t="n"/>
      <c r="B137" s="60" t="n"/>
      <c r="C137" s="59">
        <f>E137*D$5</f>
        <v/>
      </c>
      <c r="D137" s="43" t="n"/>
      <c r="E137" s="59">
        <f>SUM(G137:HT137)</f>
        <v/>
      </c>
      <c r="Q137" s="169" t="n"/>
      <c r="Z137" s="169" t="n"/>
      <c r="AA137" s="169" t="n"/>
      <c r="AB137" s="169" t="n"/>
      <c r="AC137" s="169" t="n"/>
      <c r="AD137" s="169" t="n"/>
      <c r="AE137" s="169" t="n"/>
      <c r="AF137" s="169" t="n"/>
      <c r="AH137" s="169" t="n"/>
      <c r="AJ137" s="169" t="n"/>
    </row>
    <row r="138" customFormat="1" s="50">
      <c r="A138" s="61" t="n"/>
      <c r="B138" s="60" t="n"/>
      <c r="C138" s="59">
        <f>E138*D$5</f>
        <v/>
      </c>
      <c r="D138" s="43" t="n"/>
      <c r="E138" s="59">
        <f>SUM(G138:HT138)</f>
        <v/>
      </c>
      <c r="Q138" s="169" t="n"/>
      <c r="Z138" s="169" t="n"/>
      <c r="AA138" s="169" t="n"/>
      <c r="AB138" s="169" t="n"/>
      <c r="AC138" s="169" t="n"/>
      <c r="AD138" s="169" t="n"/>
      <c r="AE138" s="169" t="n"/>
      <c r="AF138" s="169" t="n"/>
      <c r="AH138" s="169" t="n"/>
      <c r="AJ138" s="169" t="n"/>
    </row>
    <row r="139" customFormat="1" s="50">
      <c r="A139" s="61" t="n"/>
      <c r="B139" s="60" t="n"/>
      <c r="C139" s="59">
        <f>E139*D$5</f>
        <v/>
      </c>
      <c r="D139" s="43" t="n"/>
      <c r="E139" s="59">
        <f>SUM(G139:HT139)</f>
        <v/>
      </c>
      <c r="Q139" s="169" t="n"/>
      <c r="Z139" s="169" t="n"/>
      <c r="AA139" s="169" t="n"/>
      <c r="AB139" s="169" t="n"/>
      <c r="AC139" s="169" t="n"/>
      <c r="AD139" s="169" t="n"/>
      <c r="AE139" s="169" t="n"/>
      <c r="AF139" s="169" t="n"/>
      <c r="AH139" s="169" t="n"/>
      <c r="AJ139" s="169" t="n"/>
    </row>
    <row r="140" customFormat="1" s="50">
      <c r="A140" s="61" t="n"/>
      <c r="B140" s="60" t="n"/>
      <c r="C140" s="59">
        <f>E140*D$5</f>
        <v/>
      </c>
      <c r="D140" s="43" t="n"/>
      <c r="E140" s="59">
        <f>SUM(G140:HT140)</f>
        <v/>
      </c>
      <c r="Q140" s="169" t="n"/>
      <c r="Z140" s="169" t="n"/>
      <c r="AA140" s="169" t="n"/>
      <c r="AB140" s="169" t="n"/>
      <c r="AC140" s="169" t="n"/>
      <c r="AD140" s="169" t="n"/>
      <c r="AE140" s="169" t="n"/>
      <c r="AF140" s="169" t="n"/>
      <c r="AH140" s="169" t="n"/>
      <c r="AJ140" s="169" t="n"/>
    </row>
    <row r="141" customFormat="1" s="50">
      <c r="A141" s="61" t="n"/>
      <c r="B141" s="60" t="n"/>
      <c r="C141" s="59">
        <f>E141*D$5</f>
        <v/>
      </c>
      <c r="D141" s="43" t="n"/>
      <c r="E141" s="59">
        <f>SUM(G141:HT141)</f>
        <v/>
      </c>
      <c r="Q141" s="169" t="n"/>
      <c r="Z141" s="169" t="n"/>
      <c r="AA141" s="169" t="n"/>
      <c r="AB141" s="169" t="n"/>
      <c r="AC141" s="169" t="n"/>
      <c r="AD141" s="169" t="n"/>
      <c r="AE141" s="169" t="n"/>
      <c r="AF141" s="169" t="n"/>
      <c r="AH141" s="169" t="n"/>
      <c r="AJ141" s="169" t="n"/>
    </row>
    <row r="142" customFormat="1" s="50">
      <c r="A142" s="61" t="n"/>
      <c r="B142" s="60" t="n"/>
      <c r="C142" s="59">
        <f>E142*D$5</f>
        <v/>
      </c>
      <c r="D142" s="43" t="n"/>
      <c r="E142" s="59">
        <f>SUM(G142:HT142)</f>
        <v/>
      </c>
      <c r="Q142" s="169" t="n"/>
      <c r="Z142" s="169" t="n"/>
      <c r="AA142" s="169" t="n"/>
      <c r="AB142" s="169" t="n"/>
      <c r="AC142" s="169" t="n"/>
      <c r="AD142" s="169" t="n"/>
      <c r="AE142" s="169" t="n"/>
      <c r="AF142" s="169" t="n"/>
      <c r="AH142" s="169" t="n"/>
      <c r="AJ142" s="169" t="n"/>
    </row>
    <row r="143" customFormat="1" s="50">
      <c r="A143" s="61" t="n"/>
      <c r="B143" s="60" t="n"/>
      <c r="C143" s="59">
        <f>E143*D$5</f>
        <v/>
      </c>
      <c r="D143" s="43" t="n"/>
      <c r="E143" s="59">
        <f>SUM(G143:HT143)</f>
        <v/>
      </c>
      <c r="Q143" s="169" t="n"/>
      <c r="Z143" s="169" t="n"/>
      <c r="AA143" s="169" t="n"/>
      <c r="AB143" s="169" t="n"/>
      <c r="AC143" s="169" t="n"/>
      <c r="AD143" s="169" t="n"/>
      <c r="AE143" s="169" t="n"/>
      <c r="AF143" s="169" t="n"/>
      <c r="AH143" s="169" t="n"/>
      <c r="AJ143" s="169" t="n"/>
    </row>
    <row r="144" customFormat="1" s="50">
      <c r="A144" s="61" t="n"/>
      <c r="B144" s="60" t="n"/>
      <c r="C144" s="59">
        <f>E144*D$5</f>
        <v/>
      </c>
      <c r="D144" s="43" t="n"/>
      <c r="E144" s="59">
        <f>SUM(G144:HT144)</f>
        <v/>
      </c>
      <c r="Q144" s="169" t="n"/>
      <c r="Z144" s="169" t="n"/>
      <c r="AA144" s="169" t="n"/>
      <c r="AB144" s="169" t="n"/>
      <c r="AC144" s="169" t="n"/>
      <c r="AD144" s="169" t="n"/>
      <c r="AE144" s="169" t="n"/>
      <c r="AF144" s="169" t="n"/>
      <c r="AH144" s="169" t="n"/>
      <c r="AJ144" s="169" t="n"/>
    </row>
    <row r="145" customFormat="1" s="50">
      <c r="A145" s="61" t="n"/>
      <c r="B145" s="60" t="n"/>
      <c r="C145" s="59">
        <f>E145*D$5</f>
        <v/>
      </c>
      <c r="D145" s="43" t="n"/>
      <c r="E145" s="59">
        <f>SUM(G145:HT145)</f>
        <v/>
      </c>
      <c r="Q145" s="169" t="n"/>
      <c r="Z145" s="169" t="n"/>
      <c r="AA145" s="169" t="n"/>
      <c r="AB145" s="169" t="n"/>
      <c r="AC145" s="169" t="n"/>
      <c r="AD145" s="169" t="n"/>
      <c r="AE145" s="169" t="n"/>
      <c r="AF145" s="169" t="n"/>
      <c r="AH145" s="169" t="n"/>
      <c r="AJ145" s="169" t="n"/>
    </row>
    <row r="146" customFormat="1" s="50">
      <c r="A146" s="61" t="n"/>
      <c r="B146" s="60" t="n"/>
      <c r="C146" s="59">
        <f>E146*D$5</f>
        <v/>
      </c>
      <c r="D146" s="43" t="n"/>
      <c r="E146" s="59">
        <f>SUM(G146:HT146)</f>
        <v/>
      </c>
      <c r="Q146" s="169" t="n"/>
      <c r="Z146" s="169" t="n"/>
      <c r="AA146" s="169" t="n"/>
      <c r="AB146" s="169" t="n"/>
      <c r="AC146" s="169" t="n"/>
      <c r="AD146" s="169" t="n"/>
      <c r="AE146" s="169" t="n"/>
      <c r="AF146" s="169" t="n"/>
      <c r="AH146" s="169" t="n"/>
      <c r="AJ146" s="169" t="n"/>
    </row>
    <row r="147" customFormat="1" s="50">
      <c r="A147" s="61" t="n"/>
      <c r="B147" s="60" t="n"/>
      <c r="C147" s="59">
        <f>E147*D$5</f>
        <v/>
      </c>
      <c r="D147" s="43" t="n"/>
      <c r="E147" s="59">
        <f>SUM(G147:HT147)</f>
        <v/>
      </c>
      <c r="Q147" s="169" t="n"/>
      <c r="Z147" s="169" t="n"/>
      <c r="AA147" s="169" t="n"/>
      <c r="AB147" s="169" t="n"/>
      <c r="AC147" s="169" t="n"/>
      <c r="AD147" s="169" t="n"/>
      <c r="AE147" s="169" t="n"/>
      <c r="AF147" s="169" t="n"/>
      <c r="AH147" s="169" t="n"/>
      <c r="AJ147" s="169" t="n"/>
    </row>
    <row r="148" customFormat="1" s="50">
      <c r="A148" s="61" t="n"/>
      <c r="B148" s="60" t="n"/>
      <c r="C148" s="59">
        <f>E148*D$5</f>
        <v/>
      </c>
      <c r="D148" s="43" t="n"/>
      <c r="E148" s="59">
        <f>SUM(G148:HT148)</f>
        <v/>
      </c>
      <c r="Q148" s="169" t="n"/>
      <c r="Z148" s="169" t="n"/>
      <c r="AA148" s="169" t="n"/>
      <c r="AB148" s="169" t="n"/>
      <c r="AC148" s="169" t="n"/>
      <c r="AD148" s="169" t="n"/>
      <c r="AE148" s="169" t="n"/>
      <c r="AF148" s="169" t="n"/>
      <c r="AH148" s="169" t="n"/>
      <c r="AJ148" s="169" t="n"/>
    </row>
    <row r="149" customFormat="1" s="50">
      <c r="A149" s="61" t="n"/>
      <c r="B149" s="60" t="n"/>
      <c r="C149" s="59">
        <f>E149*D$5</f>
        <v/>
      </c>
      <c r="D149" s="43" t="n"/>
      <c r="E149" s="59">
        <f>SUM(G149:HT149)</f>
        <v/>
      </c>
      <c r="Q149" s="169" t="n"/>
      <c r="Z149" s="169" t="n"/>
      <c r="AA149" s="169" t="n"/>
      <c r="AB149" s="169" t="n"/>
      <c r="AC149" s="169" t="n"/>
      <c r="AD149" s="169" t="n"/>
      <c r="AE149" s="169" t="n"/>
      <c r="AF149" s="169" t="n"/>
      <c r="AH149" s="169" t="n"/>
      <c r="AJ149" s="169" t="n"/>
    </row>
    <row r="150" customFormat="1" s="50">
      <c r="A150" s="61" t="n"/>
      <c r="B150" s="60" t="n"/>
      <c r="C150" s="59">
        <f>E150*D$5</f>
        <v/>
      </c>
      <c r="D150" s="43" t="n"/>
      <c r="E150" s="59">
        <f>SUM(G150:HT150)</f>
        <v/>
      </c>
      <c r="Q150" s="169" t="n"/>
      <c r="Z150" s="169" t="n"/>
      <c r="AA150" s="169" t="n"/>
      <c r="AB150" s="169" t="n"/>
      <c r="AC150" s="169" t="n"/>
      <c r="AD150" s="169" t="n"/>
      <c r="AE150" s="169" t="n"/>
      <c r="AF150" s="169" t="n"/>
      <c r="AH150" s="169" t="n"/>
      <c r="AJ150" s="169" t="n"/>
    </row>
    <row r="151" customFormat="1" s="50">
      <c r="A151" s="61" t="n"/>
      <c r="B151" s="60" t="n"/>
      <c r="C151" s="59">
        <f>E151*D$5</f>
        <v/>
      </c>
      <c r="D151" s="43" t="n"/>
      <c r="E151" s="59">
        <f>SUM(G151:HT151)</f>
        <v/>
      </c>
      <c r="Q151" s="169" t="n"/>
      <c r="Z151" s="169" t="n"/>
      <c r="AA151" s="169" t="n"/>
      <c r="AB151" s="169" t="n"/>
      <c r="AC151" s="169" t="n"/>
      <c r="AD151" s="169" t="n"/>
      <c r="AE151" s="169" t="n"/>
      <c r="AF151" s="169" t="n"/>
      <c r="AH151" s="169" t="n"/>
      <c r="AJ151" s="169" t="n"/>
    </row>
    <row r="152" customFormat="1" s="50">
      <c r="A152" s="61" t="n"/>
      <c r="B152" s="60" t="n"/>
      <c r="C152" s="59">
        <f>E152*D$5</f>
        <v/>
      </c>
      <c r="D152" s="43" t="n"/>
      <c r="E152" s="59">
        <f>SUM(G152:HT152)</f>
        <v/>
      </c>
      <c r="Q152" s="169" t="n"/>
      <c r="Z152" s="169" t="n"/>
      <c r="AA152" s="169" t="n"/>
      <c r="AB152" s="169" t="n"/>
      <c r="AC152" s="169" t="n"/>
      <c r="AD152" s="169" t="n"/>
      <c r="AE152" s="169" t="n"/>
      <c r="AF152" s="169" t="n"/>
      <c r="AH152" s="169" t="n"/>
      <c r="AJ152" s="169" t="n"/>
    </row>
    <row r="153" customFormat="1" s="50">
      <c r="A153" s="61" t="n"/>
      <c r="B153" s="60" t="n"/>
      <c r="C153" s="59">
        <f>E153*D$5</f>
        <v/>
      </c>
      <c r="D153" s="43" t="n"/>
      <c r="E153" s="59">
        <f>SUM(G153:HT153)</f>
        <v/>
      </c>
      <c r="Q153" s="169" t="n"/>
      <c r="Z153" s="169" t="n"/>
      <c r="AA153" s="169" t="n"/>
      <c r="AB153" s="169" t="n"/>
      <c r="AC153" s="169" t="n"/>
      <c r="AD153" s="169" t="n"/>
      <c r="AE153" s="169" t="n"/>
      <c r="AF153" s="169" t="n"/>
      <c r="AH153" s="169" t="n"/>
      <c r="AJ153" s="169" t="n"/>
    </row>
    <row r="154" customFormat="1" s="50">
      <c r="A154" s="61" t="n"/>
      <c r="B154" s="60" t="n"/>
      <c r="C154" s="59">
        <f>E154*D$5</f>
        <v/>
      </c>
      <c r="D154" s="43" t="n"/>
      <c r="E154" s="59">
        <f>SUM(G154:HT154)</f>
        <v/>
      </c>
      <c r="Q154" s="169" t="n"/>
      <c r="Z154" s="169" t="n"/>
      <c r="AA154" s="169" t="n"/>
      <c r="AB154" s="169" t="n"/>
      <c r="AC154" s="169" t="n"/>
      <c r="AD154" s="169" t="n"/>
      <c r="AE154" s="169" t="n"/>
      <c r="AF154" s="169" t="n"/>
      <c r="AH154" s="169" t="n"/>
      <c r="AJ154" s="169" t="n"/>
    </row>
    <row r="155" customFormat="1" s="50">
      <c r="A155" s="61" t="n"/>
      <c r="B155" s="60" t="n"/>
      <c r="C155" s="59">
        <f>E155*D$5</f>
        <v/>
      </c>
      <c r="D155" s="43" t="n"/>
      <c r="E155" s="59">
        <f>SUM(G155:HT155)</f>
        <v/>
      </c>
      <c r="Q155" s="169" t="n"/>
      <c r="Z155" s="169" t="n"/>
      <c r="AA155" s="169" t="n"/>
      <c r="AB155" s="169" t="n"/>
      <c r="AC155" s="169" t="n"/>
      <c r="AD155" s="169" t="n"/>
      <c r="AE155" s="169" t="n"/>
      <c r="AF155" s="169" t="n"/>
      <c r="AH155" s="169" t="n"/>
      <c r="AJ155" s="169" t="n"/>
    </row>
    <row r="156" customFormat="1" s="50">
      <c r="A156" s="61" t="n"/>
      <c r="B156" s="60" t="n"/>
      <c r="C156" s="59">
        <f>E156*D$5</f>
        <v/>
      </c>
      <c r="D156" s="43" t="n"/>
      <c r="E156" s="59">
        <f>SUM(G156:HT156)</f>
        <v/>
      </c>
      <c r="Q156" s="169" t="n"/>
      <c r="Z156" s="169" t="n"/>
      <c r="AA156" s="169" t="n"/>
      <c r="AB156" s="169" t="n"/>
      <c r="AC156" s="169" t="n"/>
      <c r="AD156" s="169" t="n"/>
      <c r="AE156" s="169" t="n"/>
      <c r="AF156" s="169" t="n"/>
      <c r="AH156" s="169" t="n"/>
      <c r="AJ156" s="169" t="n"/>
    </row>
    <row r="157" customFormat="1" s="50">
      <c r="A157" s="61" t="n"/>
      <c r="B157" s="60" t="n"/>
      <c r="C157" s="59">
        <f>E157*D$5</f>
        <v/>
      </c>
      <c r="D157" s="43" t="n"/>
      <c r="E157" s="59">
        <f>SUM(G157:HT157)</f>
        <v/>
      </c>
      <c r="Q157" s="169" t="n"/>
      <c r="Z157" s="169" t="n"/>
      <c r="AA157" s="169" t="n"/>
      <c r="AB157" s="169" t="n"/>
      <c r="AC157" s="169" t="n"/>
      <c r="AD157" s="169" t="n"/>
      <c r="AE157" s="169" t="n"/>
      <c r="AF157" s="169" t="n"/>
      <c r="AH157" s="169" t="n"/>
      <c r="AJ157" s="169" t="n"/>
    </row>
    <row r="158" customFormat="1" s="50">
      <c r="A158" s="61" t="n"/>
      <c r="B158" s="60" t="n"/>
      <c r="C158" s="59">
        <f>E158*D$5</f>
        <v/>
      </c>
      <c r="D158" s="43" t="n"/>
      <c r="E158" s="59">
        <f>SUM(G158:HT158)</f>
        <v/>
      </c>
      <c r="Q158" s="169" t="n"/>
      <c r="Z158" s="169" t="n"/>
      <c r="AA158" s="169" t="n"/>
      <c r="AB158" s="169" t="n"/>
      <c r="AC158" s="169" t="n"/>
      <c r="AD158" s="169" t="n"/>
      <c r="AE158" s="169" t="n"/>
      <c r="AF158" s="169" t="n"/>
      <c r="AH158" s="169" t="n"/>
      <c r="AJ158" s="169" t="n"/>
    </row>
    <row r="159" customFormat="1" s="50">
      <c r="A159" s="61" t="n"/>
      <c r="B159" s="60" t="n"/>
      <c r="C159" s="59">
        <f>E159*D$5</f>
        <v/>
      </c>
      <c r="D159" s="43" t="n"/>
      <c r="E159" s="59">
        <f>SUM(G159:HT159)</f>
        <v/>
      </c>
      <c r="Q159" s="169" t="n"/>
      <c r="Z159" s="169" t="n"/>
      <c r="AA159" s="169" t="n"/>
      <c r="AB159" s="169" t="n"/>
      <c r="AC159" s="169" t="n"/>
      <c r="AD159" s="169" t="n"/>
      <c r="AE159" s="169" t="n"/>
      <c r="AF159" s="169" t="n"/>
      <c r="AH159" s="169" t="n"/>
      <c r="AJ159" s="169" t="n"/>
    </row>
    <row r="160" customFormat="1" s="50">
      <c r="A160" s="61" t="n"/>
      <c r="B160" s="60" t="n"/>
      <c r="C160" s="59">
        <f>E160*D$5</f>
        <v/>
      </c>
      <c r="D160" s="43" t="n"/>
      <c r="E160" s="59">
        <f>SUM(G160:HT160)</f>
        <v/>
      </c>
      <c r="Q160" s="169" t="n"/>
      <c r="Z160" s="169" t="n"/>
      <c r="AA160" s="169" t="n"/>
      <c r="AB160" s="169" t="n"/>
      <c r="AC160" s="169" t="n"/>
      <c r="AD160" s="169" t="n"/>
      <c r="AE160" s="169" t="n"/>
      <c r="AF160" s="169" t="n"/>
      <c r="AH160" s="169" t="n"/>
      <c r="AJ160" s="169" t="n"/>
    </row>
    <row r="161" customFormat="1" s="50">
      <c r="A161" s="61" t="n"/>
      <c r="B161" s="60" t="n"/>
      <c r="C161" s="59">
        <f>E161*D$5</f>
        <v/>
      </c>
      <c r="D161" s="43" t="n"/>
      <c r="E161" s="59">
        <f>SUM(G161:HT161)</f>
        <v/>
      </c>
      <c r="Q161" s="169" t="n"/>
      <c r="Z161" s="169" t="n"/>
      <c r="AA161" s="169" t="n"/>
      <c r="AB161" s="169" t="n"/>
      <c r="AC161" s="169" t="n"/>
      <c r="AD161" s="169" t="n"/>
      <c r="AE161" s="169" t="n"/>
      <c r="AF161" s="169" t="n"/>
      <c r="AH161" s="169" t="n"/>
      <c r="AJ161" s="169" t="n"/>
    </row>
    <row r="162" customFormat="1" s="50">
      <c r="A162" s="61" t="n"/>
      <c r="B162" s="60" t="n"/>
      <c r="C162" s="59">
        <f>E162*D$5</f>
        <v/>
      </c>
      <c r="D162" s="43" t="n"/>
      <c r="E162" s="59">
        <f>SUM(G162:HT162)</f>
        <v/>
      </c>
      <c r="Q162" s="169" t="n"/>
      <c r="Z162" s="169" t="n"/>
      <c r="AA162" s="169" t="n"/>
      <c r="AB162" s="169" t="n"/>
      <c r="AC162" s="169" t="n"/>
      <c r="AD162" s="169" t="n"/>
      <c r="AE162" s="169" t="n"/>
      <c r="AF162" s="169" t="n"/>
      <c r="AH162" s="169" t="n"/>
      <c r="AJ162" s="169" t="n"/>
    </row>
    <row r="163" customFormat="1" s="50">
      <c r="A163" s="61" t="n"/>
      <c r="B163" s="60" t="n"/>
      <c r="C163" s="59">
        <f>E163*D$5</f>
        <v/>
      </c>
      <c r="D163" s="43" t="n"/>
      <c r="E163" s="59">
        <f>SUM(G163:HT163)</f>
        <v/>
      </c>
      <c r="Q163" s="169" t="n"/>
      <c r="Z163" s="169" t="n"/>
      <c r="AA163" s="169" t="n"/>
      <c r="AB163" s="169" t="n"/>
      <c r="AC163" s="169" t="n"/>
      <c r="AD163" s="169" t="n"/>
      <c r="AE163" s="169" t="n"/>
      <c r="AF163" s="169" t="n"/>
      <c r="AH163" s="169" t="n"/>
      <c r="AJ163" s="169" t="n"/>
    </row>
    <row r="164" customFormat="1" s="50">
      <c r="A164" s="61" t="n"/>
      <c r="B164" s="60" t="n"/>
      <c r="C164" s="59">
        <f>E164*D$5</f>
        <v/>
      </c>
      <c r="D164" s="43" t="n"/>
      <c r="E164" s="59">
        <f>SUM(G164:HT164)</f>
        <v/>
      </c>
      <c r="Q164" s="169" t="n"/>
      <c r="Z164" s="169" t="n"/>
      <c r="AA164" s="169" t="n"/>
      <c r="AB164" s="169" t="n"/>
      <c r="AC164" s="169" t="n"/>
      <c r="AD164" s="169" t="n"/>
      <c r="AE164" s="169" t="n"/>
      <c r="AF164" s="169" t="n"/>
      <c r="AH164" s="169" t="n"/>
      <c r="AJ164" s="169" t="n"/>
    </row>
    <row r="165" customFormat="1" s="50">
      <c r="A165" s="61" t="n"/>
      <c r="B165" s="60" t="n"/>
      <c r="C165" s="59">
        <f>E165*D$5</f>
        <v/>
      </c>
      <c r="D165" s="43" t="n"/>
      <c r="E165" s="59">
        <f>SUM(G165:HT165)</f>
        <v/>
      </c>
      <c r="Q165" s="169" t="n"/>
      <c r="Z165" s="169" t="n"/>
      <c r="AA165" s="169" t="n"/>
      <c r="AB165" s="169" t="n"/>
      <c r="AC165" s="169" t="n"/>
      <c r="AD165" s="169" t="n"/>
      <c r="AE165" s="169" t="n"/>
      <c r="AF165" s="169" t="n"/>
      <c r="AH165" s="169" t="n"/>
      <c r="AJ165" s="169" t="n"/>
    </row>
    <row r="166" customFormat="1" s="50">
      <c r="A166" s="61" t="n"/>
      <c r="B166" s="60" t="n"/>
      <c r="C166" s="59">
        <f>E166*D$5</f>
        <v/>
      </c>
      <c r="D166" s="43" t="n"/>
      <c r="E166" s="59">
        <f>SUM(G166:HT166)</f>
        <v/>
      </c>
      <c r="Q166" s="169" t="n"/>
      <c r="Z166" s="169" t="n"/>
      <c r="AA166" s="169" t="n"/>
      <c r="AB166" s="169" t="n"/>
      <c r="AC166" s="169" t="n"/>
      <c r="AD166" s="169" t="n"/>
      <c r="AE166" s="169" t="n"/>
      <c r="AF166" s="169" t="n"/>
      <c r="AH166" s="169" t="n"/>
      <c r="AJ166" s="169" t="n"/>
    </row>
    <row r="167" customFormat="1" s="50">
      <c r="A167" s="61" t="n"/>
      <c r="B167" s="60" t="n"/>
      <c r="C167" s="59">
        <f>E167*D$5</f>
        <v/>
      </c>
      <c r="D167" s="43" t="n"/>
      <c r="E167" s="59">
        <f>SUM(G167:HT167)</f>
        <v/>
      </c>
      <c r="Q167" s="169" t="n"/>
      <c r="Z167" s="169" t="n"/>
      <c r="AA167" s="169" t="n"/>
      <c r="AB167" s="169" t="n"/>
      <c r="AC167" s="169" t="n"/>
      <c r="AD167" s="169" t="n"/>
      <c r="AE167" s="169" t="n"/>
      <c r="AF167" s="169" t="n"/>
      <c r="AH167" s="169" t="n"/>
      <c r="AJ167" s="169" t="n"/>
    </row>
    <row r="168" customFormat="1" s="50">
      <c r="A168" s="61" t="n"/>
      <c r="B168" s="60" t="n"/>
      <c r="C168" s="59">
        <f>E168*D$5</f>
        <v/>
      </c>
      <c r="D168" s="43" t="n"/>
      <c r="E168" s="59">
        <f>SUM(G168:HT168)</f>
        <v/>
      </c>
      <c r="Q168" s="169" t="n"/>
      <c r="Z168" s="169" t="n"/>
      <c r="AA168" s="169" t="n"/>
      <c r="AB168" s="169" t="n"/>
      <c r="AC168" s="169" t="n"/>
      <c r="AD168" s="169" t="n"/>
      <c r="AE168" s="169" t="n"/>
      <c r="AF168" s="169" t="n"/>
      <c r="AH168" s="169" t="n"/>
      <c r="AJ168" s="169" t="n"/>
    </row>
    <row r="169" customFormat="1" s="50">
      <c r="A169" s="61" t="n"/>
      <c r="B169" s="60" t="n"/>
      <c r="C169" s="59">
        <f>E169*D$5</f>
        <v/>
      </c>
      <c r="D169" s="43" t="n"/>
      <c r="E169" s="59">
        <f>SUM(G169:HT169)</f>
        <v/>
      </c>
      <c r="Q169" s="169" t="n"/>
      <c r="Z169" s="169" t="n"/>
      <c r="AA169" s="169" t="n"/>
      <c r="AB169" s="169" t="n"/>
      <c r="AC169" s="169" t="n"/>
      <c r="AD169" s="169" t="n"/>
      <c r="AE169" s="169" t="n"/>
      <c r="AF169" s="169" t="n"/>
      <c r="AH169" s="169" t="n"/>
      <c r="AJ169" s="169" t="n"/>
    </row>
    <row r="170" customFormat="1" s="50">
      <c r="A170" s="61" t="n"/>
      <c r="B170" s="60" t="n"/>
      <c r="C170" s="59">
        <f>E170*D$5</f>
        <v/>
      </c>
      <c r="D170" s="43" t="n"/>
      <c r="E170" s="59">
        <f>SUM(G170:HT170)</f>
        <v/>
      </c>
      <c r="Q170" s="169" t="n"/>
      <c r="Z170" s="169" t="n"/>
      <c r="AA170" s="169" t="n"/>
      <c r="AB170" s="169" t="n"/>
      <c r="AC170" s="169" t="n"/>
      <c r="AD170" s="169" t="n"/>
      <c r="AE170" s="169" t="n"/>
      <c r="AF170" s="169" t="n"/>
      <c r="AH170" s="169" t="n"/>
      <c r="AJ170" s="169" t="n"/>
    </row>
    <row r="171" customFormat="1" s="50">
      <c r="A171" s="61" t="n"/>
      <c r="B171" s="60" t="n"/>
      <c r="C171" s="59">
        <f>E171*D$5</f>
        <v/>
      </c>
      <c r="D171" s="43" t="n"/>
      <c r="E171" s="59">
        <f>SUM(G171:HT171)</f>
        <v/>
      </c>
      <c r="Q171" s="169" t="n"/>
      <c r="Z171" s="169" t="n"/>
      <c r="AA171" s="169" t="n"/>
      <c r="AB171" s="169" t="n"/>
      <c r="AC171" s="169" t="n"/>
      <c r="AD171" s="169" t="n"/>
      <c r="AE171" s="169" t="n"/>
      <c r="AF171" s="169" t="n"/>
      <c r="AH171" s="169" t="n"/>
      <c r="AJ171" s="169" t="n"/>
    </row>
    <row r="172" customFormat="1" s="50">
      <c r="A172" s="61" t="n"/>
      <c r="B172" s="60" t="n"/>
      <c r="C172" s="59">
        <f>E172*D$5</f>
        <v/>
      </c>
      <c r="D172" s="43" t="n"/>
      <c r="E172" s="59">
        <f>SUM(G172:HT172)</f>
        <v/>
      </c>
      <c r="Q172" s="169" t="n"/>
      <c r="Z172" s="169" t="n"/>
      <c r="AA172" s="169" t="n"/>
      <c r="AB172" s="169" t="n"/>
      <c r="AC172" s="169" t="n"/>
      <c r="AD172" s="169" t="n"/>
      <c r="AE172" s="169" t="n"/>
      <c r="AF172" s="169" t="n"/>
      <c r="AH172" s="169" t="n"/>
      <c r="AJ172" s="169" t="n"/>
    </row>
    <row r="173" customFormat="1" s="50">
      <c r="A173" s="61" t="n"/>
      <c r="B173" s="60" t="n"/>
      <c r="C173" s="59">
        <f>E173*D$5</f>
        <v/>
      </c>
      <c r="D173" s="43" t="n"/>
      <c r="E173" s="59">
        <f>SUM(G173:HT173)</f>
        <v/>
      </c>
      <c r="Q173" s="169" t="n"/>
      <c r="Z173" s="169" t="n"/>
      <c r="AA173" s="169" t="n"/>
      <c r="AB173" s="169" t="n"/>
      <c r="AC173" s="169" t="n"/>
      <c r="AD173" s="169" t="n"/>
      <c r="AE173" s="169" t="n"/>
      <c r="AF173" s="169" t="n"/>
      <c r="AH173" s="169" t="n"/>
      <c r="AJ173" s="169" t="n"/>
    </row>
    <row r="174" customFormat="1" s="50">
      <c r="A174" s="61" t="n"/>
      <c r="B174" s="60" t="n"/>
      <c r="C174" s="59">
        <f>E174*D$5</f>
        <v/>
      </c>
      <c r="D174" s="43" t="n"/>
      <c r="E174" s="59">
        <f>SUM(G174:HT174)</f>
        <v/>
      </c>
      <c r="Q174" s="169" t="n"/>
      <c r="Z174" s="169" t="n"/>
      <c r="AA174" s="169" t="n"/>
      <c r="AB174" s="169" t="n"/>
      <c r="AC174" s="169" t="n"/>
      <c r="AD174" s="169" t="n"/>
      <c r="AE174" s="169" t="n"/>
      <c r="AF174" s="169" t="n"/>
      <c r="AH174" s="169" t="n"/>
      <c r="AJ174" s="169" t="n"/>
    </row>
    <row r="175" customFormat="1" s="50">
      <c r="A175" s="61" t="n"/>
      <c r="B175" s="60" t="n"/>
      <c r="C175" s="59">
        <f>E175*D$5</f>
        <v/>
      </c>
      <c r="D175" s="43" t="n"/>
      <c r="E175" s="59">
        <f>SUM(G175:HT175)</f>
        <v/>
      </c>
      <c r="Q175" s="169" t="n"/>
      <c r="Z175" s="169" t="n"/>
      <c r="AA175" s="169" t="n"/>
      <c r="AB175" s="169" t="n"/>
      <c r="AC175" s="169" t="n"/>
      <c r="AD175" s="169" t="n"/>
      <c r="AE175" s="169" t="n"/>
      <c r="AF175" s="169" t="n"/>
      <c r="AH175" s="169" t="n"/>
      <c r="AJ175" s="169" t="n"/>
    </row>
    <row r="176" customFormat="1" s="50">
      <c r="A176" s="61" t="n"/>
      <c r="B176" s="60" t="n"/>
      <c r="C176" s="59">
        <f>E176*D$5</f>
        <v/>
      </c>
      <c r="D176" s="43" t="n"/>
      <c r="E176" s="59">
        <f>SUM(G176:HT176)</f>
        <v/>
      </c>
      <c r="Q176" s="169" t="n"/>
      <c r="Z176" s="169" t="n"/>
      <c r="AA176" s="169" t="n"/>
      <c r="AB176" s="169" t="n"/>
      <c r="AC176" s="169" t="n"/>
      <c r="AD176" s="169" t="n"/>
      <c r="AE176" s="169" t="n"/>
      <c r="AF176" s="169" t="n"/>
      <c r="AH176" s="169" t="n"/>
      <c r="AJ176" s="169" t="n"/>
    </row>
    <row r="177" customFormat="1" s="50">
      <c r="A177" s="61" t="n"/>
      <c r="B177" s="60" t="n"/>
      <c r="C177" s="59">
        <f>E177*D$5</f>
        <v/>
      </c>
      <c r="D177" s="43" t="n"/>
      <c r="E177" s="59">
        <f>SUM(G177:HT177)</f>
        <v/>
      </c>
      <c r="Q177" s="169" t="n"/>
      <c r="Z177" s="169" t="n"/>
      <c r="AA177" s="169" t="n"/>
      <c r="AB177" s="169" t="n"/>
      <c r="AC177" s="169" t="n"/>
      <c r="AD177" s="169" t="n"/>
      <c r="AE177" s="169" t="n"/>
      <c r="AF177" s="169" t="n"/>
      <c r="AH177" s="169" t="n"/>
      <c r="AJ177" s="169" t="n"/>
    </row>
    <row r="178" customFormat="1" s="50">
      <c r="A178" s="61" t="n"/>
      <c r="B178" s="60" t="n"/>
      <c r="C178" s="59">
        <f>E178*D$5</f>
        <v/>
      </c>
      <c r="D178" s="43" t="n"/>
      <c r="E178" s="59">
        <f>SUM(G178:HT178)</f>
        <v/>
      </c>
      <c r="Q178" s="169" t="n"/>
      <c r="Z178" s="169" t="n"/>
      <c r="AA178" s="169" t="n"/>
      <c r="AB178" s="169" t="n"/>
      <c r="AC178" s="169" t="n"/>
      <c r="AD178" s="169" t="n"/>
      <c r="AE178" s="169" t="n"/>
      <c r="AF178" s="169" t="n"/>
      <c r="AH178" s="169" t="n"/>
      <c r="AJ178" s="169" t="n"/>
    </row>
    <row r="179" customFormat="1" s="50">
      <c r="A179" s="61" t="n"/>
      <c r="B179" s="60" t="n"/>
      <c r="C179" s="59">
        <f>E179*D$5</f>
        <v/>
      </c>
      <c r="D179" s="43" t="n"/>
      <c r="E179" s="59">
        <f>SUM(G179:HT179)</f>
        <v/>
      </c>
      <c r="Q179" s="169" t="n"/>
      <c r="Z179" s="169" t="n"/>
      <c r="AA179" s="169" t="n"/>
      <c r="AB179" s="169" t="n"/>
      <c r="AC179" s="169" t="n"/>
      <c r="AD179" s="169" t="n"/>
      <c r="AE179" s="169" t="n"/>
      <c r="AF179" s="169" t="n"/>
      <c r="AH179" s="169" t="n"/>
      <c r="AJ179" s="169" t="n"/>
    </row>
    <row r="180" customFormat="1" s="50">
      <c r="A180" s="61" t="n"/>
      <c r="B180" s="60" t="n"/>
      <c r="C180" s="59">
        <f>E180*D$5</f>
        <v/>
      </c>
      <c r="D180" s="43" t="n"/>
      <c r="E180" s="59">
        <f>SUM(G180:HT180)</f>
        <v/>
      </c>
      <c r="Q180" s="169" t="n"/>
      <c r="Z180" s="169" t="n"/>
      <c r="AA180" s="169" t="n"/>
      <c r="AB180" s="169" t="n"/>
      <c r="AC180" s="169" t="n"/>
      <c r="AD180" s="169" t="n"/>
      <c r="AE180" s="169" t="n"/>
      <c r="AF180" s="169" t="n"/>
      <c r="AH180" s="169" t="n"/>
      <c r="AJ180" s="169" t="n"/>
    </row>
    <row r="181" customFormat="1" s="50">
      <c r="A181" s="61" t="n"/>
      <c r="B181" s="60" t="n"/>
      <c r="C181" s="59">
        <f>E181*D$5</f>
        <v/>
      </c>
      <c r="D181" s="43" t="n"/>
      <c r="E181" s="59">
        <f>SUM(G181:HT181)</f>
        <v/>
      </c>
      <c r="Q181" s="169" t="n"/>
      <c r="Z181" s="169" t="n"/>
      <c r="AA181" s="169" t="n"/>
      <c r="AB181" s="169" t="n"/>
      <c r="AC181" s="169" t="n"/>
      <c r="AD181" s="169" t="n"/>
      <c r="AE181" s="169" t="n"/>
      <c r="AF181" s="169" t="n"/>
      <c r="AH181" s="169" t="n"/>
      <c r="AJ181" s="169" t="n"/>
    </row>
    <row r="182" customFormat="1" s="50">
      <c r="A182" s="61" t="n"/>
      <c r="B182" s="60" t="n"/>
      <c r="C182" s="59">
        <f>E182*D$5</f>
        <v/>
      </c>
      <c r="D182" s="43" t="n"/>
      <c r="E182" s="59">
        <f>SUM(G182:HT182)</f>
        <v/>
      </c>
      <c r="Q182" s="169" t="n"/>
      <c r="Z182" s="169" t="n"/>
      <c r="AA182" s="169" t="n"/>
      <c r="AB182" s="169" t="n"/>
      <c r="AC182" s="169" t="n"/>
      <c r="AD182" s="169" t="n"/>
      <c r="AE182" s="169" t="n"/>
      <c r="AF182" s="169" t="n"/>
      <c r="AH182" s="169" t="n"/>
      <c r="AJ182" s="169" t="n"/>
    </row>
    <row r="183" customFormat="1" s="50">
      <c r="A183" s="61" t="n"/>
      <c r="B183" s="60" t="n"/>
      <c r="C183" s="59">
        <f>E183*D$5</f>
        <v/>
      </c>
      <c r="D183" s="43" t="n"/>
      <c r="E183" s="59">
        <f>SUM(G183:HT183)</f>
        <v/>
      </c>
      <c r="Q183" s="169" t="n"/>
      <c r="Z183" s="169" t="n"/>
      <c r="AA183" s="169" t="n"/>
      <c r="AB183" s="169" t="n"/>
      <c r="AC183" s="169" t="n"/>
      <c r="AD183" s="169" t="n"/>
      <c r="AE183" s="169" t="n"/>
      <c r="AF183" s="169" t="n"/>
      <c r="AH183" s="169" t="n"/>
      <c r="AJ183" s="169" t="n"/>
    </row>
    <row r="184" customFormat="1" s="50">
      <c r="A184" s="61" t="n"/>
      <c r="B184" s="60" t="n"/>
      <c r="C184" s="59">
        <f>E184*D$5</f>
        <v/>
      </c>
      <c r="D184" s="43" t="n"/>
      <c r="E184" s="59">
        <f>SUM(G184:HT184)</f>
        <v/>
      </c>
      <c r="Q184" s="169" t="n"/>
      <c r="Z184" s="169" t="n"/>
      <c r="AA184" s="169" t="n"/>
      <c r="AB184" s="169" t="n"/>
      <c r="AC184" s="169" t="n"/>
      <c r="AD184" s="169" t="n"/>
      <c r="AE184" s="169" t="n"/>
      <c r="AF184" s="169" t="n"/>
      <c r="AH184" s="169" t="n"/>
      <c r="AJ184" s="169" t="n"/>
    </row>
    <row r="185" customFormat="1" s="50">
      <c r="A185" s="61" t="n"/>
      <c r="B185" s="60" t="n"/>
      <c r="C185" s="59">
        <f>E185*D$5</f>
        <v/>
      </c>
      <c r="D185" s="43" t="n"/>
      <c r="E185" s="59">
        <f>SUM(G185:HT185)</f>
        <v/>
      </c>
      <c r="Q185" s="169" t="n"/>
      <c r="Z185" s="169" t="n"/>
      <c r="AA185" s="169" t="n"/>
      <c r="AB185" s="169" t="n"/>
      <c r="AC185" s="169" t="n"/>
      <c r="AD185" s="169" t="n"/>
      <c r="AE185" s="169" t="n"/>
      <c r="AF185" s="169" t="n"/>
      <c r="AH185" s="169" t="n"/>
      <c r="AJ185" s="169" t="n"/>
    </row>
    <row r="186" customFormat="1" s="50">
      <c r="A186" s="61" t="n"/>
      <c r="B186" s="60" t="n"/>
      <c r="C186" s="59">
        <f>E186*D$5</f>
        <v/>
      </c>
      <c r="D186" s="43" t="n"/>
      <c r="E186" s="59">
        <f>SUM(G186:HT186)</f>
        <v/>
      </c>
      <c r="Q186" s="169" t="n"/>
      <c r="Z186" s="169" t="n"/>
      <c r="AA186" s="169" t="n"/>
      <c r="AB186" s="169" t="n"/>
      <c r="AC186" s="169" t="n"/>
      <c r="AD186" s="169" t="n"/>
      <c r="AE186" s="169" t="n"/>
      <c r="AF186" s="169" t="n"/>
      <c r="AH186" s="169" t="n"/>
      <c r="AJ186" s="169" t="n"/>
    </row>
    <row r="187" customFormat="1" s="50">
      <c r="A187" s="61" t="n"/>
      <c r="B187" s="60" t="n"/>
      <c r="C187" s="59">
        <f>E187*D$5</f>
        <v/>
      </c>
      <c r="D187" s="43" t="n"/>
      <c r="E187" s="59">
        <f>SUM(G187:HT187)</f>
        <v/>
      </c>
      <c r="Q187" s="169" t="n"/>
      <c r="Z187" s="169" t="n"/>
      <c r="AA187" s="169" t="n"/>
      <c r="AB187" s="169" t="n"/>
      <c r="AC187" s="169" t="n"/>
      <c r="AD187" s="169" t="n"/>
      <c r="AE187" s="169" t="n"/>
      <c r="AF187" s="169" t="n"/>
      <c r="AH187" s="169" t="n"/>
      <c r="AJ187" s="169" t="n"/>
    </row>
    <row r="188" customFormat="1" s="50">
      <c r="A188" s="61" t="n"/>
      <c r="B188" s="60" t="n"/>
      <c r="C188" s="59">
        <f>E188*D$5</f>
        <v/>
      </c>
      <c r="D188" s="43" t="n"/>
      <c r="E188" s="59">
        <f>SUM(G188:HT188)</f>
        <v/>
      </c>
      <c r="Q188" s="169" t="n"/>
      <c r="Z188" s="169" t="n"/>
      <c r="AA188" s="169" t="n"/>
      <c r="AB188" s="169" t="n"/>
      <c r="AC188" s="169" t="n"/>
      <c r="AD188" s="169" t="n"/>
      <c r="AE188" s="169" t="n"/>
      <c r="AF188" s="169" t="n"/>
      <c r="AH188" s="169" t="n"/>
      <c r="AJ188" s="169" t="n"/>
    </row>
    <row r="189" customFormat="1" s="50">
      <c r="A189" s="61" t="n"/>
      <c r="B189" s="60" t="n"/>
      <c r="C189" s="59">
        <f>E189*D$5</f>
        <v/>
      </c>
      <c r="D189" s="43" t="n"/>
      <c r="E189" s="59">
        <f>SUM(G189:HT189)</f>
        <v/>
      </c>
      <c r="Q189" s="169" t="n"/>
      <c r="Z189" s="169" t="n"/>
      <c r="AA189" s="169" t="n"/>
      <c r="AB189" s="169" t="n"/>
      <c r="AC189" s="169" t="n"/>
      <c r="AD189" s="169" t="n"/>
      <c r="AE189" s="169" t="n"/>
      <c r="AF189" s="169" t="n"/>
      <c r="AH189" s="169" t="n"/>
      <c r="AJ189" s="169" t="n"/>
    </row>
    <row r="190" customFormat="1" s="50">
      <c r="A190" s="61" t="n"/>
      <c r="B190" s="60" t="n"/>
      <c r="C190" s="59">
        <f>E190*D$5</f>
        <v/>
      </c>
      <c r="D190" s="43" t="n"/>
      <c r="E190" s="59">
        <f>SUM(G190:HT190)</f>
        <v/>
      </c>
      <c r="Q190" s="169" t="n"/>
      <c r="Z190" s="169" t="n"/>
      <c r="AA190" s="169" t="n"/>
      <c r="AB190" s="169" t="n"/>
      <c r="AC190" s="169" t="n"/>
      <c r="AD190" s="169" t="n"/>
      <c r="AE190" s="169" t="n"/>
      <c r="AF190" s="169" t="n"/>
      <c r="AH190" s="169" t="n"/>
      <c r="AJ190" s="169" t="n"/>
    </row>
    <row r="191" customFormat="1" s="50">
      <c r="A191" s="61" t="n"/>
      <c r="B191" s="60" t="n"/>
      <c r="C191" s="59">
        <f>E191*D$5</f>
        <v/>
      </c>
      <c r="D191" s="43" t="n"/>
      <c r="E191" s="59">
        <f>SUM(G191:HT191)</f>
        <v/>
      </c>
      <c r="Q191" s="169" t="n"/>
      <c r="Z191" s="169" t="n"/>
      <c r="AA191" s="169" t="n"/>
      <c r="AB191" s="169" t="n"/>
      <c r="AC191" s="169" t="n"/>
      <c r="AD191" s="169" t="n"/>
      <c r="AE191" s="169" t="n"/>
      <c r="AF191" s="169" t="n"/>
      <c r="AH191" s="169" t="n"/>
      <c r="AJ191" s="169" t="n"/>
    </row>
    <row r="192" customFormat="1" s="50">
      <c r="A192" s="61" t="n"/>
      <c r="B192" s="60" t="n"/>
      <c r="C192" s="59">
        <f>E192*D$5</f>
        <v/>
      </c>
      <c r="D192" s="43" t="n"/>
      <c r="E192" s="59">
        <f>SUM(G192:HT192)</f>
        <v/>
      </c>
      <c r="Q192" s="169" t="n"/>
      <c r="Z192" s="169" t="n"/>
      <c r="AA192" s="169" t="n"/>
      <c r="AB192" s="169" t="n"/>
      <c r="AC192" s="169" t="n"/>
      <c r="AD192" s="169" t="n"/>
      <c r="AE192" s="169" t="n"/>
      <c r="AF192" s="169" t="n"/>
      <c r="AH192" s="169" t="n"/>
      <c r="AJ192" s="169" t="n"/>
    </row>
    <row r="193" customFormat="1" s="50">
      <c r="A193" s="61" t="n"/>
      <c r="B193" s="60" t="n"/>
      <c r="C193" s="59">
        <f>E193*D$5</f>
        <v/>
      </c>
      <c r="D193" s="43" t="n"/>
      <c r="E193" s="59">
        <f>SUM(G193:HT193)</f>
        <v/>
      </c>
      <c r="Q193" s="169" t="n"/>
      <c r="Z193" s="169" t="n"/>
      <c r="AA193" s="169" t="n"/>
      <c r="AB193" s="169" t="n"/>
      <c r="AC193" s="169" t="n"/>
      <c r="AD193" s="169" t="n"/>
      <c r="AE193" s="169" t="n"/>
      <c r="AF193" s="169" t="n"/>
      <c r="AH193" s="169" t="n"/>
      <c r="AJ193" s="169" t="n"/>
    </row>
    <row r="194" customFormat="1" s="50">
      <c r="A194" s="61" t="n"/>
      <c r="B194" s="60" t="n"/>
      <c r="C194" s="59">
        <f>E194*D$5</f>
        <v/>
      </c>
      <c r="D194" s="43" t="n"/>
      <c r="E194" s="59">
        <f>SUM(G194:HT194)</f>
        <v/>
      </c>
      <c r="Q194" s="169" t="n"/>
      <c r="Z194" s="169" t="n"/>
      <c r="AA194" s="169" t="n"/>
      <c r="AB194" s="169" t="n"/>
      <c r="AC194" s="169" t="n"/>
      <c r="AD194" s="169" t="n"/>
      <c r="AE194" s="169" t="n"/>
      <c r="AF194" s="169" t="n"/>
      <c r="AH194" s="169" t="n"/>
      <c r="AJ194" s="169" t="n"/>
    </row>
    <row r="195" customFormat="1" s="50">
      <c r="A195" s="61" t="n"/>
      <c r="B195" s="60" t="n"/>
      <c r="C195" s="59">
        <f>E195*D$5</f>
        <v/>
      </c>
      <c r="D195" s="43" t="n"/>
      <c r="E195" s="59">
        <f>SUM(G195:HT195)</f>
        <v/>
      </c>
      <c r="Q195" s="169" t="n"/>
      <c r="Z195" s="169" t="n"/>
      <c r="AA195" s="169" t="n"/>
      <c r="AB195" s="169" t="n"/>
      <c r="AC195" s="169" t="n"/>
      <c r="AD195" s="169" t="n"/>
      <c r="AE195" s="169" t="n"/>
      <c r="AF195" s="169" t="n"/>
      <c r="AH195" s="169" t="n"/>
      <c r="AJ195" s="169" t="n"/>
    </row>
    <row r="196" customFormat="1" s="50">
      <c r="A196" s="61" t="n"/>
      <c r="B196" s="60" t="n"/>
      <c r="C196" s="59">
        <f>E196*D$5</f>
        <v/>
      </c>
      <c r="D196" s="43" t="n"/>
      <c r="E196" s="59">
        <f>SUM(G196:HT196)</f>
        <v/>
      </c>
      <c r="Q196" s="169" t="n"/>
      <c r="Z196" s="169" t="n"/>
      <c r="AA196" s="169" t="n"/>
      <c r="AB196" s="169" t="n"/>
      <c r="AC196" s="169" t="n"/>
      <c r="AD196" s="169" t="n"/>
      <c r="AE196" s="169" t="n"/>
      <c r="AF196" s="169" t="n"/>
      <c r="AH196" s="169" t="n"/>
      <c r="AJ196" s="169" t="n"/>
    </row>
    <row r="197" customFormat="1" s="50">
      <c r="A197" s="61" t="n"/>
      <c r="B197" s="60" t="n"/>
      <c r="C197" s="59">
        <f>E197*D$5</f>
        <v/>
      </c>
      <c r="D197" s="43" t="n"/>
      <c r="E197" s="59">
        <f>SUM(G197:HT197)</f>
        <v/>
      </c>
      <c r="Q197" s="169" t="n"/>
      <c r="Z197" s="169" t="n"/>
      <c r="AA197" s="169" t="n"/>
      <c r="AB197" s="169" t="n"/>
      <c r="AC197" s="169" t="n"/>
      <c r="AD197" s="169" t="n"/>
      <c r="AE197" s="169" t="n"/>
      <c r="AF197" s="169" t="n"/>
      <c r="AH197" s="169" t="n"/>
      <c r="AJ197" s="169" t="n"/>
    </row>
    <row r="198" customFormat="1" s="50">
      <c r="A198" s="61" t="n"/>
      <c r="B198" s="60" t="n"/>
      <c r="C198" s="59">
        <f>E198*D$5</f>
        <v/>
      </c>
      <c r="D198" s="43" t="n"/>
      <c r="E198" s="59">
        <f>SUM(G198:HT198)</f>
        <v/>
      </c>
      <c r="Q198" s="169" t="n"/>
      <c r="Z198" s="169" t="n"/>
      <c r="AA198" s="169" t="n"/>
      <c r="AB198" s="169" t="n"/>
      <c r="AC198" s="169" t="n"/>
      <c r="AD198" s="169" t="n"/>
      <c r="AE198" s="169" t="n"/>
      <c r="AF198" s="169" t="n"/>
      <c r="AH198" s="169" t="n"/>
      <c r="AJ198" s="169" t="n"/>
    </row>
    <row r="199" customFormat="1" s="50">
      <c r="A199" s="61" t="n"/>
      <c r="B199" s="60" t="n"/>
      <c r="C199" s="59">
        <f>E199*D$5</f>
        <v/>
      </c>
      <c r="D199" s="43" t="n"/>
      <c r="E199" s="59">
        <f>SUM(G199:HT199)</f>
        <v/>
      </c>
      <c r="Q199" s="169" t="n"/>
      <c r="Z199" s="169" t="n"/>
      <c r="AA199" s="169" t="n"/>
      <c r="AB199" s="169" t="n"/>
      <c r="AC199" s="169" t="n"/>
      <c r="AD199" s="169" t="n"/>
      <c r="AE199" s="169" t="n"/>
      <c r="AF199" s="169" t="n"/>
      <c r="AH199" s="169" t="n"/>
      <c r="AJ199" s="169" t="n"/>
    </row>
    <row r="200" customFormat="1" s="50">
      <c r="A200" s="61" t="n"/>
      <c r="B200" s="60" t="n"/>
      <c r="C200" s="59">
        <f>E200*D$5</f>
        <v/>
      </c>
      <c r="D200" s="43" t="n"/>
      <c r="E200" s="59">
        <f>SUM(G200:HT200)</f>
        <v/>
      </c>
      <c r="Q200" s="169" t="n"/>
      <c r="Z200" s="169" t="n"/>
      <c r="AA200" s="169" t="n"/>
      <c r="AB200" s="169" t="n"/>
      <c r="AC200" s="169" t="n"/>
      <c r="AD200" s="169" t="n"/>
      <c r="AE200" s="169" t="n"/>
      <c r="AF200" s="169" t="n"/>
      <c r="AH200" s="169" t="n"/>
      <c r="AJ200" s="169" t="n"/>
    </row>
    <row r="201" customFormat="1" s="50">
      <c r="A201" s="61" t="n"/>
      <c r="B201" s="60" t="n"/>
      <c r="C201" s="59">
        <f>E201*D$5</f>
        <v/>
      </c>
      <c r="D201" s="43" t="n"/>
      <c r="E201" s="59">
        <f>SUM(G201:HT201)</f>
        <v/>
      </c>
      <c r="Q201" s="169" t="n"/>
      <c r="Z201" s="169" t="n"/>
      <c r="AA201" s="169" t="n"/>
      <c r="AB201" s="169" t="n"/>
      <c r="AC201" s="171" t="n"/>
      <c r="AD201" s="171" t="n"/>
      <c r="AE201" s="171" t="n"/>
      <c r="AF201" s="171" t="n"/>
      <c r="AH201" s="169" t="n"/>
      <c r="AJ201" s="169" t="n"/>
    </row>
    <row r="202" customFormat="1" s="50">
      <c r="A202" s="61" t="n"/>
      <c r="B202" s="60" t="n"/>
      <c r="C202" s="59">
        <f>E202*D$5</f>
        <v/>
      </c>
      <c r="D202" s="43" t="n"/>
      <c r="E202" s="59">
        <f>SUM(G202:HT202)</f>
        <v/>
      </c>
      <c r="Q202" s="169" t="n"/>
      <c r="Z202" s="169" t="n"/>
      <c r="AA202" s="169" t="n"/>
      <c r="AB202" s="169" t="n"/>
      <c r="AC202" s="164" t="n"/>
      <c r="AD202" s="164" t="n"/>
      <c r="AE202" s="164" t="n"/>
      <c r="AF202" s="164" t="n"/>
      <c r="AH202" s="171" t="n"/>
      <c r="AJ202" s="169" t="n"/>
    </row>
    <row r="203" customFormat="1" s="50">
      <c r="A203" s="61" t="n"/>
      <c r="B203" s="60" t="n"/>
      <c r="C203" s="59">
        <f>E203*D$5</f>
        <v/>
      </c>
      <c r="D203" s="43" t="n"/>
      <c r="E203" s="59">
        <f>SUM(G203:HT203)</f>
        <v/>
      </c>
      <c r="Q203" s="169" t="n"/>
      <c r="Z203" s="169" t="n"/>
      <c r="AA203" s="169" t="n"/>
      <c r="AB203" s="169" t="n"/>
      <c r="AC203" s="164" t="n"/>
      <c r="AD203" s="164" t="n"/>
      <c r="AE203" s="164" t="n"/>
      <c r="AF203" s="164" t="n"/>
      <c r="AH203" s="164" t="n"/>
      <c r="AJ203" s="169" t="n"/>
    </row>
    <row r="204" customFormat="1" s="50">
      <c r="A204" s="61" t="n"/>
      <c r="B204" s="60" t="n"/>
      <c r="C204" s="59">
        <f>E204*D$5</f>
        <v/>
      </c>
      <c r="D204" s="43" t="n"/>
      <c r="E204" s="59">
        <f>SUM(G204:HT204)</f>
        <v/>
      </c>
      <c r="Q204" s="169" t="n"/>
      <c r="Z204" s="169" t="n"/>
      <c r="AA204" s="169" t="n"/>
      <c r="AB204" s="169" t="n"/>
      <c r="AC204" s="164" t="n"/>
      <c r="AD204" s="164" t="n"/>
      <c r="AE204" s="164" t="n"/>
      <c r="AF204" s="164" t="n"/>
      <c r="AH204" s="164" t="n"/>
      <c r="AJ204" s="169" t="n"/>
    </row>
    <row r="205" customFormat="1" s="50">
      <c r="A205" s="61" t="n"/>
      <c r="B205" s="60" t="n"/>
      <c r="C205" s="59">
        <f>E205*D$5</f>
        <v/>
      </c>
      <c r="D205" s="43" t="n"/>
      <c r="E205" s="59">
        <f>SUM(G205:HT205)</f>
        <v/>
      </c>
      <c r="Q205" s="169" t="n"/>
      <c r="Z205" s="169" t="n"/>
      <c r="AA205" s="169" t="n"/>
      <c r="AB205" s="169" t="n"/>
      <c r="AC205" s="164" t="n"/>
      <c r="AD205" s="164" t="n"/>
      <c r="AE205" s="164" t="n"/>
      <c r="AF205" s="164" t="n"/>
      <c r="AH205" s="164" t="n"/>
      <c r="AJ205" s="169" t="n"/>
    </row>
    <row r="206" customFormat="1" s="52">
      <c r="A206" s="57" t="n"/>
      <c r="B206" s="56" t="n"/>
      <c r="C206" s="55" t="n"/>
      <c r="D206" s="54" t="n"/>
      <c r="E206" s="53" t="n"/>
      <c r="Q206" s="169" t="n"/>
      <c r="Z206" s="171" t="n"/>
      <c r="AA206" s="169" t="n"/>
      <c r="AB206" s="169" t="n"/>
      <c r="AC206" s="164" t="n"/>
      <c r="AD206" s="164" t="n"/>
      <c r="AE206" s="164" t="n"/>
      <c r="AF206" s="164" t="n"/>
      <c r="AH206" s="164" t="n"/>
      <c r="AJ206" s="171" t="n"/>
    </row>
    <row r="207" customFormat="1" s="49">
      <c r="A207" s="48" t="n"/>
      <c r="B207" s="47" t="n"/>
      <c r="C207" s="46" t="n"/>
      <c r="D207" s="45" t="n"/>
      <c r="E207" s="44" t="n"/>
      <c r="Q207" s="169" t="n"/>
      <c r="Z207" s="164" t="n"/>
      <c r="AA207" s="169" t="n"/>
      <c r="AB207" s="171" t="n"/>
      <c r="AC207" s="164" t="n"/>
      <c r="AD207" s="164" t="n"/>
      <c r="AE207" s="164" t="n"/>
      <c r="AF207" s="164" t="n"/>
      <c r="AH207" s="164" t="n"/>
      <c r="AJ207" s="164" t="n"/>
    </row>
    <row r="208">
      <c r="A208" s="48" t="n"/>
      <c r="B208" s="47" t="n"/>
      <c r="C208" s="46" t="n"/>
      <c r="D208" s="45" t="n"/>
      <c r="E208" s="44" t="n"/>
      <c r="Q208" s="169" t="n"/>
      <c r="AA208" s="169" t="n"/>
    </row>
    <row r="209">
      <c r="Q209" s="169" t="n"/>
      <c r="AA209" s="169" t="n"/>
    </row>
    <row r="210">
      <c r="Q210" s="171" t="n"/>
      <c r="AA210" s="171" t="n"/>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2:D4"/>
    <mergeCell ref="DG7:DG8"/>
    <mergeCell ref="AH7:AH8"/>
    <mergeCell ref="EO7:EO8"/>
    <mergeCell ref="EQ7:EQ8"/>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DY7:DY8"/>
    <mergeCell ref="FQ7:FQ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CZ7:CZ8"/>
    <mergeCell ref="EH7:EH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DC7:DC8"/>
    <mergeCell ref="EK7:EK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DD7:DD8"/>
    <mergeCell ref="BE7:BE8"/>
    <mergeCell ref="BV7:BV8"/>
    <mergeCell ref="DF7:DF8"/>
    <mergeCell ref="O7:O8"/>
    <mergeCell ref="BG7:BG8"/>
    <mergeCell ref="DX7:DX8"/>
    <mergeCell ref="Q7:Q8"/>
    <mergeCell ref="FH7:FH8"/>
    <mergeCell ref="DZ7:DZ8"/>
    <mergeCell ref="FZ7:FZ8"/>
    <mergeCell ref="BS7:BS8"/>
    <mergeCell ref="EJ7:EJ8"/>
    <mergeCell ref="BU7:BU8"/>
    <mergeCell ref="DW7:DW8"/>
    <mergeCell ref="B5:C5"/>
    <mergeCell ref="AR7:AR8"/>
    <mergeCell ref="EI7:EI8"/>
    <mergeCell ref="ED7:ED8"/>
    <mergeCell ref="AO7:AO8"/>
    <mergeCell ref="D6:D7"/>
    <mergeCell ref="AQ7:AQ8"/>
    <mergeCell ref="BY7:BY8"/>
    <mergeCell ref="B4:C4"/>
    <mergeCell ref="B6:B8"/>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FU7:FU8"/>
    <mergeCell ref="FK7:FK8"/>
    <mergeCell ref="EC7:EC8"/>
    <mergeCell ref="FM7:FM8"/>
    <mergeCell ref="CD7:CD8"/>
    <mergeCell ref="EE7:EE8"/>
    <mergeCell ref="DN7:DN8"/>
    <mergeCell ref="BX7:BX8"/>
    <mergeCell ref="E2:F2"/>
    <mergeCell ref="K7:K8"/>
    <mergeCell ref="CY7:CY8"/>
    <mergeCell ref="CX7:CX8"/>
    <mergeCell ref="CH7:CH8"/>
    <mergeCell ref="AK7:AK8"/>
    <mergeCell ref="AC7:AC8"/>
    <mergeCell ref="EL7:EL8"/>
    <mergeCell ref="AE7:AE8"/>
    <mergeCell ref="CV7:CV8"/>
    <mergeCell ref="AW7:AW8"/>
  </mergeCells>
  <printOptions horizontalCentered="1"/>
  <pageMargins left="0.7" right="0.7" top="0.75" bottom="0.75" header="0.3" footer="0.3"/>
  <pageSetup orientation="landscape" fitToHeight="0"/>
</worksheet>
</file>

<file path=xl/worksheets/sheet9.xml><?xml version="1.0" encoding="utf-8"?>
<worksheet xmlns="http://schemas.openxmlformats.org/spreadsheetml/2006/main">
  <sheetPr>
    <outlinePr summaryBelow="1" summaryRight="1"/>
    <pageSetUpPr fitToPage="1"/>
  </sheetPr>
  <dimension ref="A1:GF212"/>
  <sheetViews>
    <sheetView zoomScaleNormal="120" workbookViewId="0">
      <pane xSplit="6" topLeftCell="G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9.5703125" bestFit="1" customWidth="1" style="36" min="8" max="8"/>
    <col width="10.5703125" bestFit="1" customWidth="1" style="36" min="9" max="9"/>
    <col width="10.7109375" bestFit="1" customWidth="1" style="36" min="10" max="13"/>
    <col width="9.85546875" bestFit="1" customWidth="1" style="36" min="14" max="15"/>
    <col width="10.7109375" bestFit="1" customWidth="1" style="36" min="16" max="16"/>
    <col width="9" bestFit="1" customWidth="1" style="36" min="17" max="17"/>
    <col width="9.28515625" bestFit="1" customWidth="1" style="164" min="18" max="18"/>
    <col width="9.140625" bestFit="1" customWidth="1" style="164" min="19" max="19"/>
    <col width="9.140625" bestFit="1" customWidth="1" style="36" min="20" max="20"/>
    <col width="10.140625" bestFit="1" customWidth="1" style="36" min="21" max="22"/>
    <col width="9.28515625" bestFit="1" customWidth="1" style="36" min="23" max="28"/>
    <col width="10.140625" bestFit="1" customWidth="1" style="36" min="29" max="29"/>
    <col width="9.28515625" bestFit="1" customWidth="1" style="36" min="30" max="30"/>
    <col width="9.28515625" bestFit="1" customWidth="1" style="164" min="31" max="31"/>
    <col width="9.140625" bestFit="1" customWidth="1" style="164" min="32" max="32"/>
    <col width="11.7109375" bestFit="1" customWidth="1" style="164" min="33" max="33"/>
    <col width="10.7109375" bestFit="1" customWidth="1" style="164" min="34" max="34"/>
    <col width="9.85546875" bestFit="1" customWidth="1" style="164" min="35" max="36"/>
    <col width="9.28515625" bestFit="1" customWidth="1" style="164" min="37" max="37"/>
    <col width="9.28515625" bestFit="1" customWidth="1" style="36" min="38" max="38"/>
    <col width="9.5703125" bestFit="1" customWidth="1" style="164" min="39" max="39"/>
    <col width="9.28515625" bestFit="1" customWidth="1" style="36" min="40" max="40"/>
    <col width="9" bestFit="1" customWidth="1" style="164" min="41" max="41"/>
    <col width="14.42578125" customWidth="1" style="36" min="42" max="183"/>
    <col width="3" customWidth="1" style="37" min="184" max="184"/>
    <col width="14.42578125" customWidth="1" style="36" min="185" max="187"/>
    <col width="14.42578125" customWidth="1" style="36" min="188" max="16384"/>
  </cols>
  <sheetData>
    <row r="1" ht="21.95" customHeight="1" thickBot="1">
      <c r="A1" s="250" t="inlineStr">
        <is>
          <t>TRACT 3 — NW/4 — 160.00 ACRES — FEE MINERAL CHAIN OPEN</t>
        </is>
      </c>
      <c r="C1" s="272" t="n"/>
      <c r="E1" s="400" t="inlineStr">
        <is>
          <t>Instrument</t>
        </is>
      </c>
      <c r="F1" s="359" t="n"/>
      <c r="G1" s="273" t="n"/>
      <c r="H1" s="201" t="n"/>
      <c r="I1" s="201" t="n"/>
      <c r="J1" s="201" t="n"/>
      <c r="K1" s="201" t="n"/>
      <c r="L1" s="201" t="n"/>
      <c r="M1" s="201" t="n"/>
      <c r="N1" s="201" t="n"/>
      <c r="O1" s="201" t="n"/>
      <c r="P1" s="201" t="n"/>
      <c r="Q1" s="201" t="n"/>
      <c r="R1" s="201" t="n"/>
      <c r="S1" s="201" t="n"/>
      <c r="T1" s="201" t="n"/>
      <c r="U1" s="201" t="n"/>
      <c r="V1" s="201" t="n"/>
      <c r="W1" s="201" t="n"/>
      <c r="X1" s="201" t="n"/>
      <c r="Y1" s="201" t="n"/>
      <c r="Z1" s="201" t="n"/>
      <c r="AA1" s="201" t="n"/>
      <c r="AB1" s="201" t="n"/>
      <c r="AC1" s="201" t="n"/>
      <c r="AD1" s="201" t="n"/>
      <c r="AE1" s="201" t="n"/>
      <c r="AF1" s="201" t="n"/>
      <c r="AG1" s="201" t="n"/>
      <c r="AH1" s="201" t="n"/>
      <c r="AI1" s="201" t="n"/>
      <c r="AJ1" s="201" t="n"/>
      <c r="AK1" s="201" t="n"/>
      <c r="AL1" s="201" t="n"/>
      <c r="AM1" s="201" t="n"/>
      <c r="AN1" s="201" t="n"/>
      <c r="AO1" s="201" t="n"/>
      <c r="AP1" s="164" t="n"/>
      <c r="AQ1" s="164" t="n"/>
      <c r="AR1" s="164" t="n"/>
      <c r="AS1" s="164" t="n"/>
      <c r="AT1" s="164" t="n"/>
      <c r="AU1" s="164" t="n"/>
      <c r="AV1" s="164" t="n"/>
      <c r="AW1" s="164" t="n"/>
      <c r="AX1" s="164" t="n"/>
      <c r="AY1" s="164" t="n"/>
      <c r="AZ1" s="164" t="n"/>
      <c r="BA1" s="164" t="n"/>
      <c r="BB1" s="164" t="n"/>
      <c r="BC1" s="164" t="n"/>
      <c r="BD1" s="164" t="n"/>
      <c r="BE1" s="164" t="n"/>
      <c r="BF1" s="164" t="n"/>
      <c r="BG1" s="164" t="n"/>
      <c r="BH1" s="164" t="n"/>
      <c r="BI1" s="164" t="n"/>
      <c r="BJ1" s="164" t="n"/>
      <c r="BK1" s="164" t="n"/>
      <c r="BL1" s="164" t="n"/>
      <c r="BM1" s="164" t="n"/>
      <c r="BN1" s="164" t="n"/>
      <c r="BO1" s="164" t="n"/>
      <c r="BP1" s="164" t="n"/>
      <c r="BQ1" s="164" t="n"/>
      <c r="BR1" s="164" t="n"/>
      <c r="BS1" s="164" t="n"/>
      <c r="BT1" s="164" t="n"/>
      <c r="BU1" s="164" t="n"/>
      <c r="BV1" s="164" t="n"/>
      <c r="BW1" s="164" t="n"/>
      <c r="BX1" s="164" t="n"/>
      <c r="BY1" s="164" t="n"/>
      <c r="BZ1" s="164" t="n"/>
      <c r="CA1" s="164" t="n"/>
      <c r="CB1" s="164" t="n"/>
      <c r="CC1" s="164" t="n"/>
      <c r="CD1" s="164" t="n"/>
      <c r="CE1" s="164" t="n"/>
      <c r="CF1" s="164" t="n"/>
      <c r="CG1" s="164" t="n"/>
      <c r="CH1" s="164" t="n"/>
      <c r="CI1" s="164" t="n"/>
      <c r="CJ1" s="164" t="n"/>
      <c r="CK1" s="164" t="n"/>
      <c r="CL1" s="164" t="n"/>
      <c r="CM1" s="164" t="n"/>
      <c r="CN1" s="164" t="n"/>
      <c r="CO1" s="164" t="n"/>
      <c r="CP1" s="164" t="n"/>
      <c r="CQ1" s="164" t="n"/>
      <c r="CR1" s="164" t="n"/>
      <c r="CS1" s="164" t="n"/>
      <c r="CT1" s="164" t="n"/>
      <c r="CU1" s="164" t="n"/>
      <c r="CV1" s="164" t="n"/>
      <c r="CW1" s="164" t="n"/>
      <c r="CX1" s="164" t="n"/>
      <c r="CY1" s="164" t="n"/>
      <c r="CZ1" s="164" t="n"/>
      <c r="DA1" s="164" t="n"/>
      <c r="DB1" s="164" t="n"/>
      <c r="DC1" s="164" t="n"/>
      <c r="DD1" s="164" t="n"/>
      <c r="DE1" s="164" t="n"/>
      <c r="DF1" s="164" t="n"/>
      <c r="DG1" s="164" t="n"/>
      <c r="DH1" s="164" t="n"/>
      <c r="DI1" s="164" t="n"/>
      <c r="DJ1" s="164" t="n"/>
      <c r="DK1" s="164" t="n"/>
      <c r="DL1" s="164" t="n"/>
      <c r="DM1" s="164" t="n"/>
      <c r="DN1" s="164" t="n"/>
      <c r="DO1" s="164" t="n"/>
      <c r="DP1" s="164" t="n"/>
      <c r="DQ1" s="164" t="n"/>
      <c r="DR1" s="164" t="n"/>
      <c r="DS1" s="164" t="n"/>
      <c r="DT1" s="164" t="n"/>
      <c r="DU1" s="164" t="n"/>
      <c r="DV1" s="164" t="n"/>
      <c r="DW1" s="164" t="n"/>
      <c r="DX1" s="164" t="n"/>
      <c r="DY1" s="164" t="n"/>
      <c r="DZ1" s="164" t="n"/>
      <c r="EA1" s="164" t="n"/>
      <c r="EB1" s="164" t="n"/>
      <c r="EC1" s="164" t="n"/>
      <c r="ED1" s="164" t="n"/>
      <c r="EE1" s="164" t="n"/>
      <c r="EF1" s="164" t="n"/>
      <c r="EG1" s="164" t="n"/>
      <c r="EH1" s="164" t="n"/>
      <c r="EI1" s="164" t="n"/>
      <c r="EJ1" s="164" t="n"/>
      <c r="EK1" s="164" t="n"/>
      <c r="EL1" s="164" t="n"/>
      <c r="EM1" s="164" t="n"/>
      <c r="EN1" s="164" t="n"/>
      <c r="EO1" s="164" t="n"/>
      <c r="EP1" s="164" t="n"/>
      <c r="EQ1" s="164" t="n"/>
      <c r="ER1" s="164" t="n"/>
      <c r="ES1" s="164" t="n"/>
      <c r="ET1" s="164" t="n"/>
      <c r="EU1" s="164" t="n"/>
      <c r="EV1" s="164" t="n"/>
      <c r="EW1" s="164" t="n"/>
      <c r="EX1" s="164" t="n"/>
      <c r="EY1" s="164" t="n"/>
      <c r="EZ1" s="164" t="n"/>
      <c r="FA1" s="164" t="n"/>
      <c r="FB1" s="164" t="n"/>
      <c r="FC1" s="164" t="n"/>
      <c r="FD1" s="164" t="n"/>
      <c r="FE1" s="164" t="n"/>
      <c r="FF1" s="164" t="n"/>
      <c r="FG1" s="164" t="n"/>
      <c r="FH1" s="164" t="n"/>
      <c r="FI1" s="164" t="n"/>
      <c r="FJ1" s="164" t="n"/>
      <c r="FK1" s="164" t="n"/>
      <c r="FL1" s="164" t="n"/>
      <c r="FM1" s="164" t="n"/>
      <c r="FN1" s="164" t="n"/>
      <c r="FO1" s="164" t="n"/>
      <c r="FP1" s="164" t="n"/>
      <c r="FQ1" s="164" t="n"/>
      <c r="FR1" s="164" t="n"/>
      <c r="FS1" s="164" t="n"/>
      <c r="FT1" s="164" t="n"/>
      <c r="FU1" s="164" t="n"/>
      <c r="FV1" s="164" t="n"/>
      <c r="FW1" s="164" t="n"/>
      <c r="FX1" s="164" t="n"/>
    </row>
    <row r="2" ht="33.95" customFormat="1" customHeight="1" s="77" thickTop="1">
      <c r="A2" s="378" t="inlineStr">
        <is>
          <t>3</t>
        </is>
      </c>
      <c r="B2" s="386" t="inlineStr">
        <is>
          <t>TRACT</t>
        </is>
      </c>
      <c r="C2" s="447" t="n"/>
      <c r="D2" s="396" t="inlineStr">
        <is>
          <t>NW/4, containing 160.00 acres</t>
        </is>
      </c>
      <c r="E2" s="371" t="inlineStr">
        <is>
          <t>Image Number</t>
        </is>
      </c>
      <c r="F2" s="448" t="n"/>
      <c r="G2" s="273" t="n"/>
      <c r="H2" s="203" t="n"/>
      <c r="I2" s="203" t="n"/>
      <c r="J2" s="203" t="n"/>
      <c r="K2" s="203" t="n"/>
      <c r="L2" s="203" t="n"/>
      <c r="M2" s="203" t="n"/>
      <c r="N2" s="203" t="n"/>
      <c r="O2" s="203" t="n"/>
      <c r="P2" s="203" t="n"/>
      <c r="Q2" s="203" t="n"/>
      <c r="R2" s="203" t="n"/>
      <c r="S2" s="203" t="n"/>
      <c r="T2" s="203" t="n"/>
      <c r="U2" s="203" t="n"/>
      <c r="V2" s="203" t="n"/>
      <c r="W2" s="203" t="n"/>
      <c r="X2" s="203" t="n"/>
      <c r="Y2" s="203" t="n"/>
      <c r="Z2" s="203" t="n"/>
      <c r="AA2" s="203" t="n"/>
      <c r="AB2" s="203" t="n"/>
      <c r="AC2" s="203" t="n"/>
      <c r="AD2" s="203" t="n"/>
      <c r="AE2" s="203" t="n"/>
      <c r="AF2" s="203" t="n"/>
      <c r="AG2" s="203" t="n"/>
      <c r="AH2" s="203" t="n"/>
      <c r="AI2" s="203" t="n"/>
      <c r="AJ2" s="203" t="n"/>
      <c r="AK2" s="203" t="n"/>
      <c r="AL2" s="203" t="n"/>
      <c r="AM2" s="203" t="n"/>
      <c r="AN2" s="203" t="n"/>
      <c r="AO2" s="203" t="n"/>
      <c r="AP2" s="165" t="n"/>
      <c r="AQ2" s="165" t="n"/>
      <c r="AR2" s="165" t="n"/>
      <c r="AS2" s="165" t="n"/>
      <c r="AT2" s="165" t="n"/>
      <c r="AU2" s="165" t="n"/>
      <c r="AV2" s="165" t="n"/>
      <c r="AW2" s="165" t="n"/>
      <c r="AX2" s="165" t="n"/>
      <c r="AY2" s="165" t="n"/>
      <c r="AZ2" s="165" t="n"/>
      <c r="BA2" s="165" t="n"/>
      <c r="BB2" s="165" t="n"/>
      <c r="BC2" s="165" t="n"/>
      <c r="BD2" s="165" t="n"/>
      <c r="BE2" s="165" t="n"/>
      <c r="BF2" s="165" t="n"/>
      <c r="BG2" s="165" t="n"/>
      <c r="BH2" s="165" t="n"/>
      <c r="BI2" s="165" t="n"/>
      <c r="BJ2" s="165" t="n"/>
      <c r="BK2" s="165" t="n"/>
      <c r="BL2" s="165" t="n"/>
      <c r="BM2" s="165" t="n"/>
      <c r="BN2" s="165" t="n"/>
      <c r="BO2" s="165" t="n"/>
      <c r="BP2" s="165" t="n"/>
      <c r="BQ2" s="165" t="n"/>
      <c r="BR2" s="165" t="n"/>
      <c r="BS2" s="165" t="n"/>
      <c r="BT2" s="165" t="n"/>
      <c r="BU2" s="165" t="n"/>
      <c r="BV2" s="165" t="n"/>
      <c r="BW2" s="165" t="n"/>
      <c r="BX2" s="165" t="n"/>
      <c r="BY2" s="165" t="n"/>
      <c r="BZ2" s="165" t="n"/>
      <c r="CA2" s="165" t="n"/>
      <c r="CB2" s="165" t="n"/>
      <c r="CC2" s="165" t="n"/>
      <c r="CD2" s="165" t="n"/>
      <c r="CE2" s="165" t="n"/>
      <c r="CF2" s="165" t="n"/>
      <c r="CG2" s="165" t="n"/>
      <c r="CH2" s="165" t="n"/>
      <c r="CI2" s="165" t="n"/>
      <c r="CJ2" s="165" t="n"/>
      <c r="CK2" s="165" t="n"/>
      <c r="CL2" s="165" t="n"/>
      <c r="CM2" s="165" t="n"/>
      <c r="CN2" s="165" t="n"/>
      <c r="CO2" s="165" t="n"/>
      <c r="CP2" s="165" t="n"/>
      <c r="CQ2" s="165" t="n"/>
      <c r="CR2" s="165" t="n"/>
      <c r="CS2" s="165" t="n"/>
      <c r="CT2" s="165" t="n"/>
      <c r="CU2" s="165" t="n"/>
      <c r="CV2" s="165" t="n"/>
      <c r="CW2" s="165" t="n"/>
      <c r="CX2" s="165" t="n"/>
      <c r="CY2" s="165" t="n"/>
      <c r="CZ2" s="165" t="n"/>
      <c r="DA2" s="165" t="n"/>
      <c r="DB2" s="165" t="n"/>
      <c r="DC2" s="165" t="n"/>
      <c r="DD2" s="165" t="n"/>
      <c r="DE2" s="165" t="n"/>
      <c r="DF2" s="165" t="n"/>
      <c r="DG2" s="165" t="n"/>
      <c r="DH2" s="165" t="n"/>
      <c r="DI2" s="165" t="n"/>
      <c r="DJ2" s="165" t="n"/>
      <c r="DK2" s="165" t="n"/>
      <c r="DL2" s="165" t="n"/>
      <c r="DM2" s="165" t="n"/>
      <c r="DN2" s="165" t="n"/>
      <c r="DO2" s="165" t="n"/>
      <c r="DP2" s="165" t="n"/>
      <c r="DQ2" s="165" t="n"/>
      <c r="DR2" s="165" t="n"/>
      <c r="DS2" s="165" t="n"/>
      <c r="DT2" s="165" t="n"/>
      <c r="DU2" s="165" t="n"/>
      <c r="DV2" s="165" t="n"/>
      <c r="DW2" s="165" t="n"/>
      <c r="DX2" s="165" t="n"/>
      <c r="DY2" s="165" t="n"/>
      <c r="DZ2" s="165" t="n"/>
      <c r="EA2" s="165" t="n"/>
      <c r="EB2" s="165" t="n"/>
      <c r="EC2" s="165" t="n"/>
      <c r="ED2" s="165" t="n"/>
      <c r="EE2" s="165" t="n"/>
      <c r="EF2" s="165" t="n"/>
      <c r="EG2" s="165" t="n"/>
      <c r="EH2" s="165" t="n"/>
      <c r="EI2" s="165" t="n"/>
      <c r="EJ2" s="165" t="n"/>
      <c r="EK2" s="165" t="n"/>
      <c r="EL2" s="165" t="n"/>
      <c r="EM2" s="165" t="n"/>
      <c r="EN2" s="165" t="n"/>
      <c r="EO2" s="165" t="n"/>
      <c r="EP2" s="165" t="n"/>
      <c r="EQ2" s="165" t="n"/>
      <c r="ER2" s="165" t="n"/>
      <c r="ES2" s="165" t="n"/>
      <c r="ET2" s="165" t="n"/>
      <c r="EU2" s="165" t="n"/>
      <c r="EV2" s="165" t="n"/>
      <c r="EW2" s="165" t="n"/>
      <c r="EX2" s="165" t="n"/>
      <c r="EY2" s="165" t="n"/>
      <c r="EZ2" s="165" t="n"/>
      <c r="FA2" s="165" t="n"/>
      <c r="FB2" s="165" t="n"/>
      <c r="FC2" s="165" t="n"/>
      <c r="FD2" s="165" t="n"/>
      <c r="FE2" s="165" t="n"/>
      <c r="FF2" s="165" t="n"/>
      <c r="FG2" s="165" t="n"/>
      <c r="FH2" s="165" t="n"/>
      <c r="FI2" s="165" t="n"/>
      <c r="FJ2" s="165" t="n"/>
      <c r="FK2" s="165" t="n"/>
      <c r="FL2" s="165" t="n"/>
      <c r="FM2" s="165" t="n"/>
      <c r="FN2" s="165" t="n"/>
      <c r="FO2" s="165" t="n"/>
      <c r="FP2" s="165" t="n"/>
      <c r="FQ2" s="165" t="n"/>
      <c r="FR2" s="165" t="n"/>
      <c r="FS2" s="165" t="n"/>
      <c r="FT2" s="165" t="n"/>
      <c r="FU2" s="165" t="n"/>
      <c r="FV2" s="165" t="n"/>
      <c r="FW2" s="165" t="n"/>
      <c r="FX2" s="165" t="n"/>
      <c r="FY2" s="75" t="n"/>
      <c r="FZ2" s="75" t="n"/>
      <c r="GA2" s="75" t="n"/>
    </row>
    <row r="3" ht="23.1" customFormat="1" customHeight="1" s="77">
      <c r="A3" s="449" t="n"/>
      <c r="B3" s="399" t="inlineStr">
        <is>
          <t>DESCRIPTION</t>
        </is>
      </c>
      <c r="C3" s="447" t="n"/>
      <c r="D3" s="450" t="n"/>
      <c r="E3" s="392" t="inlineStr">
        <is>
          <t xml:space="preserve">Book / Page </t>
        </is>
      </c>
      <c r="F3" s="448" t="n"/>
      <c r="G3" s="273" t="n"/>
      <c r="H3" s="29" t="n"/>
      <c r="I3" s="29" t="n"/>
      <c r="J3" s="29" t="n"/>
      <c r="K3" s="29" t="n"/>
      <c r="L3" s="29" t="n"/>
      <c r="M3" s="29" t="n"/>
      <c r="N3" s="29" t="n"/>
      <c r="O3" s="29" t="n"/>
      <c r="P3" s="29" t="n"/>
      <c r="Q3" s="29" t="n"/>
      <c r="R3" s="29" t="n"/>
      <c r="S3" s="29" t="n"/>
      <c r="T3" s="29" t="n"/>
      <c r="U3" s="29" t="n"/>
      <c r="V3" s="29" t="n"/>
      <c r="W3" s="29" t="n"/>
      <c r="X3" s="29" t="n"/>
      <c r="Y3" s="29" t="n"/>
      <c r="Z3" s="29" t="n"/>
      <c r="AA3" s="29" t="n"/>
      <c r="AB3" s="203" t="n"/>
      <c r="AC3" s="203" t="n"/>
      <c r="AD3" s="29" t="n"/>
      <c r="AE3" s="29" t="n"/>
      <c r="AF3" s="29" t="n"/>
      <c r="AG3" s="29" t="n"/>
      <c r="AH3" s="29" t="n"/>
      <c r="AI3" s="29" t="n"/>
      <c r="AJ3" s="29" t="n"/>
      <c r="AK3" s="29" t="n"/>
      <c r="AL3" s="203" t="n"/>
      <c r="AM3" s="28" t="n"/>
      <c r="AN3" s="203" t="n"/>
      <c r="AO3" s="203" t="n"/>
      <c r="AP3" s="176" t="n"/>
      <c r="AQ3" s="176" t="n"/>
      <c r="AR3" s="177" t="n"/>
      <c r="AS3" s="176" t="n"/>
      <c r="AT3" s="176" t="n"/>
      <c r="AU3" s="165" t="n"/>
      <c r="AV3" s="165" t="n"/>
      <c r="AW3" s="165" t="n"/>
      <c r="AX3" s="165" t="n"/>
      <c r="AY3" s="165" t="n"/>
      <c r="AZ3" s="165" t="n"/>
      <c r="BA3" s="165" t="n"/>
      <c r="BB3" s="165" t="n"/>
      <c r="BC3" s="165" t="n"/>
      <c r="BD3" s="165" t="n"/>
      <c r="BE3" s="165" t="n"/>
      <c r="BF3" s="165" t="n"/>
      <c r="BG3" s="165" t="n"/>
      <c r="BH3" s="165" t="n"/>
      <c r="BI3" s="165" t="n"/>
      <c r="BJ3" s="165" t="n"/>
      <c r="BK3" s="165" t="n"/>
      <c r="BL3" s="165" t="n"/>
      <c r="BM3" s="165" t="n"/>
      <c r="BN3" s="165" t="n"/>
      <c r="BO3" s="165" t="n"/>
      <c r="BP3" s="165" t="n"/>
      <c r="BQ3" s="165" t="n"/>
      <c r="BR3" s="165" t="n"/>
      <c r="BS3" s="165" t="n"/>
      <c r="BT3" s="165" t="n"/>
      <c r="BU3" s="165" t="n"/>
      <c r="BV3" s="165" t="n"/>
      <c r="BW3" s="165" t="n"/>
      <c r="BX3" s="165" t="n"/>
      <c r="BY3" s="165" t="n"/>
      <c r="BZ3" s="165" t="n"/>
      <c r="CA3" s="165" t="n"/>
      <c r="CB3" s="165" t="n"/>
      <c r="CC3" s="165" t="n"/>
      <c r="CD3" s="165" t="n"/>
      <c r="CE3" s="165" t="n"/>
      <c r="CF3" s="165" t="n"/>
      <c r="CG3" s="165" t="n"/>
      <c r="CH3" s="165" t="n"/>
      <c r="CI3" s="165" t="n"/>
      <c r="CJ3" s="165" t="n"/>
      <c r="CK3" s="165" t="n"/>
      <c r="CL3" s="165" t="n"/>
      <c r="CM3" s="165" t="n"/>
      <c r="CN3" s="165" t="n"/>
      <c r="CO3" s="165" t="n"/>
      <c r="CP3" s="165" t="n"/>
      <c r="CQ3" s="165" t="n"/>
      <c r="CR3" s="165" t="n"/>
      <c r="CS3" s="165" t="n"/>
      <c r="CT3" s="165" t="n"/>
      <c r="CU3" s="165" t="n"/>
      <c r="CV3" s="165" t="n"/>
      <c r="CW3" s="165" t="n"/>
      <c r="CX3" s="165" t="n"/>
      <c r="CY3" s="165" t="n"/>
      <c r="CZ3" s="165" t="n"/>
      <c r="DA3" s="165" t="n"/>
      <c r="DB3" s="165" t="n"/>
      <c r="DC3" s="165" t="n"/>
      <c r="DD3" s="165" t="n"/>
      <c r="DE3" s="165" t="n"/>
      <c r="DF3" s="165" t="n"/>
      <c r="DG3" s="165" t="n"/>
      <c r="DH3" s="165" t="n"/>
      <c r="DI3" s="165" t="n"/>
      <c r="DJ3" s="165" t="n"/>
      <c r="DK3" s="165" t="n"/>
      <c r="DL3" s="165" t="n"/>
      <c r="DM3" s="165" t="n"/>
      <c r="DN3" s="165" t="n"/>
      <c r="DO3" s="165" t="n"/>
      <c r="DP3" s="165" t="n"/>
      <c r="DQ3" s="165" t="n"/>
      <c r="DR3" s="165" t="n"/>
      <c r="DS3" s="165" t="n"/>
      <c r="DT3" s="165" t="n"/>
      <c r="DU3" s="165" t="n"/>
      <c r="DV3" s="165" t="n"/>
      <c r="DW3" s="165" t="n"/>
      <c r="DX3" s="165" t="n"/>
      <c r="DY3" s="165" t="n"/>
      <c r="DZ3" s="165" t="n"/>
      <c r="EA3" s="165" t="n"/>
      <c r="EB3" s="165" t="n"/>
      <c r="EC3" s="165" t="n"/>
      <c r="ED3" s="165" t="n"/>
      <c r="EE3" s="165" t="n"/>
      <c r="EF3" s="165" t="n"/>
      <c r="EG3" s="165" t="n"/>
      <c r="EH3" s="165" t="n"/>
      <c r="EI3" s="165" t="n"/>
      <c r="EJ3" s="165" t="n"/>
      <c r="EK3" s="165" t="n"/>
      <c r="EL3" s="165" t="n"/>
      <c r="EM3" s="165" t="n"/>
      <c r="EN3" s="165" t="n"/>
      <c r="EO3" s="165" t="n"/>
      <c r="EP3" s="165" t="n"/>
      <c r="EQ3" s="165" t="n"/>
      <c r="ER3" s="165" t="n"/>
      <c r="ES3" s="165" t="n"/>
      <c r="ET3" s="165" t="n"/>
      <c r="EU3" s="165" t="n"/>
      <c r="EV3" s="165" t="n"/>
      <c r="EW3" s="165" t="n"/>
      <c r="EX3" s="165" t="n"/>
      <c r="EY3" s="165" t="n"/>
      <c r="EZ3" s="165" t="n"/>
      <c r="FA3" s="165" t="n"/>
      <c r="FB3" s="165" t="n"/>
      <c r="FC3" s="165" t="n"/>
      <c r="FD3" s="165" t="n"/>
      <c r="FE3" s="165" t="n"/>
      <c r="FF3" s="165" t="n"/>
      <c r="FG3" s="165" t="n"/>
      <c r="FH3" s="165" t="n"/>
      <c r="FI3" s="165" t="n"/>
      <c r="FJ3" s="165" t="n"/>
      <c r="FK3" s="165" t="n"/>
      <c r="FL3" s="165" t="n"/>
      <c r="FM3" s="165" t="n"/>
      <c r="FN3" s="165" t="n"/>
      <c r="FO3" s="165" t="n"/>
      <c r="FP3" s="165" t="n"/>
      <c r="FQ3" s="165" t="n"/>
      <c r="FR3" s="165" t="n"/>
      <c r="FS3" s="165" t="n"/>
      <c r="FT3" s="165" t="n"/>
      <c r="FU3" s="165" t="n"/>
      <c r="FV3" s="165" t="n"/>
      <c r="FW3" s="165" t="n"/>
      <c r="FX3" s="165" t="n"/>
      <c r="FY3" s="75" t="n"/>
      <c r="FZ3" s="75" t="n"/>
      <c r="GA3" s="75" t="n"/>
    </row>
    <row r="4" ht="12.75" customFormat="1" customHeight="1" s="77">
      <c r="A4" s="449" t="n"/>
      <c r="B4" s="374" t="n"/>
      <c r="C4" s="447" t="n"/>
      <c r="D4" s="451" t="n"/>
      <c r="E4" s="385" t="inlineStr">
        <is>
          <t xml:space="preserve">Date </t>
        </is>
      </c>
      <c r="F4" s="448" t="n"/>
      <c r="G4" s="273" t="n"/>
      <c r="H4" s="28" t="n"/>
      <c r="I4" s="28" t="n"/>
      <c r="J4" s="28" t="n"/>
      <c r="K4" s="28" t="n"/>
      <c r="L4" s="28" t="n"/>
      <c r="M4" s="28" t="n"/>
      <c r="N4" s="28" t="n"/>
      <c r="O4" s="28" t="n"/>
      <c r="P4" s="28" t="n"/>
      <c r="Q4" s="28" t="n"/>
      <c r="R4" s="28" t="n"/>
      <c r="S4" s="28" t="n"/>
      <c r="T4" s="28" t="n"/>
      <c r="U4" s="28" t="n"/>
      <c r="V4" s="28" t="n"/>
      <c r="W4" s="28" t="n"/>
      <c r="X4" s="28" t="n"/>
      <c r="Y4" s="28" t="n"/>
      <c r="Z4" s="28" t="n"/>
      <c r="AA4" s="28" t="n"/>
      <c r="AB4" s="205" t="n"/>
      <c r="AC4" s="205" t="n"/>
      <c r="AD4" s="28" t="n"/>
      <c r="AE4" s="28" t="n"/>
      <c r="AF4" s="28" t="n"/>
      <c r="AG4" s="28" t="n"/>
      <c r="AH4" s="28" t="n"/>
      <c r="AI4" s="28" t="n"/>
      <c r="AJ4" s="28" t="n"/>
      <c r="AK4" s="28" t="n"/>
      <c r="AL4" s="205" t="n"/>
      <c r="AM4" s="28" t="n"/>
      <c r="AN4" s="205" t="n"/>
      <c r="AO4" s="205" t="n"/>
      <c r="AP4" s="177" t="n"/>
      <c r="AQ4" s="177" t="n"/>
      <c r="AR4" s="177" t="n"/>
      <c r="AS4" s="177" t="n"/>
      <c r="AT4" s="177" t="n"/>
      <c r="AU4" s="166" t="n"/>
      <c r="AV4" s="166" t="n"/>
      <c r="AW4" s="166" t="n"/>
      <c r="AX4" s="166" t="n"/>
      <c r="AY4" s="166" t="n"/>
      <c r="AZ4" s="166" t="n"/>
      <c r="BA4" s="166" t="n"/>
      <c r="BB4" s="166" t="n"/>
      <c r="BC4" s="166" t="n"/>
      <c r="BD4" s="166" t="n"/>
      <c r="BE4" s="166" t="n"/>
      <c r="BF4" s="166" t="n"/>
      <c r="BG4" s="166" t="n"/>
      <c r="BH4" s="166" t="n"/>
      <c r="BI4" s="166" t="n"/>
      <c r="BJ4" s="166" t="n"/>
      <c r="BK4" s="166" t="n"/>
      <c r="BL4" s="166" t="n"/>
      <c r="BM4" s="166" t="n"/>
      <c r="BN4" s="166" t="n"/>
      <c r="BO4" s="166" t="n"/>
      <c r="BP4" s="166" t="n"/>
      <c r="BQ4" s="166" t="n"/>
      <c r="BR4" s="166" t="n"/>
      <c r="BS4" s="166" t="n"/>
      <c r="BT4" s="166" t="n"/>
      <c r="BU4" s="166" t="n"/>
      <c r="BV4" s="166" t="n"/>
      <c r="BW4" s="166" t="n"/>
      <c r="BX4" s="166" t="n"/>
      <c r="BY4" s="166" t="n"/>
      <c r="BZ4" s="166" t="n"/>
      <c r="CA4" s="166" t="n"/>
      <c r="CB4" s="166" t="n"/>
      <c r="CC4" s="166" t="n"/>
      <c r="CD4" s="166" t="n"/>
      <c r="CE4" s="166" t="n"/>
      <c r="CF4" s="166" t="n"/>
      <c r="CG4" s="166" t="n"/>
      <c r="CH4" s="166" t="n"/>
      <c r="CI4" s="166" t="n"/>
      <c r="CJ4" s="166" t="n"/>
      <c r="CK4" s="166" t="n"/>
      <c r="CL4" s="166" t="n"/>
      <c r="CM4" s="166" t="n"/>
      <c r="CN4" s="166" t="n"/>
      <c r="CO4" s="166" t="n"/>
      <c r="CP4" s="166" t="n"/>
      <c r="CQ4" s="166" t="n"/>
      <c r="CR4" s="166" t="n"/>
      <c r="CS4" s="166" t="n"/>
      <c r="CT4" s="166" t="n"/>
      <c r="CU4" s="166" t="n"/>
      <c r="CV4" s="166" t="n"/>
      <c r="CW4" s="166" t="n"/>
      <c r="CX4" s="166" t="n"/>
      <c r="CY4" s="166" t="n"/>
      <c r="CZ4" s="166" t="n"/>
      <c r="DA4" s="166" t="n"/>
      <c r="DB4" s="166" t="n"/>
      <c r="DC4" s="166" t="n"/>
      <c r="DD4" s="166" t="n"/>
      <c r="DE4" s="166" t="n"/>
      <c r="DF4" s="166" t="n"/>
      <c r="DG4" s="166" t="n"/>
      <c r="DH4" s="166" t="n"/>
      <c r="DI4" s="166" t="n"/>
      <c r="DJ4" s="166" t="n"/>
      <c r="DK4" s="166" t="n"/>
      <c r="DL4" s="166" t="n"/>
      <c r="DM4" s="166" t="n"/>
      <c r="DN4" s="166" t="n"/>
      <c r="DO4" s="166" t="n"/>
      <c r="DP4" s="166" t="n"/>
      <c r="DQ4" s="166" t="n"/>
      <c r="DR4" s="166" t="n"/>
      <c r="DS4" s="166" t="n"/>
      <c r="DT4" s="166" t="n"/>
      <c r="DU4" s="166" t="n"/>
      <c r="DV4" s="166" t="n"/>
      <c r="DW4" s="166" t="n"/>
      <c r="DX4" s="166" t="n"/>
      <c r="DY4" s="166" t="n"/>
      <c r="DZ4" s="166" t="n"/>
      <c r="EA4" s="166" t="n"/>
      <c r="EB4" s="166" t="n"/>
      <c r="EC4" s="166" t="n"/>
      <c r="ED4" s="166" t="n"/>
      <c r="EE4" s="166" t="n"/>
      <c r="EF4" s="166" t="n"/>
      <c r="EG4" s="166" t="n"/>
      <c r="EH4" s="166" t="n"/>
      <c r="EI4" s="166" t="n"/>
      <c r="EJ4" s="166" t="n"/>
      <c r="EK4" s="166" t="n"/>
      <c r="EL4" s="166" t="n"/>
      <c r="EM4" s="166" t="n"/>
      <c r="EN4" s="166" t="n"/>
      <c r="EO4" s="166" t="n"/>
      <c r="EP4" s="166" t="n"/>
      <c r="EQ4" s="166" t="n"/>
      <c r="ER4" s="166" t="n"/>
      <c r="ES4" s="166" t="n"/>
      <c r="ET4" s="166" t="n"/>
      <c r="EU4" s="166" t="n"/>
      <c r="EV4" s="166" t="n"/>
      <c r="EW4" s="166" t="n"/>
      <c r="EX4" s="166" t="n"/>
      <c r="EY4" s="166" t="n"/>
      <c r="EZ4" s="166" t="n"/>
      <c r="FA4" s="166" t="n"/>
      <c r="FB4" s="166" t="n"/>
      <c r="FC4" s="166" t="n"/>
      <c r="FD4" s="166" t="n"/>
      <c r="FE4" s="166" t="n"/>
      <c r="FF4" s="166" t="n"/>
      <c r="FG4" s="166" t="n"/>
      <c r="FH4" s="166" t="n"/>
      <c r="FI4" s="166" t="n"/>
      <c r="FJ4" s="166" t="n"/>
      <c r="FK4" s="166" t="n"/>
      <c r="FL4" s="166" t="n"/>
      <c r="FM4" s="166" t="n"/>
      <c r="FN4" s="166" t="n"/>
      <c r="FO4" s="166" t="n"/>
      <c r="FP4" s="166" t="n"/>
      <c r="FQ4" s="166" t="n"/>
      <c r="FR4" s="166" t="n"/>
      <c r="FS4" s="166" t="n"/>
      <c r="FT4" s="166" t="n"/>
      <c r="FU4" s="166" t="n"/>
      <c r="FV4" s="166" t="n"/>
      <c r="FW4" s="166" t="n"/>
      <c r="FX4" s="166" t="n"/>
      <c r="FY4" s="74" t="n"/>
      <c r="FZ4" s="74" t="n"/>
      <c r="GA4" s="74" t="n"/>
    </row>
    <row r="5" ht="27.75" customFormat="1" customHeight="1" s="73">
      <c r="A5" s="449" t="n"/>
      <c r="B5" s="387" t="inlineStr">
        <is>
          <t>TRACT ACRES</t>
        </is>
      </c>
      <c r="C5" s="452" t="n"/>
      <c r="D5" s="274" t="n">
        <v>160</v>
      </c>
      <c r="E5" s="381" t="inlineStr">
        <is>
          <t xml:space="preserve">Conveyance </t>
        </is>
      </c>
      <c r="F5" s="453" t="n"/>
      <c r="G5" s="275" t="n"/>
      <c r="H5" s="203" t="n"/>
      <c r="I5" s="203" t="n"/>
      <c r="J5" s="203" t="n"/>
      <c r="K5" s="203" t="n"/>
      <c r="L5" s="203" t="n"/>
      <c r="M5" s="203" t="n"/>
      <c r="N5" s="203" t="n"/>
      <c r="O5" s="203" t="n"/>
      <c r="P5" s="203" t="n"/>
      <c r="Q5" s="203" t="n"/>
      <c r="R5" s="203" t="n"/>
      <c r="S5" s="203" t="n"/>
      <c r="T5" s="203" t="n"/>
      <c r="U5" s="203" t="n"/>
      <c r="V5" s="203" t="n"/>
      <c r="W5" s="203" t="n"/>
      <c r="X5" s="203" t="n"/>
      <c r="Y5" s="203" t="n"/>
      <c r="Z5" s="203" t="n"/>
      <c r="AA5" s="203" t="n"/>
      <c r="AB5" s="203" t="n"/>
      <c r="AC5" s="203" t="n"/>
      <c r="AD5" s="203" t="n"/>
      <c r="AE5" s="203" t="n"/>
      <c r="AF5" s="203" t="n"/>
      <c r="AG5" s="203" t="n"/>
      <c r="AH5" s="203" t="n"/>
      <c r="AI5" s="203" t="n"/>
      <c r="AJ5" s="203" t="n"/>
      <c r="AK5" s="203" t="n"/>
      <c r="AL5" s="203" t="n"/>
      <c r="AM5" s="203" t="n"/>
      <c r="AN5" s="203" t="n"/>
      <c r="AO5" s="203" t="n"/>
      <c r="AP5" s="165" t="n"/>
      <c r="AQ5" s="165" t="n"/>
      <c r="AR5" s="165" t="n"/>
      <c r="AS5" s="165" t="n"/>
      <c r="AT5" s="165" t="n"/>
      <c r="AU5" s="165" t="n"/>
      <c r="AV5" s="165" t="n"/>
      <c r="AW5" s="165" t="n"/>
      <c r="AX5" s="165" t="n"/>
      <c r="AY5" s="165" t="n"/>
      <c r="AZ5" s="165" t="n"/>
      <c r="BA5" s="165" t="n"/>
      <c r="BB5" s="165" t="n"/>
      <c r="BC5" s="165" t="n"/>
      <c r="BD5" s="165" t="n"/>
      <c r="BE5" s="165" t="n"/>
      <c r="BF5" s="165" t="n"/>
      <c r="BG5" s="165" t="n"/>
      <c r="BH5" s="165" t="n"/>
      <c r="BI5" s="165" t="n"/>
      <c r="BJ5" s="165" t="n"/>
      <c r="BK5" s="165" t="n"/>
      <c r="BL5" s="165" t="n"/>
      <c r="BM5" s="165" t="n"/>
      <c r="BN5" s="165" t="n"/>
      <c r="BO5" s="165" t="n"/>
      <c r="BP5" s="165" t="n"/>
      <c r="BQ5" s="165" t="n"/>
      <c r="BR5" s="165" t="n"/>
      <c r="BS5" s="165" t="n"/>
      <c r="BT5" s="165" t="n"/>
      <c r="BU5" s="165" t="n"/>
      <c r="BV5" s="165" t="n"/>
      <c r="BW5" s="165" t="n"/>
      <c r="BX5" s="165" t="n"/>
      <c r="BY5" s="165" t="n"/>
      <c r="BZ5" s="165" t="n"/>
      <c r="CA5" s="165" t="n"/>
      <c r="CB5" s="165" t="n"/>
      <c r="CC5" s="165" t="n"/>
      <c r="CD5" s="165" t="n"/>
      <c r="CE5" s="165" t="n"/>
      <c r="CF5" s="165" t="n"/>
      <c r="CG5" s="165" t="n"/>
      <c r="CH5" s="165" t="n"/>
      <c r="CI5" s="165" t="n"/>
      <c r="CJ5" s="165" t="n"/>
      <c r="CK5" s="165" t="n"/>
      <c r="CL5" s="165" t="n"/>
      <c r="CM5" s="165" t="n"/>
      <c r="CN5" s="165" t="n"/>
      <c r="CO5" s="165" t="n"/>
      <c r="CP5" s="165" t="n"/>
      <c r="CQ5" s="165" t="n"/>
      <c r="CR5" s="165" t="n"/>
      <c r="CS5" s="165" t="n"/>
      <c r="CT5" s="165" t="n"/>
      <c r="CU5" s="165" t="n"/>
      <c r="CV5" s="165" t="n"/>
      <c r="CW5" s="165" t="n"/>
      <c r="CX5" s="165" t="n"/>
      <c r="CY5" s="165" t="n"/>
      <c r="CZ5" s="165" t="n"/>
      <c r="DA5" s="165" t="n"/>
      <c r="DB5" s="165" t="n"/>
      <c r="DC5" s="165" t="n"/>
      <c r="DD5" s="165" t="n"/>
      <c r="DE5" s="165" t="n"/>
      <c r="DF5" s="165" t="n"/>
      <c r="DG5" s="165" t="n"/>
      <c r="DH5" s="165" t="n"/>
      <c r="DI5" s="165" t="n"/>
      <c r="DJ5" s="165" t="n"/>
      <c r="DK5" s="165" t="n"/>
      <c r="DL5" s="165" t="n"/>
      <c r="DM5" s="165" t="n"/>
      <c r="DN5" s="165" t="n"/>
      <c r="DO5" s="165" t="n"/>
      <c r="DP5" s="165" t="n"/>
      <c r="DQ5" s="165" t="n"/>
      <c r="DR5" s="165" t="n"/>
      <c r="DS5" s="165" t="n"/>
      <c r="DT5" s="165" t="n"/>
      <c r="DU5" s="165" t="n"/>
      <c r="DV5" s="165" t="n"/>
      <c r="DW5" s="165" t="n"/>
      <c r="DX5" s="165" t="n"/>
      <c r="DY5" s="165" t="n"/>
      <c r="DZ5" s="165" t="n"/>
      <c r="EA5" s="165" t="n"/>
      <c r="EB5" s="165" t="n"/>
      <c r="EC5" s="165" t="n"/>
      <c r="ED5" s="165" t="n"/>
      <c r="EE5" s="165" t="n"/>
      <c r="EF5" s="165" t="n"/>
      <c r="EG5" s="165" t="n"/>
      <c r="EH5" s="165" t="n"/>
      <c r="EI5" s="165" t="n"/>
      <c r="EJ5" s="165" t="n"/>
      <c r="EK5" s="165" t="n"/>
      <c r="EL5" s="165" t="n"/>
      <c r="EM5" s="165" t="n"/>
      <c r="EN5" s="165" t="n"/>
      <c r="EO5" s="165" t="n"/>
      <c r="EP5" s="165" t="n"/>
      <c r="EQ5" s="165" t="n"/>
      <c r="ER5" s="165" t="n"/>
      <c r="ES5" s="165" t="n"/>
      <c r="ET5" s="165" t="n"/>
      <c r="EU5" s="165" t="n"/>
      <c r="EV5" s="165" t="n"/>
      <c r="EW5" s="165" t="n"/>
      <c r="EX5" s="165" t="n"/>
      <c r="EY5" s="165" t="n"/>
      <c r="EZ5" s="165" t="n"/>
      <c r="FA5" s="165" t="n"/>
      <c r="FB5" s="165" t="n"/>
      <c r="FC5" s="165" t="n"/>
      <c r="FD5" s="165" t="n"/>
      <c r="FE5" s="165" t="n"/>
      <c r="FF5" s="165" t="n"/>
      <c r="FG5" s="165" t="n"/>
      <c r="FH5" s="165" t="n"/>
      <c r="FI5" s="165" t="n"/>
      <c r="FJ5" s="165" t="n"/>
      <c r="FK5" s="165" t="n"/>
      <c r="FL5" s="165" t="n"/>
      <c r="FM5" s="165" t="n"/>
      <c r="FN5" s="165" t="n"/>
      <c r="FO5" s="165" t="n"/>
      <c r="FP5" s="165" t="n"/>
      <c r="FQ5" s="165" t="n"/>
      <c r="FR5" s="165" t="n"/>
      <c r="FS5" s="165" t="n"/>
      <c r="FT5" s="165" t="n"/>
      <c r="FU5" s="165" t="n"/>
      <c r="FV5" s="165" t="n"/>
      <c r="FW5" s="165" t="n"/>
      <c r="FX5" s="165" t="n"/>
      <c r="FY5" s="75" t="n"/>
      <c r="FZ5" s="75" t="n"/>
      <c r="GA5" s="75" t="n"/>
    </row>
    <row r="6" ht="14.25" customFormat="1" customHeight="1" s="71" thickBot="1">
      <c r="A6" s="454" t="n"/>
      <c r="B6" s="390" t="inlineStr">
        <is>
          <t>BASE OGL</t>
        </is>
      </c>
      <c r="C6" s="376" t="n"/>
      <c r="D6" s="389" t="inlineStr">
        <is>
          <t>Tract 3</t>
        </is>
      </c>
      <c r="E6" s="376">
        <f>SUBTOTAL(9,E9:E203)</f>
        <v/>
      </c>
      <c r="F6" s="393" t="inlineStr">
        <is>
          <t>SURFACE</t>
        </is>
      </c>
      <c r="G6" s="276" t="n"/>
      <c r="H6" s="79">
        <f>IF(H7=0,"","RECHECK")</f>
        <v/>
      </c>
      <c r="I6" s="79" t="n"/>
      <c r="J6" s="79" t="n"/>
      <c r="K6" s="79">
        <f>IF(K7=0,"","RECHECK")</f>
        <v/>
      </c>
      <c r="L6" s="79" t="n"/>
      <c r="M6" s="79">
        <f>IF(M7=0,"","RECHECK")</f>
        <v/>
      </c>
      <c r="N6" s="79">
        <f>IF(N7=0,"","RECHECK")</f>
        <v/>
      </c>
      <c r="O6" s="79">
        <f>IF(O7=0,"","RECHECK")</f>
        <v/>
      </c>
      <c r="P6" s="79">
        <f>IF(P7=0,"","RECHECK")</f>
        <v/>
      </c>
      <c r="Q6" s="79" t="n"/>
      <c r="R6" s="167">
        <f>IF(R7=0,"","RECHECK")</f>
        <v/>
      </c>
      <c r="S6" s="167" t="n"/>
      <c r="T6" s="79">
        <f>IF(T7=0,"","RECHECK")</f>
        <v/>
      </c>
      <c r="U6" s="79">
        <f>IF(U7=0,"","RECHECK")</f>
        <v/>
      </c>
      <c r="V6" s="79">
        <f>IF(V7=0,"","RECHECK")</f>
        <v/>
      </c>
      <c r="W6" s="79">
        <f>IF(W7=0,"","RECHECK")</f>
        <v/>
      </c>
      <c r="X6" s="79">
        <f>IF(X7=0,"","RECHECK")</f>
        <v/>
      </c>
      <c r="Y6" s="79">
        <f>IF(Y7=0,"","RECHECK")</f>
        <v/>
      </c>
      <c r="Z6" s="79">
        <f>IF(Z7=0,"","RECHECK")</f>
        <v/>
      </c>
      <c r="AA6" s="79">
        <f>IF(AA7=0,"","RECHECK")</f>
        <v/>
      </c>
      <c r="AB6" s="79">
        <f>IF(AB7=0,"","RECHECK")</f>
        <v/>
      </c>
      <c r="AC6" s="79">
        <f>IF(AC7=0,"","RECHECK")</f>
        <v/>
      </c>
      <c r="AD6" s="79">
        <f>IF(AD7=0,"","RECHECK")</f>
        <v/>
      </c>
      <c r="AE6" s="167">
        <f>IF(AE7=0,"","RECHECK")</f>
        <v/>
      </c>
      <c r="AF6" s="167">
        <f>IF(AF7=0,"","RECHECK")</f>
        <v/>
      </c>
      <c r="AG6" s="167" t="n"/>
      <c r="AH6" s="167" t="n"/>
      <c r="AI6" s="167">
        <f>IF(AI7=0,"","RECHECK")</f>
        <v/>
      </c>
      <c r="AJ6" s="167">
        <f>IF(AJ7=0,"","RECHECK")</f>
        <v/>
      </c>
      <c r="AK6" s="167">
        <f>IF(AK7=0,"","RECHECK")</f>
        <v/>
      </c>
      <c r="AL6" s="79">
        <f>IF(AL7=0,"","RECHECK")</f>
        <v/>
      </c>
      <c r="AM6" s="167">
        <f>IF(AM7=0,"","RECHECK")</f>
        <v/>
      </c>
      <c r="AN6" s="79">
        <f>IF(AN7=0,"","RECHECK")</f>
        <v/>
      </c>
      <c r="AO6" s="167">
        <f>IF(AO7=0,"","RECHECK")</f>
        <v/>
      </c>
      <c r="AP6" s="79">
        <f>IF(AP7=0,"","RECHECK")</f>
        <v/>
      </c>
      <c r="AQ6" s="79">
        <f>IF(AQ7=0,"","RECHECK")</f>
        <v/>
      </c>
      <c r="AR6" s="79">
        <f>IF(AR7=0,"","RECHECK")</f>
        <v/>
      </c>
      <c r="AS6" s="79">
        <f>IF(AS7=0,"","RECHECK")</f>
        <v/>
      </c>
      <c r="AT6" s="79">
        <f>IF(AT7=0,"","RECHECK")</f>
        <v/>
      </c>
      <c r="AU6" s="79">
        <f>IF(AU7=0,"","RECHECK")</f>
        <v/>
      </c>
      <c r="AV6" s="79">
        <f>IF(AV7=0,"","RECHECK")</f>
        <v/>
      </c>
      <c r="AW6" s="79">
        <f>IF(AW7=0,"","RECHECK")</f>
        <v/>
      </c>
      <c r="AX6" s="79">
        <f>IF(AX7=0,"","RECHECK")</f>
        <v/>
      </c>
      <c r="AY6" s="79">
        <f>IF(AY7=0,"","RECHECK")</f>
        <v/>
      </c>
      <c r="AZ6" s="79">
        <f>IF(AZ7=0,"","RECHECK")</f>
        <v/>
      </c>
      <c r="BA6" s="79">
        <f>IF(BA7=0,"","RECHECK")</f>
        <v/>
      </c>
      <c r="BB6" s="79">
        <f>IF(BB7=0,"","RECHECK")</f>
        <v/>
      </c>
      <c r="BC6" s="79">
        <f>IF(BC7=0,"","RECHECK")</f>
        <v/>
      </c>
      <c r="BD6" s="79">
        <f>IF(BD7=0,"","RECHECK")</f>
        <v/>
      </c>
      <c r="BE6" s="79">
        <f>IF(BE7=0,"","RECHECK")</f>
        <v/>
      </c>
      <c r="BF6" s="79">
        <f>IF(BF7=0,"","RECHECK")</f>
        <v/>
      </c>
      <c r="BG6" s="79">
        <f>IF(BG7=0,"","RECHECK")</f>
        <v/>
      </c>
      <c r="BH6" s="79">
        <f>IF(BH7=0,"","RECHECK")</f>
        <v/>
      </c>
      <c r="BI6" s="79">
        <f>IF(BI7=0,"","RECHECK")</f>
        <v/>
      </c>
      <c r="BJ6" s="79">
        <f>IF(BJ7=0,"","RECHECK")</f>
        <v/>
      </c>
      <c r="BK6" s="79">
        <f>IF(BK7=0,"","RECHECK")</f>
        <v/>
      </c>
      <c r="BL6" s="79">
        <f>IF(BL7=0,"","RECHECK")</f>
        <v/>
      </c>
      <c r="BM6" s="79">
        <f>IF(BM7=0,"","RECHECK")</f>
        <v/>
      </c>
      <c r="BN6" s="79">
        <f>IF(BN7=0,"","RECHECK")</f>
        <v/>
      </c>
      <c r="BO6" s="79">
        <f>IF(BO7=0,"","RECHECK")</f>
        <v/>
      </c>
      <c r="BP6" s="79">
        <f>IF(BP7=0,"","RECHECK")</f>
        <v/>
      </c>
      <c r="BQ6" s="79">
        <f>IF(BQ7=0,"","RECHECK")</f>
        <v/>
      </c>
      <c r="BR6" s="79">
        <f>IF(BR7=0,"","RECHECK")</f>
        <v/>
      </c>
      <c r="BS6" s="79">
        <f>IF(BS7=0,"","RECHECK")</f>
        <v/>
      </c>
      <c r="BT6" s="79">
        <f>IF(BT7=0,"","RECHECK")</f>
        <v/>
      </c>
      <c r="BU6" s="79">
        <f>IF(BU7=0,"","RECHECK")</f>
        <v/>
      </c>
      <c r="BV6" s="79">
        <f>IF(BV7=0,"","RECHECK")</f>
        <v/>
      </c>
      <c r="BW6" s="79">
        <f>IF(BW7=0,"","RECHECK")</f>
        <v/>
      </c>
      <c r="BX6" s="79">
        <f>IF(BX7=0,"","RECHECK")</f>
        <v/>
      </c>
      <c r="BY6" s="79">
        <f>IF(BY7=0,"","RECHECK")</f>
        <v/>
      </c>
      <c r="BZ6" s="79">
        <f>IF(BZ7=0,"","RECHECK")</f>
        <v/>
      </c>
      <c r="CA6" s="79">
        <f>IF(CA7=0,"","RECHECK")</f>
        <v/>
      </c>
      <c r="CB6" s="79">
        <f>IF(CB7=0,"","RECHECK")</f>
        <v/>
      </c>
      <c r="CC6" s="79">
        <f>IF(CC7=0,"","RECHECK")</f>
        <v/>
      </c>
      <c r="CD6" s="79">
        <f>IF(CD7=0,"","RECHECK")</f>
        <v/>
      </c>
      <c r="CE6" s="79">
        <f>IF(CE7=0,"","RECHECK")</f>
        <v/>
      </c>
      <c r="CF6" s="79">
        <f>IF(CF7=0,"","RECHECK")</f>
        <v/>
      </c>
      <c r="CG6" s="79">
        <f>IF(CG7=0,"","RECHECK")</f>
        <v/>
      </c>
      <c r="CH6" s="79">
        <f>IF(CH7=0,"","RECHECK")</f>
        <v/>
      </c>
      <c r="CI6" s="79">
        <f>IF(CI7=0,"","RECHECK")</f>
        <v/>
      </c>
      <c r="CJ6" s="79">
        <f>IF(CJ7=0,"","RECHECK")</f>
        <v/>
      </c>
      <c r="CK6" s="79">
        <f>IF(CK7=0,"","RECHECK")</f>
        <v/>
      </c>
      <c r="CL6" s="79">
        <f>IF(CL7=0,"","RECHECK")</f>
        <v/>
      </c>
      <c r="CM6" s="79">
        <f>IF(CM7=0,"","RECHECK")</f>
        <v/>
      </c>
      <c r="CN6" s="79">
        <f>IF(CN7=0,"","RECHECK")</f>
        <v/>
      </c>
      <c r="CO6" s="79">
        <f>IF(CO7=0,"","RECHECK")</f>
        <v/>
      </c>
      <c r="CP6" s="79">
        <f>IF(CP7=0,"","RECHECK")</f>
        <v/>
      </c>
      <c r="CQ6" s="79">
        <f>IF(CQ7=0,"","RECHECK")</f>
        <v/>
      </c>
      <c r="CR6" s="79">
        <f>IF(CR7=0,"","RECHECK")</f>
        <v/>
      </c>
      <c r="CS6" s="79">
        <f>IF(CS7=0,"","RECHECK")</f>
        <v/>
      </c>
      <c r="CT6" s="79">
        <f>IF(CT7=0,"","RECHECK")</f>
        <v/>
      </c>
      <c r="CU6" s="79">
        <f>IF(CU7=0,"","RECHECK")</f>
        <v/>
      </c>
      <c r="CV6" s="79">
        <f>IF(CV7=0,"","RECHECK")</f>
        <v/>
      </c>
      <c r="CW6" s="79">
        <f>IF(CW7=0,"","RECHECK")</f>
        <v/>
      </c>
      <c r="CX6" s="79">
        <f>IF(CX7=0,"","RECHECK")</f>
        <v/>
      </c>
      <c r="CY6" s="79">
        <f>IF(CY7=0,"","RECHECK")</f>
        <v/>
      </c>
      <c r="CZ6" s="79">
        <f>IF(CZ7=0,"","RECHECK")</f>
        <v/>
      </c>
      <c r="DA6" s="79">
        <f>IF(DA7=0,"","RECHECK")</f>
        <v/>
      </c>
      <c r="DB6" s="79">
        <f>IF(DB7=0,"","RECHECK")</f>
        <v/>
      </c>
      <c r="DC6" s="79">
        <f>IF(DC7=0,"","RECHECK")</f>
        <v/>
      </c>
      <c r="DD6" s="79">
        <f>IF(DD7=0,"","RECHECK")</f>
        <v/>
      </c>
      <c r="DE6" s="79">
        <f>IF(DE7=0,"","RECHECK")</f>
        <v/>
      </c>
      <c r="DF6" s="79">
        <f>IF(DF7=0,"","RECHECK")</f>
        <v/>
      </c>
      <c r="DG6" s="79">
        <f>IF(DG7=0,"","RECHECK")</f>
        <v/>
      </c>
      <c r="DH6" s="79">
        <f>IF(DH7=0,"","RECHECK")</f>
        <v/>
      </c>
      <c r="DI6" s="79">
        <f>IF(DI7=0,"","RECHECK")</f>
        <v/>
      </c>
      <c r="DJ6" s="79">
        <f>IF(DJ7=0,"","RECHECK")</f>
        <v/>
      </c>
      <c r="DK6" s="79">
        <f>IF(DK7=0,"","RECHECK")</f>
        <v/>
      </c>
      <c r="DL6" s="79">
        <f>IF(DL7=0,"","RECHECK")</f>
        <v/>
      </c>
      <c r="DM6" s="79">
        <f>IF(DM7=0,"","RECHECK")</f>
        <v/>
      </c>
      <c r="DN6" s="79">
        <f>IF(DN7=0,"","RECHECK")</f>
        <v/>
      </c>
      <c r="DO6" s="79">
        <f>IF(DO7=0,"","RECHECK")</f>
        <v/>
      </c>
      <c r="DP6" s="79">
        <f>IF(DP7=0,"","RECHECK")</f>
        <v/>
      </c>
      <c r="DQ6" s="79">
        <f>IF(DQ7=0,"","RECHECK")</f>
        <v/>
      </c>
      <c r="DR6" s="79">
        <f>IF(DR7=0,"","RECHECK")</f>
        <v/>
      </c>
      <c r="DS6" s="79">
        <f>IF(DS7=0,"","RECHECK")</f>
        <v/>
      </c>
      <c r="DT6" s="79">
        <f>IF(DT7=0,"","RECHECK")</f>
        <v/>
      </c>
      <c r="DU6" s="79">
        <f>IF(DU7=0,"","RECHECK")</f>
        <v/>
      </c>
      <c r="DV6" s="79">
        <f>IF(DV7=0,"","RECHECK")</f>
        <v/>
      </c>
      <c r="DW6" s="79">
        <f>IF(DW7=0,"","RECHECK")</f>
        <v/>
      </c>
      <c r="DX6" s="79">
        <f>IF(DX7=0,"","RECHECK")</f>
        <v/>
      </c>
      <c r="DY6" s="79">
        <f>IF(DY7=0,"","RECHECK")</f>
        <v/>
      </c>
      <c r="DZ6" s="79">
        <f>IF(DZ7=0,"","RECHECK")</f>
        <v/>
      </c>
      <c r="EA6" s="79">
        <f>IF(EA7=0,"","RECHECK")</f>
        <v/>
      </c>
      <c r="EB6" s="79">
        <f>IF(EB7=0,"","RECHECK")</f>
        <v/>
      </c>
      <c r="EC6" s="79">
        <f>IF(EC7=0,"","RECHECK")</f>
        <v/>
      </c>
      <c r="ED6" s="79">
        <f>IF(ED7=0,"","RECHECK")</f>
        <v/>
      </c>
      <c r="EE6" s="79">
        <f>IF(EE7=0,"","RECHECK")</f>
        <v/>
      </c>
      <c r="EF6" s="79">
        <f>IF(EF7=0,"","RECHECK")</f>
        <v/>
      </c>
      <c r="EG6" s="79">
        <f>IF(EG7=0,"","RECHECK")</f>
        <v/>
      </c>
      <c r="EH6" s="79">
        <f>IF(EH7=0,"","RECHECK")</f>
        <v/>
      </c>
      <c r="EI6" s="79">
        <f>IF(EI7=0,"","RECHECK")</f>
        <v/>
      </c>
      <c r="EJ6" s="79">
        <f>IF(EJ7=0,"","RECHECK")</f>
        <v/>
      </c>
      <c r="EK6" s="79">
        <f>IF(EK7=0,"","RECHECK")</f>
        <v/>
      </c>
      <c r="EL6" s="79">
        <f>IF(EL7=0,"","RECHECK")</f>
        <v/>
      </c>
      <c r="EM6" s="79">
        <f>IF(EM7=0,"","RECHECK")</f>
        <v/>
      </c>
      <c r="EN6" s="79">
        <f>IF(EN7=0,"","RECHECK")</f>
        <v/>
      </c>
      <c r="EO6" s="79">
        <f>IF(EO7=0,"","RECHECK")</f>
        <v/>
      </c>
      <c r="EP6" s="79">
        <f>IF(EP7=0,"","RECHECK")</f>
        <v/>
      </c>
      <c r="EQ6" s="79">
        <f>IF(EQ7=0,"","RECHECK")</f>
        <v/>
      </c>
      <c r="ER6" s="79">
        <f>IF(ER7=0,"","RECHECK")</f>
        <v/>
      </c>
      <c r="ES6" s="79">
        <f>IF(ES7=0,"","RECHECK")</f>
        <v/>
      </c>
      <c r="ET6" s="79">
        <f>IF(ET7=0,"","RECHECK")</f>
        <v/>
      </c>
      <c r="EU6" s="79">
        <f>IF(EU7=0,"","RECHECK")</f>
        <v/>
      </c>
      <c r="EV6" s="79">
        <f>IF(EV7=0,"","RECHECK")</f>
        <v/>
      </c>
      <c r="EW6" s="79">
        <f>IF(EW7=0,"","RECHECK")</f>
        <v/>
      </c>
      <c r="EX6" s="79">
        <f>IF(EX7=0,"","RECHECK")</f>
        <v/>
      </c>
      <c r="EY6" s="79">
        <f>IF(EY7=0,"","RECHECK")</f>
        <v/>
      </c>
      <c r="EZ6" s="79">
        <f>IF(EZ7=0,"","RECHECK")</f>
        <v/>
      </c>
      <c r="FA6" s="79">
        <f>IF(FA7=0,"","RECHECK")</f>
        <v/>
      </c>
      <c r="FB6" s="79">
        <f>IF(FB7=0,"","RECHECK")</f>
        <v/>
      </c>
      <c r="FC6" s="79">
        <f>IF(FC7=0,"","RECHECK")</f>
        <v/>
      </c>
      <c r="FD6" s="79">
        <f>IF(FD7=0,"","RECHECK")</f>
        <v/>
      </c>
      <c r="FE6" s="79">
        <f>IF(FE7=0,"","RECHECK")</f>
        <v/>
      </c>
      <c r="FF6" s="79">
        <f>IF(FF7=0,"","RECHECK")</f>
        <v/>
      </c>
      <c r="FG6" s="79">
        <f>IF(FG7=0,"","RECHECK")</f>
        <v/>
      </c>
      <c r="FH6" s="79">
        <f>IF(FH7=0,"","RECHECK")</f>
        <v/>
      </c>
      <c r="FI6" s="79">
        <f>IF(FI7=0,"","RECHECK")</f>
        <v/>
      </c>
      <c r="FJ6" s="79">
        <f>IF(FJ7=0,"","RECHECK")</f>
        <v/>
      </c>
      <c r="FK6" s="79">
        <f>IF(FK7=0,"","RECHECK")</f>
        <v/>
      </c>
      <c r="FL6" s="79">
        <f>IF(FL7=0,"","RECHECK")</f>
        <v/>
      </c>
      <c r="FM6" s="79">
        <f>IF(FM7=0,"","RECHECK")</f>
        <v/>
      </c>
      <c r="FN6" s="79">
        <f>IF(FN7=0,"","RECHECK")</f>
        <v/>
      </c>
      <c r="FO6" s="79">
        <f>IF(FO7=0,"","RECHECK")</f>
        <v/>
      </c>
      <c r="FP6" s="79">
        <f>IF(FP7=0,"","RECHECK")</f>
        <v/>
      </c>
      <c r="FQ6" s="79">
        <f>IF(FQ7=0,"","RECHECK")</f>
        <v/>
      </c>
      <c r="FR6" s="79">
        <f>IF(FR7=0,"","RECHECK")</f>
        <v/>
      </c>
      <c r="FS6" s="79">
        <f>IF(FS7=0,"","RECHECK")</f>
        <v/>
      </c>
      <c r="FT6" s="79">
        <f>IF(FT7=0,"","RECHECK")</f>
        <v/>
      </c>
      <c r="FU6" s="79">
        <f>IF(FU7=0,"","RECHECK")</f>
        <v/>
      </c>
      <c r="FV6" s="79">
        <f>IF(FV7=0,"","RECHECK")</f>
        <v/>
      </c>
      <c r="FW6" s="79">
        <f>IF(FW7=0,"","RECHECK")</f>
        <v/>
      </c>
      <c r="FX6" s="79">
        <f>IF(FX7=0,"","RECHECK")</f>
        <v/>
      </c>
      <c r="FY6" s="79">
        <f>IF(FY7=0,"","RECHECK")</f>
        <v/>
      </c>
      <c r="FZ6" s="79">
        <f>IF(FZ7=0,"","RECHECK")</f>
        <v/>
      </c>
      <c r="GA6" s="79">
        <f>IF(GA7=0,"","RECHECK")</f>
        <v/>
      </c>
    </row>
    <row r="7" ht="14.25" customFormat="1" customHeight="1" s="69" thickBot="1" thickTop="1">
      <c r="A7" s="70" t="n"/>
      <c r="B7" s="447" t="n"/>
      <c r="C7" s="455" t="n"/>
      <c r="D7" s="455" t="n"/>
      <c r="E7" s="455" t="n"/>
      <c r="F7" s="456" t="n"/>
      <c r="G7" s="383">
        <f>SUBTOTAL(9,G10:G204)</f>
        <v/>
      </c>
      <c r="H7" s="373" t="n"/>
      <c r="I7" s="373">
        <f>SUBTOTAL(9,I10:I204)</f>
        <v/>
      </c>
      <c r="J7" s="373">
        <f>SUBTOTAL(9,J10:J204)</f>
        <v/>
      </c>
      <c r="K7" s="373" t="n"/>
      <c r="L7" s="373">
        <f>SUBTOTAL(9,L10:L204)</f>
        <v/>
      </c>
      <c r="M7" s="373">
        <f>SUBTOTAL(9,M10:M204)</f>
        <v/>
      </c>
      <c r="N7" s="373">
        <f>SUBTOTAL(9,N10:N204)</f>
        <v/>
      </c>
      <c r="O7" s="373">
        <f>SUBTOTAL(9,O10:O204)</f>
        <v/>
      </c>
      <c r="P7" s="373">
        <f>SUBTOTAL(9,P10:P204)</f>
        <v/>
      </c>
      <c r="Q7" s="373">
        <f>SUBTOTAL(9,Q10:Q204)</f>
        <v/>
      </c>
      <c r="R7" s="369">
        <f>SUBTOTAL(9,R10:R208)</f>
        <v/>
      </c>
      <c r="S7" s="369">
        <f>SUBTOTAL(9,S10:S208)</f>
        <v/>
      </c>
      <c r="T7" s="373">
        <f>SUBTOTAL(9,T10:T204)</f>
        <v/>
      </c>
      <c r="U7" s="373">
        <f>SUBTOTAL(9,U10:U204)</f>
        <v/>
      </c>
      <c r="V7" s="373">
        <f>SUBTOTAL(9,V10:V204)</f>
        <v/>
      </c>
      <c r="W7" s="373">
        <f>SUBTOTAL(9,W10:W204)</f>
        <v/>
      </c>
      <c r="X7" s="373">
        <f>SUBTOTAL(9,X10:X204)</f>
        <v/>
      </c>
      <c r="Y7" s="373">
        <f>SUBTOTAL(9,Y10:Y204)</f>
        <v/>
      </c>
      <c r="Z7" s="373">
        <f>SUBTOTAL(9,Z10:Z204)</f>
        <v/>
      </c>
      <c r="AA7" s="373">
        <f>SUBTOTAL(9,AA10:AA204)</f>
        <v/>
      </c>
      <c r="AB7" s="373">
        <f>SUBTOTAL(9,AB10:AB204)</f>
        <v/>
      </c>
      <c r="AC7" s="373">
        <f>SUBTOTAL(9,AC10:AC204)</f>
        <v/>
      </c>
      <c r="AD7" s="373">
        <f>SUBTOTAL(9,AD10:AD204)</f>
        <v/>
      </c>
      <c r="AE7" s="369" t="n"/>
      <c r="AF7" s="369">
        <f>SUBTOTAL(9,AF10:AF208)</f>
        <v/>
      </c>
      <c r="AG7" s="369">
        <f>SUBTOTAL(9,AG10:AG212)</f>
        <v/>
      </c>
      <c r="AH7" s="369">
        <f>SUBTOTAL(9,AH10:AH206)</f>
        <v/>
      </c>
      <c r="AI7" s="369">
        <f>SUBTOTAL(9,AI10:AI206)</f>
        <v/>
      </c>
      <c r="AJ7" s="369">
        <f>SUBTOTAL(9,AJ10:AJ206)</f>
        <v/>
      </c>
      <c r="AK7" s="369">
        <f>SUBTOTAL(9,AK10:AK206)</f>
        <v/>
      </c>
      <c r="AL7" s="373">
        <f>SUBTOTAL(9,AL10:AL204)</f>
        <v/>
      </c>
      <c r="AM7" s="369">
        <f>SUBTOTAL(9,AM10:AM203)</f>
        <v/>
      </c>
      <c r="AN7" s="373">
        <f>SUBTOTAL(9,AN10:AN204)</f>
        <v/>
      </c>
      <c r="AO7" s="369">
        <f>SUBTOTAL(9,AO10:AO206)</f>
        <v/>
      </c>
      <c r="AP7" s="373">
        <f>SUBTOTAL(9,AP10:AP204)</f>
        <v/>
      </c>
      <c r="AQ7" s="373">
        <f>SUBTOTAL(9,AQ10:AQ204)</f>
        <v/>
      </c>
      <c r="AR7" s="373">
        <f>SUBTOTAL(9,AR10:AR204)</f>
        <v/>
      </c>
      <c r="AS7" s="373">
        <f>SUBTOTAL(9,AS10:AS204)</f>
        <v/>
      </c>
      <c r="AT7" s="373">
        <f>SUBTOTAL(9,AT10:AT204)</f>
        <v/>
      </c>
      <c r="AU7" s="373">
        <f>SUBTOTAL(9,AU10:AU204)</f>
        <v/>
      </c>
      <c r="AV7" s="373">
        <f>SUBTOTAL(9,AV10:AV204)</f>
        <v/>
      </c>
      <c r="AW7" s="373">
        <f>SUBTOTAL(9,AW10:AW204)</f>
        <v/>
      </c>
      <c r="AX7" s="373">
        <f>SUBTOTAL(9,AX10:AX204)</f>
        <v/>
      </c>
      <c r="AY7" s="373">
        <f>SUBTOTAL(9,AY10:AY204)</f>
        <v/>
      </c>
      <c r="AZ7" s="373">
        <f>SUBTOTAL(9,AZ10:AZ204)</f>
        <v/>
      </c>
      <c r="BA7" s="373">
        <f>SUBTOTAL(9,BA10:BA204)</f>
        <v/>
      </c>
      <c r="BB7" s="373">
        <f>SUBTOTAL(9,BB10:BB204)</f>
        <v/>
      </c>
      <c r="BC7" s="373">
        <f>SUBTOTAL(9,BC10:BC204)</f>
        <v/>
      </c>
      <c r="BD7" s="373">
        <f>SUBTOTAL(9,BD10:BD204)</f>
        <v/>
      </c>
      <c r="BE7" s="373">
        <f>SUBTOTAL(9,BE10:BE204)</f>
        <v/>
      </c>
      <c r="BF7" s="373">
        <f>SUBTOTAL(9,BF10:BF204)</f>
        <v/>
      </c>
      <c r="BG7" s="373">
        <f>SUBTOTAL(9,BG10:BG204)</f>
        <v/>
      </c>
      <c r="BH7" s="373">
        <f>SUBTOTAL(9,BH10:BH204)</f>
        <v/>
      </c>
      <c r="BI7" s="373">
        <f>SUBTOTAL(9,BI10:BI204)</f>
        <v/>
      </c>
      <c r="BJ7" s="373">
        <f>SUBTOTAL(9,BJ10:BJ204)</f>
        <v/>
      </c>
      <c r="BK7" s="373">
        <f>SUBTOTAL(9,BK10:BK204)</f>
        <v/>
      </c>
      <c r="BL7" s="373">
        <f>SUBTOTAL(9,BL10:BL204)</f>
        <v/>
      </c>
      <c r="BM7" s="373">
        <f>SUBTOTAL(9,BM10:BM204)</f>
        <v/>
      </c>
      <c r="BN7" s="373">
        <f>SUBTOTAL(9,BN10:BN204)</f>
        <v/>
      </c>
      <c r="BO7" s="373">
        <f>SUBTOTAL(9,BO10:BO204)</f>
        <v/>
      </c>
      <c r="BP7" s="373">
        <f>SUBTOTAL(9,BP10:BP204)</f>
        <v/>
      </c>
      <c r="BQ7" s="373">
        <f>SUBTOTAL(9,BQ10:BQ204)</f>
        <v/>
      </c>
      <c r="BR7" s="373">
        <f>SUBTOTAL(9,BR10:BR204)</f>
        <v/>
      </c>
      <c r="BS7" s="373">
        <f>SUBTOTAL(9,BS10:BS204)</f>
        <v/>
      </c>
      <c r="BT7" s="373">
        <f>SUBTOTAL(9,BT10:BT204)</f>
        <v/>
      </c>
      <c r="BU7" s="373">
        <f>SUBTOTAL(9,BU10:BU204)</f>
        <v/>
      </c>
      <c r="BV7" s="373">
        <f>SUBTOTAL(9,BV10:BV204)</f>
        <v/>
      </c>
      <c r="BW7" s="373">
        <f>SUBTOTAL(9,BW10:BW204)</f>
        <v/>
      </c>
      <c r="BX7" s="373">
        <f>SUBTOTAL(9,BX10:BX204)</f>
        <v/>
      </c>
      <c r="BY7" s="373">
        <f>SUBTOTAL(9,BY10:BY204)</f>
        <v/>
      </c>
      <c r="BZ7" s="373">
        <f>SUBTOTAL(9,BZ10:BZ204)</f>
        <v/>
      </c>
      <c r="CA7" s="373">
        <f>SUBTOTAL(9,CA10:CA204)</f>
        <v/>
      </c>
      <c r="CB7" s="373">
        <f>SUBTOTAL(9,CB10:CB204)</f>
        <v/>
      </c>
      <c r="CC7" s="373">
        <f>SUBTOTAL(9,CC10:CC204)</f>
        <v/>
      </c>
      <c r="CD7" s="373">
        <f>SUBTOTAL(9,CD10:CD204)</f>
        <v/>
      </c>
      <c r="CE7" s="373">
        <f>SUBTOTAL(9,CE10:CE204)</f>
        <v/>
      </c>
      <c r="CF7" s="373">
        <f>SUBTOTAL(9,CF10:CF204)</f>
        <v/>
      </c>
      <c r="CG7" s="373">
        <f>SUBTOTAL(9,CG10:CG204)</f>
        <v/>
      </c>
      <c r="CH7" s="373">
        <f>SUBTOTAL(9,CH10:CH204)</f>
        <v/>
      </c>
      <c r="CI7" s="373">
        <f>SUBTOTAL(9,CI10:CI204)</f>
        <v/>
      </c>
      <c r="CJ7" s="373">
        <f>SUBTOTAL(9,CJ10:CJ204)</f>
        <v/>
      </c>
      <c r="CK7" s="373">
        <f>SUBTOTAL(9,CK10:CK204)</f>
        <v/>
      </c>
      <c r="CL7" s="373">
        <f>SUBTOTAL(9,CL10:CL204)</f>
        <v/>
      </c>
      <c r="CM7" s="373">
        <f>SUBTOTAL(9,CM10:CM204)</f>
        <v/>
      </c>
      <c r="CN7" s="373">
        <f>SUBTOTAL(9,CN10:CN204)</f>
        <v/>
      </c>
      <c r="CO7" s="373">
        <f>SUBTOTAL(9,CO10:CO204)</f>
        <v/>
      </c>
      <c r="CP7" s="373">
        <f>SUBTOTAL(9,CP10:CP204)</f>
        <v/>
      </c>
      <c r="CQ7" s="373">
        <f>SUBTOTAL(9,CQ10:CQ204)</f>
        <v/>
      </c>
      <c r="CR7" s="373">
        <f>SUBTOTAL(9,CR10:CR204)</f>
        <v/>
      </c>
      <c r="CS7" s="373">
        <f>SUBTOTAL(9,CS10:CS204)</f>
        <v/>
      </c>
      <c r="CT7" s="373">
        <f>SUBTOTAL(9,CT10:CT204)</f>
        <v/>
      </c>
      <c r="CU7" s="373">
        <f>SUBTOTAL(9,CU10:CU204)</f>
        <v/>
      </c>
      <c r="CV7" s="373">
        <f>SUBTOTAL(9,CV10:CV204)</f>
        <v/>
      </c>
      <c r="CW7" s="373">
        <f>SUBTOTAL(9,CW10:CW204)</f>
        <v/>
      </c>
      <c r="CX7" s="373">
        <f>SUBTOTAL(9,CX10:CX204)</f>
        <v/>
      </c>
      <c r="CY7" s="373">
        <f>SUBTOTAL(9,CY10:CY204)</f>
        <v/>
      </c>
      <c r="CZ7" s="373">
        <f>SUBTOTAL(9,CZ10:CZ204)</f>
        <v/>
      </c>
      <c r="DA7" s="373">
        <f>SUBTOTAL(9,DA10:DA204)</f>
        <v/>
      </c>
      <c r="DB7" s="373">
        <f>SUBTOTAL(9,DB10:DB204)</f>
        <v/>
      </c>
      <c r="DC7" s="373">
        <f>SUBTOTAL(9,DC10:DC204)</f>
        <v/>
      </c>
      <c r="DD7" s="373">
        <f>SUBTOTAL(9,DD10:DD204)</f>
        <v/>
      </c>
      <c r="DE7" s="373">
        <f>SUBTOTAL(9,DE10:DE204)</f>
        <v/>
      </c>
      <c r="DF7" s="373">
        <f>SUBTOTAL(9,DF10:DF204)</f>
        <v/>
      </c>
      <c r="DG7" s="373">
        <f>SUBTOTAL(9,DG10:DG204)</f>
        <v/>
      </c>
      <c r="DH7" s="373">
        <f>SUBTOTAL(9,DH10:DH204)</f>
        <v/>
      </c>
      <c r="DI7" s="373">
        <f>SUBTOTAL(9,DI10:DI204)</f>
        <v/>
      </c>
      <c r="DJ7" s="373">
        <f>SUBTOTAL(9,DJ10:DJ204)</f>
        <v/>
      </c>
      <c r="DK7" s="373">
        <f>SUBTOTAL(9,DK10:DK204)</f>
        <v/>
      </c>
      <c r="DL7" s="373">
        <f>SUBTOTAL(9,DL10:DL204)</f>
        <v/>
      </c>
      <c r="DM7" s="373">
        <f>SUBTOTAL(9,DM10:DM204)</f>
        <v/>
      </c>
      <c r="DN7" s="373">
        <f>SUBTOTAL(9,DN10:DN204)</f>
        <v/>
      </c>
      <c r="DO7" s="373">
        <f>SUBTOTAL(9,DO10:DO204)</f>
        <v/>
      </c>
      <c r="DP7" s="373">
        <f>SUBTOTAL(9,DP10:DP204)</f>
        <v/>
      </c>
      <c r="DQ7" s="373">
        <f>SUBTOTAL(9,DQ10:DQ204)</f>
        <v/>
      </c>
      <c r="DR7" s="373">
        <f>SUBTOTAL(9,DR10:DR204)</f>
        <v/>
      </c>
      <c r="DS7" s="373">
        <f>SUBTOTAL(9,DS10:DS204)</f>
        <v/>
      </c>
      <c r="DT7" s="373">
        <f>SUBTOTAL(9,DT10:DT204)</f>
        <v/>
      </c>
      <c r="DU7" s="373">
        <f>SUBTOTAL(9,DU10:DU204)</f>
        <v/>
      </c>
      <c r="DV7" s="373">
        <f>SUBTOTAL(9,DV10:DV204)</f>
        <v/>
      </c>
      <c r="DW7" s="373">
        <f>SUBTOTAL(9,DW10:DW204)</f>
        <v/>
      </c>
      <c r="DX7" s="373">
        <f>SUBTOTAL(9,DX10:DX204)</f>
        <v/>
      </c>
      <c r="DY7" s="373">
        <f>SUBTOTAL(9,DY10:DY204)</f>
        <v/>
      </c>
      <c r="DZ7" s="373">
        <f>SUBTOTAL(9,DZ10:DZ204)</f>
        <v/>
      </c>
      <c r="EA7" s="373">
        <f>SUBTOTAL(9,EA10:EA204)</f>
        <v/>
      </c>
      <c r="EB7" s="373">
        <f>SUBTOTAL(9,EB10:EB204)</f>
        <v/>
      </c>
      <c r="EC7" s="373">
        <f>SUBTOTAL(9,EC10:EC204)</f>
        <v/>
      </c>
      <c r="ED7" s="373">
        <f>SUBTOTAL(9,ED10:ED204)</f>
        <v/>
      </c>
      <c r="EE7" s="373">
        <f>SUBTOTAL(9,EE10:EE204)</f>
        <v/>
      </c>
      <c r="EF7" s="373">
        <f>SUBTOTAL(9,EF10:EF204)</f>
        <v/>
      </c>
      <c r="EG7" s="373">
        <f>SUBTOTAL(9,EG10:EG204)</f>
        <v/>
      </c>
      <c r="EH7" s="373">
        <f>SUBTOTAL(9,EH10:EH204)</f>
        <v/>
      </c>
      <c r="EI7" s="373">
        <f>SUBTOTAL(9,EI10:EI204)</f>
        <v/>
      </c>
      <c r="EJ7" s="373">
        <f>SUBTOTAL(9,EJ10:EJ204)</f>
        <v/>
      </c>
      <c r="EK7" s="373">
        <f>SUBTOTAL(9,EK10:EK204)</f>
        <v/>
      </c>
      <c r="EL7" s="373">
        <f>SUBTOTAL(9,EL10:EL204)</f>
        <v/>
      </c>
      <c r="EM7" s="373">
        <f>SUBTOTAL(9,EM10:EM204)</f>
        <v/>
      </c>
      <c r="EN7" s="373">
        <f>SUBTOTAL(9,EN10:EN204)</f>
        <v/>
      </c>
      <c r="EO7" s="373">
        <f>SUBTOTAL(9,EO10:EO204)</f>
        <v/>
      </c>
      <c r="EP7" s="373">
        <f>SUBTOTAL(9,EP10:EP204)</f>
        <v/>
      </c>
      <c r="EQ7" s="373">
        <f>SUBTOTAL(9,EQ10:EQ204)</f>
        <v/>
      </c>
      <c r="ER7" s="373">
        <f>SUBTOTAL(9,ER10:ER204)</f>
        <v/>
      </c>
      <c r="ES7" s="373">
        <f>SUBTOTAL(9,ES10:ES204)</f>
        <v/>
      </c>
      <c r="ET7" s="373">
        <f>SUBTOTAL(9,ET10:ET204)</f>
        <v/>
      </c>
      <c r="EU7" s="373">
        <f>SUBTOTAL(9,EU10:EU204)</f>
        <v/>
      </c>
      <c r="EV7" s="373">
        <f>SUBTOTAL(9,EV10:EV204)</f>
        <v/>
      </c>
      <c r="EW7" s="373">
        <f>SUBTOTAL(9,EW10:EW204)</f>
        <v/>
      </c>
      <c r="EX7" s="373">
        <f>SUBTOTAL(9,EX10:EX204)</f>
        <v/>
      </c>
      <c r="EY7" s="373">
        <f>SUBTOTAL(9,EY10:EY204)</f>
        <v/>
      </c>
      <c r="EZ7" s="373">
        <f>SUBTOTAL(9,EZ10:EZ204)</f>
        <v/>
      </c>
      <c r="FA7" s="373">
        <f>SUBTOTAL(9,FA10:FA204)</f>
        <v/>
      </c>
      <c r="FB7" s="373">
        <f>SUBTOTAL(9,FB10:FB204)</f>
        <v/>
      </c>
      <c r="FC7" s="373">
        <f>SUBTOTAL(9,FC10:FC204)</f>
        <v/>
      </c>
      <c r="FD7" s="373">
        <f>SUBTOTAL(9,FD10:FD204)</f>
        <v/>
      </c>
      <c r="FE7" s="373">
        <f>SUBTOTAL(9,FE10:FE204)</f>
        <v/>
      </c>
      <c r="FF7" s="373">
        <f>SUBTOTAL(9,FF10:FF204)</f>
        <v/>
      </c>
      <c r="FG7" s="373">
        <f>SUBTOTAL(9,FG10:FG204)</f>
        <v/>
      </c>
      <c r="FH7" s="373">
        <f>SUBTOTAL(9,FH10:FH204)</f>
        <v/>
      </c>
      <c r="FI7" s="373">
        <f>SUBTOTAL(9,FI10:FI204)</f>
        <v/>
      </c>
      <c r="FJ7" s="373">
        <f>SUBTOTAL(9,FJ10:FJ204)</f>
        <v/>
      </c>
      <c r="FK7" s="373">
        <f>SUBTOTAL(9,FK10:FK204)</f>
        <v/>
      </c>
      <c r="FL7" s="373">
        <f>SUBTOTAL(9,FL10:FL204)</f>
        <v/>
      </c>
      <c r="FM7" s="373">
        <f>SUBTOTAL(9,FM10:FM204)</f>
        <v/>
      </c>
      <c r="FN7" s="373">
        <f>SUBTOTAL(9,FN10:FN204)</f>
        <v/>
      </c>
      <c r="FO7" s="373">
        <f>SUBTOTAL(9,FO10:FO204)</f>
        <v/>
      </c>
      <c r="FP7" s="373">
        <f>SUBTOTAL(9,FP10:FP204)</f>
        <v/>
      </c>
      <c r="FQ7" s="373">
        <f>SUBTOTAL(9,FQ10:FQ204)</f>
        <v/>
      </c>
      <c r="FR7" s="373">
        <f>SUBTOTAL(9,FR10:FR204)</f>
        <v/>
      </c>
      <c r="FS7" s="373">
        <f>SUBTOTAL(9,FS10:FS204)</f>
        <v/>
      </c>
      <c r="FT7" s="373">
        <f>SUBTOTAL(9,FT10:FT204)</f>
        <v/>
      </c>
      <c r="FU7" s="373">
        <f>SUBTOTAL(9,FU10:FU204)</f>
        <v/>
      </c>
      <c r="FV7" s="373">
        <f>SUBTOTAL(9,FV10:FV204)</f>
        <v/>
      </c>
      <c r="FW7" s="373">
        <f>SUBTOTAL(9,FW10:FW204)</f>
        <v/>
      </c>
      <c r="FX7" s="373">
        <f>SUBTOTAL(9,FX10:FX204)</f>
        <v/>
      </c>
      <c r="FY7" s="373">
        <f>SUBTOTAL(9,FY10:FY204)</f>
        <v/>
      </c>
      <c r="FZ7" s="373">
        <f>SUBTOTAL(9,FZ10:FZ204)</f>
        <v/>
      </c>
      <c r="GA7" s="373">
        <f>SUBTOTAL(9,GA10:GA204)</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c r="FR8" s="370" t="n"/>
      <c r="FS8" s="370" t="n"/>
      <c r="FT8" s="370" t="n"/>
      <c r="FU8" s="370" t="n"/>
      <c r="FV8" s="370" t="n"/>
      <c r="FW8" s="370" t="n"/>
      <c r="FX8" s="370" t="n"/>
      <c r="FY8" s="370" t="n"/>
      <c r="FZ8" s="370" t="n"/>
      <c r="GA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4" t="n"/>
      <c r="I9" s="65" t="n"/>
      <c r="J9" s="64" t="n"/>
      <c r="K9" s="64" t="n"/>
      <c r="L9" s="64" t="n"/>
      <c r="M9" s="64" t="n"/>
      <c r="N9" s="64" t="n"/>
      <c r="O9" s="64" t="n"/>
      <c r="P9" s="64" t="n"/>
      <c r="Q9" s="64" t="n"/>
      <c r="R9" s="168" t="n"/>
      <c r="S9" s="168" t="n"/>
      <c r="T9" s="64" t="n"/>
      <c r="U9" s="64" t="n"/>
      <c r="V9" s="64" t="n"/>
      <c r="W9" s="64" t="n"/>
      <c r="X9" s="64" t="n"/>
      <c r="Y9" s="64" t="n"/>
      <c r="Z9" s="64" t="n"/>
      <c r="AA9" s="64" t="n"/>
      <c r="AB9" s="64" t="n"/>
      <c r="AC9" s="64" t="n"/>
      <c r="AD9" s="64" t="n"/>
      <c r="AE9" s="168" t="n"/>
      <c r="AF9" s="168" t="n"/>
      <c r="AG9" s="168" t="n"/>
      <c r="AH9" s="168" t="n"/>
      <c r="AI9" s="168" t="n"/>
      <c r="AJ9" s="168" t="n"/>
      <c r="AK9" s="168" t="n"/>
      <c r="AL9" s="64" t="n"/>
      <c r="AM9" s="168" t="n"/>
      <c r="AN9" s="64" t="n"/>
      <c r="AO9" s="168"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c r="FO9" s="64" t="n"/>
      <c r="FP9" s="64" t="n"/>
      <c r="FQ9" s="64" t="n"/>
      <c r="FR9" s="64" t="n"/>
      <c r="FS9" s="64" t="n"/>
      <c r="FT9" s="64" t="n"/>
      <c r="FU9" s="64" t="n"/>
      <c r="FV9" s="64" t="n"/>
      <c r="FW9" s="64" t="n"/>
      <c r="FX9" s="64" t="n"/>
      <c r="FY9" s="64" t="n"/>
      <c r="FZ9" s="64" t="n"/>
      <c r="GA9" s="64" t="n"/>
    </row>
    <row r="10" customFormat="1" s="50">
      <c r="A10" s="61" t="n"/>
      <c r="B10" s="60" t="n"/>
      <c r="C10" s="59">
        <f>E10*D$5</f>
        <v/>
      </c>
      <c r="D10" s="172" t="n"/>
      <c r="E10" s="59">
        <f>SUM(G10:HT10)</f>
        <v/>
      </c>
      <c r="F10" s="58" t="n"/>
      <c r="G10" s="206" t="n"/>
      <c r="H10" s="207" t="n"/>
      <c r="I10" s="206" t="n"/>
      <c r="J10" s="206" t="n"/>
      <c r="K10" s="207" t="n"/>
      <c r="L10" s="206" t="n"/>
      <c r="M10" s="206" t="n"/>
      <c r="N10" s="206" t="n"/>
      <c r="O10" s="206" t="n"/>
      <c r="P10" s="206" t="n"/>
      <c r="Q10" s="206" t="n"/>
      <c r="R10" s="208" t="n"/>
      <c r="S10" s="208" t="n"/>
      <c r="T10" s="206" t="n"/>
      <c r="U10" s="206" t="n"/>
      <c r="V10" s="206" t="n"/>
      <c r="W10" s="206" t="n"/>
      <c r="X10" s="206" t="n"/>
      <c r="Y10" s="206" t="n"/>
      <c r="Z10" s="206" t="n"/>
      <c r="AA10" s="206" t="n"/>
      <c r="AB10" s="206" t="n"/>
      <c r="AC10" s="206" t="n"/>
      <c r="AD10" s="206" t="n"/>
      <c r="AE10" s="208" t="n"/>
      <c r="AF10" s="208" t="n"/>
      <c r="AG10" s="208" t="n"/>
      <c r="AH10" s="208" t="n"/>
      <c r="AI10" s="208" t="n"/>
      <c r="AJ10" s="208" t="n"/>
      <c r="AK10" s="208" t="n"/>
      <c r="AL10" s="206" t="n"/>
      <c r="AM10" s="208" t="n"/>
      <c r="AN10" s="206" t="n"/>
      <c r="AO10" s="208" t="n"/>
      <c r="AP10" s="206" t="n"/>
      <c r="AQ10" s="206" t="n"/>
      <c r="AR10" s="51"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c r="FR10" s="51" t="n"/>
      <c r="FS10" s="51" t="n"/>
      <c r="FT10" s="51" t="n"/>
      <c r="FU10" s="51" t="n"/>
      <c r="FV10" s="51" t="n"/>
      <c r="FW10" s="51" t="n"/>
      <c r="FX10" s="51" t="n"/>
      <c r="FY10" s="51" t="n"/>
      <c r="FZ10" s="51" t="n"/>
      <c r="GA10" s="51" t="n"/>
    </row>
    <row r="11" customFormat="1" s="50">
      <c r="A11" s="43" t="n"/>
      <c r="B11" s="60" t="n"/>
      <c r="C11" s="94">
        <f>E11*D$5</f>
        <v/>
      </c>
      <c r="D11" s="172" t="n"/>
      <c r="E11" s="94">
        <f>SUM(G11:HT11)</f>
        <v/>
      </c>
      <c r="F11" s="58" t="n"/>
      <c r="G11" s="206" t="n"/>
      <c r="H11" s="206" t="n"/>
      <c r="I11" s="206" t="n"/>
      <c r="J11" s="206" t="n"/>
      <c r="K11" s="207" t="n"/>
      <c r="L11" s="206" t="n"/>
      <c r="M11" s="206" t="n"/>
      <c r="N11" s="206" t="n"/>
      <c r="O11" s="206" t="n"/>
      <c r="P11" s="206" t="n"/>
      <c r="Q11" s="206" t="n"/>
      <c r="R11" s="208" t="n"/>
      <c r="S11" s="208" t="n"/>
      <c r="T11" s="206" t="n"/>
      <c r="U11" s="206" t="n"/>
      <c r="V11" s="206" t="n"/>
      <c r="W11" s="206" t="n"/>
      <c r="X11" s="206" t="n"/>
      <c r="Y11" s="206" t="n"/>
      <c r="Z11" s="206" t="n"/>
      <c r="AA11" s="206" t="n"/>
      <c r="AB11" s="206" t="n"/>
      <c r="AC11" s="206" t="n"/>
      <c r="AD11" s="206" t="n"/>
      <c r="AE11" s="209" t="n"/>
      <c r="AF11" s="208" t="n"/>
      <c r="AG11" s="208" t="n"/>
      <c r="AH11" s="208" t="n"/>
      <c r="AI11" s="208" t="n"/>
      <c r="AJ11" s="208" t="n"/>
      <c r="AK11" s="208" t="n"/>
      <c r="AL11" s="206" t="n"/>
      <c r="AM11" s="208" t="n"/>
      <c r="AN11" s="206" t="n"/>
      <c r="AO11" s="208" t="n"/>
      <c r="AP11" s="206" t="n"/>
      <c r="AQ11" s="206" t="n"/>
      <c r="AR11" s="51"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c r="FR11" s="51" t="n"/>
      <c r="FS11" s="51" t="n"/>
      <c r="FT11" s="51" t="n"/>
      <c r="FU11" s="51" t="n"/>
      <c r="FV11" s="51" t="n"/>
      <c r="FW11" s="51" t="n"/>
      <c r="FX11" s="51" t="n"/>
      <c r="FY11" s="51" t="n"/>
      <c r="FZ11" s="51" t="n"/>
      <c r="GA11" s="51" t="n"/>
    </row>
    <row r="12" customFormat="1" s="50">
      <c r="A12" s="43" t="n"/>
      <c r="B12" s="60" t="n"/>
      <c r="C12" s="94">
        <f>E12*D$5</f>
        <v/>
      </c>
      <c r="D12" s="172" t="n"/>
      <c r="E12" s="94">
        <f>SUM(G12:HT12)</f>
        <v/>
      </c>
      <c r="F12" s="58" t="n"/>
      <c r="G12" s="206" t="n"/>
      <c r="H12" s="206" t="n"/>
      <c r="I12" s="206" t="n"/>
      <c r="J12" s="206" t="n"/>
      <c r="K12" s="206" t="n"/>
      <c r="L12" s="206" t="n"/>
      <c r="M12" s="206" t="n"/>
      <c r="N12" s="206" t="n"/>
      <c r="O12" s="206" t="n"/>
      <c r="P12" s="206" t="n"/>
      <c r="Q12" s="206" t="n"/>
      <c r="R12" s="208" t="n"/>
      <c r="S12" s="208" t="n"/>
      <c r="T12" s="206" t="n"/>
      <c r="U12" s="206" t="n"/>
      <c r="V12" s="206" t="n"/>
      <c r="W12" s="206" t="n"/>
      <c r="X12" s="206" t="n"/>
      <c r="Y12" s="206" t="n"/>
      <c r="Z12" s="206" t="n"/>
      <c r="AA12" s="206" t="n"/>
      <c r="AB12" s="206" t="n"/>
      <c r="AC12" s="206" t="n"/>
      <c r="AD12" s="206" t="n"/>
      <c r="AE12" s="209" t="n"/>
      <c r="AF12" s="208" t="n"/>
      <c r="AG12" s="208" t="n"/>
      <c r="AH12" s="208" t="n"/>
      <c r="AI12" s="208" t="n"/>
      <c r="AJ12" s="208" t="n"/>
      <c r="AK12" s="208" t="n"/>
      <c r="AL12" s="206" t="n"/>
      <c r="AM12" s="209" t="n"/>
      <c r="AN12" s="206" t="n"/>
      <c r="AO12" s="208" t="n"/>
      <c r="AP12" s="206" t="n"/>
      <c r="AQ12" s="206" t="n"/>
      <c r="AR12" s="51"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c r="FR12" s="51" t="n"/>
      <c r="FS12" s="51" t="n"/>
      <c r="FT12" s="51" t="n"/>
      <c r="FU12" s="51" t="n"/>
      <c r="FV12" s="51" t="n"/>
      <c r="FW12" s="51" t="n"/>
      <c r="FX12" s="51" t="n"/>
      <c r="FY12" s="51" t="n"/>
      <c r="FZ12" s="51" t="n"/>
      <c r="GA12" s="51" t="n"/>
    </row>
    <row r="13" customFormat="1" s="50">
      <c r="A13" s="43" t="n"/>
      <c r="B13" s="60" t="n"/>
      <c r="C13" s="94">
        <f>E13*D$5</f>
        <v/>
      </c>
      <c r="D13" s="172" t="n"/>
      <c r="E13" s="94">
        <f>SUM(G13:HT13)</f>
        <v/>
      </c>
      <c r="F13" s="58" t="n"/>
      <c r="G13" s="206" t="n"/>
      <c r="H13" s="206" t="n"/>
      <c r="I13" s="206" t="n"/>
      <c r="J13" s="206" t="n"/>
      <c r="K13" s="206" t="n"/>
      <c r="L13" s="206" t="n"/>
      <c r="M13" s="206" t="n"/>
      <c r="N13" s="206" t="n"/>
      <c r="O13" s="206" t="n"/>
      <c r="P13" s="207" t="n"/>
      <c r="Q13" s="206" t="n"/>
      <c r="R13" s="208" t="n"/>
      <c r="S13" s="208" t="n"/>
      <c r="T13" s="206" t="n"/>
      <c r="U13" s="206" t="n"/>
      <c r="V13" s="206" t="n"/>
      <c r="W13" s="206" t="n"/>
      <c r="X13" s="206" t="n"/>
      <c r="Y13" s="206" t="n"/>
      <c r="Z13" s="206" t="n"/>
      <c r="AA13" s="206" t="n"/>
      <c r="AB13" s="206" t="n"/>
      <c r="AC13" s="206" t="n"/>
      <c r="AD13" s="206" t="n"/>
      <c r="AE13" s="208" t="n"/>
      <c r="AF13" s="208" t="n"/>
      <c r="AG13" s="209" t="n"/>
      <c r="AH13" s="208" t="n"/>
      <c r="AI13" s="208" t="n"/>
      <c r="AJ13" s="208" t="n"/>
      <c r="AK13" s="208" t="n"/>
      <c r="AL13" s="206" t="n"/>
      <c r="AM13" s="208" t="n"/>
      <c r="AN13" s="206" t="n"/>
      <c r="AO13" s="208" t="n"/>
      <c r="AP13" s="206" t="n"/>
      <c r="AQ13" s="206" t="n"/>
      <c r="AR13" s="51"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c r="FR13" s="51" t="n"/>
      <c r="FS13" s="51" t="n"/>
      <c r="FT13" s="51" t="n"/>
      <c r="FU13" s="51" t="n"/>
      <c r="FV13" s="51" t="n"/>
      <c r="FW13" s="51" t="n"/>
      <c r="FX13" s="51" t="n"/>
      <c r="FY13" s="51" t="n"/>
      <c r="FZ13" s="51" t="n"/>
      <c r="GA13" s="51" t="n"/>
    </row>
    <row r="14" customFormat="1" s="50">
      <c r="B14" s="89" t="n"/>
      <c r="C14" s="59">
        <f>E14*D$5</f>
        <v/>
      </c>
      <c r="D14" s="172" t="n"/>
      <c r="E14" s="59">
        <f>SUM(G14:HT14)</f>
        <v/>
      </c>
      <c r="F14" s="58" t="n"/>
      <c r="G14" s="206" t="n"/>
      <c r="H14" s="206" t="n"/>
      <c r="I14" s="207" t="n"/>
      <c r="J14" s="206" t="n"/>
      <c r="K14" s="206" t="n"/>
      <c r="L14" s="206" t="n"/>
      <c r="M14" s="206" t="n"/>
      <c r="N14" s="206" t="n"/>
      <c r="O14" s="206" t="n"/>
      <c r="P14" s="206" t="n"/>
      <c r="Q14" s="206" t="n"/>
      <c r="R14" s="208" t="n"/>
      <c r="S14" s="208" t="n"/>
      <c r="T14" s="206" t="n"/>
      <c r="U14" s="206" t="n"/>
      <c r="V14" s="206" t="n"/>
      <c r="W14" s="206" t="n"/>
      <c r="X14" s="206" t="n"/>
      <c r="Y14" s="206" t="n"/>
      <c r="Z14" s="206" t="n"/>
      <c r="AA14" s="206" t="n"/>
      <c r="AB14" s="206" t="n"/>
      <c r="AC14" s="206" t="n"/>
      <c r="AD14" s="206" t="n"/>
      <c r="AE14" s="208" t="n"/>
      <c r="AF14" s="208" t="n"/>
      <c r="AG14" s="209" t="n"/>
      <c r="AH14" s="207" t="n"/>
      <c r="AI14" s="207" t="n"/>
      <c r="AJ14" s="207" t="n"/>
      <c r="AK14" s="207" t="n"/>
      <c r="AL14" s="206" t="n"/>
      <c r="AM14" s="208" t="n"/>
      <c r="AN14" s="206" t="n"/>
      <c r="AO14" s="208" t="n"/>
      <c r="AP14" s="206" t="n"/>
      <c r="AQ14" s="206" t="n"/>
      <c r="AR14" s="51"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c r="FR14" s="51" t="n"/>
      <c r="FS14" s="51" t="n"/>
      <c r="FT14" s="51" t="n"/>
      <c r="FU14" s="51" t="n"/>
      <c r="FV14" s="51" t="n"/>
      <c r="FW14" s="51" t="n"/>
      <c r="FX14" s="51" t="n"/>
      <c r="FY14" s="51" t="n"/>
      <c r="FZ14" s="51" t="n"/>
      <c r="GA14" s="51" t="n"/>
    </row>
    <row r="15" customFormat="1" s="50">
      <c r="A15" s="88" t="n"/>
      <c r="B15" s="88" t="n"/>
      <c r="C15" s="59">
        <f>E15*D$5</f>
        <v/>
      </c>
      <c r="D15" s="172" t="n"/>
      <c r="E15" s="59">
        <f>SUM(G15:HT15)</f>
        <v/>
      </c>
      <c r="F15" s="58" t="n"/>
      <c r="G15" s="206" t="n"/>
      <c r="H15" s="206" t="n"/>
      <c r="I15" s="206" t="n"/>
      <c r="J15" s="206" t="n"/>
      <c r="K15" s="206" t="n"/>
      <c r="L15" s="206" t="n"/>
      <c r="M15" s="206" t="n"/>
      <c r="N15" s="206" t="n"/>
      <c r="O15" s="206" t="n"/>
      <c r="P15" s="206" t="n"/>
      <c r="Q15" s="206" t="n"/>
      <c r="R15" s="208" t="n"/>
      <c r="S15" s="208" t="n"/>
      <c r="T15" s="206" t="n"/>
      <c r="U15" s="206" t="n"/>
      <c r="V15" s="206" t="n"/>
      <c r="W15" s="206" t="n"/>
      <c r="X15" s="206" t="n"/>
      <c r="Y15" s="206" t="n"/>
      <c r="Z15" s="206" t="n"/>
      <c r="AA15" s="206" t="n"/>
      <c r="AB15" s="206" t="n"/>
      <c r="AC15" s="206" t="n"/>
      <c r="AD15" s="206" t="n"/>
      <c r="AE15" s="208" t="n"/>
      <c r="AF15" s="208" t="n"/>
      <c r="AG15" s="208" t="n"/>
      <c r="AH15" s="207" t="n"/>
      <c r="AI15" s="207" t="n"/>
      <c r="AJ15" s="207" t="n"/>
      <c r="AK15" s="207" t="n"/>
      <c r="AL15" s="206" t="n"/>
      <c r="AM15" s="208" t="n"/>
      <c r="AN15" s="206" t="n"/>
      <c r="AO15" s="208" t="n"/>
      <c r="AP15" s="206" t="n"/>
      <c r="AQ15" s="206" t="n"/>
      <c r="AR15" s="51"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c r="FR15" s="51" t="n"/>
      <c r="FS15" s="51" t="n"/>
      <c r="FT15" s="51" t="n"/>
      <c r="FU15" s="51" t="n"/>
      <c r="FV15" s="51" t="n"/>
      <c r="FW15" s="51" t="n"/>
      <c r="FX15" s="51" t="n"/>
      <c r="FY15" s="51" t="n"/>
      <c r="FZ15" s="51" t="n"/>
      <c r="GA15" s="51" t="n"/>
    </row>
    <row r="16" customFormat="1" s="50">
      <c r="A16" s="61" t="n"/>
      <c r="B16" s="60" t="n"/>
      <c r="C16" s="59">
        <f>E16*D$5</f>
        <v/>
      </c>
      <c r="D16" s="172" t="n"/>
      <c r="E16" s="59">
        <f>SUM(G16:HT16)</f>
        <v/>
      </c>
      <c r="F16" s="58" t="n"/>
      <c r="G16" s="206" t="n"/>
      <c r="H16" s="206" t="n"/>
      <c r="I16" s="207" t="n"/>
      <c r="J16" s="206" t="n"/>
      <c r="K16" s="206" t="n"/>
      <c r="L16" s="206" t="n"/>
      <c r="M16" s="206" t="n"/>
      <c r="N16" s="206" t="n"/>
      <c r="O16" s="206" t="n"/>
      <c r="P16" s="206" t="n"/>
      <c r="Q16" s="207" t="n"/>
      <c r="R16" s="208" t="n"/>
      <c r="S16" s="208" t="n"/>
      <c r="T16" s="206" t="n"/>
      <c r="U16" s="206" t="n"/>
      <c r="V16" s="206" t="n"/>
      <c r="W16" s="206" t="n"/>
      <c r="X16" s="206" t="n"/>
      <c r="Y16" s="206" t="n"/>
      <c r="Z16" s="206" t="n"/>
      <c r="AA16" s="206" t="n"/>
      <c r="AB16" s="207" t="n"/>
      <c r="AC16" s="206" t="n"/>
      <c r="AD16" s="206" t="n"/>
      <c r="AE16" s="208" t="n"/>
      <c r="AF16" s="208" t="n"/>
      <c r="AG16" s="208" t="n"/>
      <c r="AH16" s="207" t="n"/>
      <c r="AI16" s="207" t="n"/>
      <c r="AJ16" s="207" t="n"/>
      <c r="AK16" s="207" t="n"/>
      <c r="AL16" s="206" t="n"/>
      <c r="AM16" s="208" t="n"/>
      <c r="AN16" s="206" t="n"/>
      <c r="AO16" s="208" t="n"/>
      <c r="AP16" s="206" t="n"/>
      <c r="AQ16" s="206" t="n"/>
      <c r="AR16" s="51"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c r="FR16" s="51" t="n"/>
      <c r="FS16" s="51" t="n"/>
      <c r="FT16" s="51" t="n"/>
      <c r="FU16" s="51" t="n"/>
      <c r="FV16" s="51" t="n"/>
      <c r="FW16" s="51" t="n"/>
      <c r="FX16" s="51" t="n"/>
      <c r="FY16" s="51" t="n"/>
      <c r="FZ16" s="51" t="n"/>
      <c r="GA16" s="51" t="n"/>
    </row>
    <row r="17" customFormat="1" s="50">
      <c r="A17" s="61" t="n"/>
      <c r="B17" s="60" t="n"/>
      <c r="C17" s="59">
        <f>E17*D$5</f>
        <v/>
      </c>
      <c r="D17" s="172" t="n"/>
      <c r="E17" s="59">
        <f>SUM(G17:HT17)</f>
        <v/>
      </c>
      <c r="F17" s="58" t="n"/>
      <c r="G17" s="206" t="n"/>
      <c r="H17" s="206" t="n"/>
      <c r="I17" s="207" t="n"/>
      <c r="J17" s="206" t="n"/>
      <c r="K17" s="206" t="n"/>
      <c r="L17" s="206" t="n"/>
      <c r="M17" s="206" t="n"/>
      <c r="N17" s="206" t="n"/>
      <c r="O17" s="206" t="n"/>
      <c r="P17" s="206" t="n"/>
      <c r="Q17" s="206" t="n"/>
      <c r="R17" s="208" t="n"/>
      <c r="S17" s="208" t="n"/>
      <c r="T17" s="206" t="n"/>
      <c r="U17" s="206" t="n"/>
      <c r="V17" s="206" t="n"/>
      <c r="W17" s="206" t="n"/>
      <c r="X17" s="206" t="n"/>
      <c r="Y17" s="206" t="n"/>
      <c r="Z17" s="206" t="n"/>
      <c r="AA17" s="206" t="n"/>
      <c r="AB17" s="206" t="n"/>
      <c r="AC17" s="206" t="n"/>
      <c r="AD17" s="206" t="n"/>
      <c r="AE17" s="208" t="n"/>
      <c r="AF17" s="208" t="n"/>
      <c r="AG17" s="208" t="n"/>
      <c r="AH17" s="207" t="n"/>
      <c r="AI17" s="207" t="n"/>
      <c r="AJ17" s="207" t="n"/>
      <c r="AK17" s="207" t="n"/>
      <c r="AL17" s="206" t="n"/>
      <c r="AM17" s="208" t="n"/>
      <c r="AN17" s="206" t="n"/>
      <c r="AO17" s="208" t="n"/>
      <c r="AP17" s="206" t="n"/>
      <c r="AQ17" s="206" t="n"/>
      <c r="AR17" s="51" t="n"/>
      <c r="AS17" s="51" t="n"/>
      <c r="AT17" s="51" t="n"/>
      <c r="AU17" s="51" t="n"/>
      <c r="AV17" s="51" t="n"/>
      <c r="AW17" s="51" t="n"/>
      <c r="AX17" s="51" t="n"/>
      <c r="AY17" s="51" t="n"/>
      <c r="AZ17" s="51" t="n"/>
      <c r="BA17" s="51" t="n"/>
      <c r="BB17" s="51" t="n"/>
      <c r="BC17" s="51" t="n"/>
      <c r="BD17" s="51" t="n"/>
      <c r="BE17" s="51" t="n"/>
      <c r="BF17" s="51" t="n"/>
      <c r="BG17" s="51" t="n"/>
      <c r="BH17" s="51" t="n"/>
      <c r="BI17" s="51" t="n"/>
      <c r="BJ17" s="51" t="n"/>
      <c r="BK17" s="51" t="n"/>
      <c r="BL17" s="51" t="n"/>
      <c r="BM17" s="51" t="n"/>
      <c r="BN17" s="51" t="n"/>
      <c r="BO17" s="51" t="n"/>
      <c r="BP17" s="51" t="n"/>
      <c r="BQ17" s="51" t="n"/>
      <c r="BR17" s="51" t="n"/>
      <c r="BS17" s="51" t="n"/>
      <c r="BT17" s="51" t="n"/>
      <c r="BU17" s="51" t="n"/>
      <c r="BV17" s="51" t="n"/>
      <c r="BW17" s="51" t="n"/>
      <c r="BX17" s="51" t="n"/>
      <c r="BY17" s="51" t="n"/>
      <c r="BZ17" s="51" t="n"/>
      <c r="CA17" s="51" t="n"/>
      <c r="CB17" s="51" t="n"/>
      <c r="CC17" s="51" t="n"/>
      <c r="CD17" s="51" t="n"/>
      <c r="CE17" s="51" t="n"/>
      <c r="CF17" s="51" t="n"/>
      <c r="CG17" s="51" t="n"/>
      <c r="CH17" s="51" t="n"/>
      <c r="CI17" s="51" t="n"/>
      <c r="CJ17" s="51" t="n"/>
      <c r="CK17" s="51" t="n"/>
      <c r="CL17" s="51" t="n"/>
      <c r="CM17" s="51" t="n"/>
      <c r="CN17" s="51" t="n"/>
      <c r="CO17" s="51" t="n"/>
      <c r="CP17" s="51" t="n"/>
      <c r="CQ17" s="51" t="n"/>
      <c r="CR17" s="51" t="n"/>
      <c r="CS17" s="51" t="n"/>
      <c r="CT17" s="51" t="n"/>
      <c r="CU17" s="51" t="n"/>
      <c r="CV17" s="51" t="n"/>
      <c r="CW17" s="51" t="n"/>
      <c r="CX17" s="51" t="n"/>
      <c r="CY17" s="51" t="n"/>
      <c r="CZ17" s="51" t="n"/>
      <c r="DA17" s="51" t="n"/>
      <c r="DB17" s="51" t="n"/>
      <c r="DC17" s="51" t="n"/>
      <c r="DD17" s="51" t="n"/>
      <c r="DE17" s="51" t="n"/>
      <c r="DF17" s="51" t="n"/>
      <c r="DG17" s="51" t="n"/>
      <c r="DH17" s="51" t="n"/>
      <c r="DI17" s="51" t="n"/>
      <c r="DJ17" s="51" t="n"/>
      <c r="DK17" s="51" t="n"/>
      <c r="DL17" s="51" t="n"/>
      <c r="DM17" s="51" t="n"/>
      <c r="DN17" s="51" t="n"/>
      <c r="DO17" s="51" t="n"/>
      <c r="DP17" s="51" t="n"/>
      <c r="DQ17" s="51" t="n"/>
      <c r="DR17" s="51" t="n"/>
      <c r="DS17" s="51" t="n"/>
      <c r="DT17" s="51" t="n"/>
      <c r="DU17" s="51" t="n"/>
      <c r="DV17" s="51" t="n"/>
      <c r="DW17" s="51" t="n"/>
      <c r="DX17" s="51" t="n"/>
      <c r="DY17" s="51" t="n"/>
      <c r="DZ17" s="51" t="n"/>
      <c r="EA17" s="51" t="n"/>
      <c r="EB17" s="51" t="n"/>
      <c r="EC17" s="51" t="n"/>
      <c r="ED17" s="51" t="n"/>
      <c r="EE17" s="51" t="n"/>
      <c r="EF17" s="51" t="n"/>
      <c r="EG17" s="51" t="n"/>
      <c r="EH17" s="51" t="n"/>
      <c r="EI17" s="51" t="n"/>
      <c r="EJ17" s="51" t="n"/>
      <c r="EK17" s="51" t="n"/>
      <c r="EL17" s="51" t="n"/>
      <c r="EM17" s="51" t="n"/>
      <c r="EN17" s="51" t="n"/>
      <c r="EO17" s="51" t="n"/>
      <c r="EP17" s="51" t="n"/>
      <c r="EQ17" s="51" t="n"/>
      <c r="ER17" s="51" t="n"/>
      <c r="ES17" s="51" t="n"/>
      <c r="ET17" s="51" t="n"/>
      <c r="EU17" s="51" t="n"/>
      <c r="EV17" s="51" t="n"/>
      <c r="EW17" s="51" t="n"/>
      <c r="EX17" s="51" t="n"/>
      <c r="EY17" s="51" t="n"/>
      <c r="EZ17" s="51" t="n"/>
      <c r="FA17" s="51" t="n"/>
      <c r="FB17" s="51" t="n"/>
      <c r="FC17" s="51" t="n"/>
      <c r="FD17" s="51" t="n"/>
      <c r="FE17" s="51" t="n"/>
      <c r="FF17" s="51" t="n"/>
      <c r="FG17" s="51" t="n"/>
      <c r="FH17" s="51" t="n"/>
      <c r="FI17" s="51" t="n"/>
      <c r="FJ17" s="51" t="n"/>
      <c r="FK17" s="51" t="n"/>
      <c r="FL17" s="51" t="n"/>
      <c r="FM17" s="51" t="n"/>
      <c r="FN17" s="51" t="n"/>
      <c r="FO17" s="51" t="n"/>
      <c r="FP17" s="51" t="n"/>
      <c r="FQ17" s="51" t="n"/>
      <c r="FR17" s="51" t="n"/>
      <c r="FS17" s="51" t="n"/>
      <c r="FT17" s="51" t="n"/>
      <c r="FU17" s="51" t="n"/>
      <c r="FV17" s="51" t="n"/>
      <c r="FW17" s="51" t="n"/>
      <c r="FX17" s="51" t="n"/>
      <c r="FY17" s="51" t="n"/>
      <c r="FZ17" s="51" t="n"/>
      <c r="GA17" s="51" t="n"/>
    </row>
    <row r="18" customFormat="1" s="50">
      <c r="A18" s="61" t="n"/>
      <c r="B18" s="62" t="n"/>
      <c r="C18" s="59">
        <f>E18*D$5</f>
        <v/>
      </c>
      <c r="D18" s="172" t="n"/>
      <c r="E18" s="59">
        <f>SUM(G18:HT18)</f>
        <v/>
      </c>
      <c r="F18" s="58" t="n"/>
      <c r="G18" s="206" t="n"/>
      <c r="H18" s="206" t="n"/>
      <c r="I18" s="206" t="n"/>
      <c r="J18" s="206" t="n"/>
      <c r="K18" s="206" t="n"/>
      <c r="L18" s="206" t="n"/>
      <c r="M18" s="206" t="n"/>
      <c r="N18" s="206" t="n"/>
      <c r="O18" s="206" t="n"/>
      <c r="P18" s="207" t="n"/>
      <c r="Q18" s="213" t="n"/>
      <c r="R18" s="209" t="n"/>
      <c r="S18" s="208" t="n"/>
      <c r="T18" s="214" t="n"/>
      <c r="U18" s="206" t="n"/>
      <c r="V18" s="206" t="n"/>
      <c r="W18" s="206" t="n"/>
      <c r="X18" s="206" t="n"/>
      <c r="Y18" s="206" t="n"/>
      <c r="Z18" s="206" t="n"/>
      <c r="AA18" s="206" t="n"/>
      <c r="AB18" s="206" t="n"/>
      <c r="AC18" s="206" t="n"/>
      <c r="AD18" s="206" t="n"/>
      <c r="AE18" s="208" t="n"/>
      <c r="AF18" s="208" t="n"/>
      <c r="AG18" s="208" t="n"/>
      <c r="AH18" s="207" t="n"/>
      <c r="AI18" s="207" t="n"/>
      <c r="AJ18" s="207" t="n"/>
      <c r="AK18" s="207" t="n"/>
      <c r="AL18" s="206" t="n"/>
      <c r="AM18" s="209" t="n"/>
      <c r="AN18" s="206" t="n"/>
      <c r="AO18" s="208" t="n"/>
      <c r="AP18" s="206" t="n"/>
      <c r="AQ18" s="206" t="n"/>
      <c r="AR18" s="51" t="n"/>
      <c r="AS18" s="51" t="n"/>
      <c r="AT18" s="51" t="n"/>
      <c r="AU18" s="51" t="n"/>
      <c r="AV18" s="51" t="n"/>
      <c r="AW18" s="51" t="n"/>
      <c r="AX18" s="51" t="n"/>
      <c r="AY18" s="51" t="n"/>
      <c r="AZ18" s="51" t="n"/>
      <c r="BA18" s="51" t="n"/>
      <c r="BB18" s="51" t="n"/>
      <c r="BC18" s="51" t="n"/>
      <c r="BD18" s="51" t="n"/>
      <c r="BE18" s="51" t="n"/>
      <c r="BF18" s="51" t="n"/>
      <c r="BG18" s="51" t="n"/>
      <c r="BH18" s="51" t="n"/>
      <c r="BI18" s="51" t="n"/>
      <c r="BJ18" s="51" t="n"/>
      <c r="BK18" s="51" t="n"/>
      <c r="BL18" s="51" t="n"/>
      <c r="BM18" s="51" t="n"/>
      <c r="BN18" s="51" t="n"/>
      <c r="BO18" s="51" t="n"/>
      <c r="BP18" s="51" t="n"/>
      <c r="BQ18" s="51" t="n"/>
      <c r="BR18" s="51" t="n"/>
      <c r="BS18" s="51" t="n"/>
      <c r="BT18" s="51" t="n"/>
      <c r="BU18" s="51" t="n"/>
      <c r="BV18" s="51" t="n"/>
      <c r="BW18" s="51" t="n"/>
      <c r="BX18" s="51" t="n"/>
      <c r="BY18" s="51" t="n"/>
      <c r="BZ18" s="51" t="n"/>
      <c r="CA18" s="51" t="n"/>
      <c r="CB18" s="51" t="n"/>
      <c r="CC18" s="51" t="n"/>
      <c r="CD18" s="51" t="n"/>
      <c r="CE18" s="51" t="n"/>
      <c r="CF18" s="51" t="n"/>
      <c r="CG18" s="51" t="n"/>
      <c r="CH18" s="51" t="n"/>
      <c r="CI18" s="51" t="n"/>
      <c r="CJ18" s="51" t="n"/>
      <c r="CK18" s="51" t="n"/>
      <c r="CL18" s="51" t="n"/>
      <c r="CM18" s="51" t="n"/>
      <c r="CN18" s="51" t="n"/>
      <c r="CO18" s="51" t="n"/>
      <c r="CP18" s="51" t="n"/>
      <c r="CQ18" s="51" t="n"/>
      <c r="CR18" s="51" t="n"/>
      <c r="CS18" s="51" t="n"/>
      <c r="CT18" s="51" t="n"/>
      <c r="CU18" s="51" t="n"/>
      <c r="CV18" s="51" t="n"/>
      <c r="CW18" s="51" t="n"/>
      <c r="CX18" s="51" t="n"/>
      <c r="CY18" s="51" t="n"/>
      <c r="CZ18" s="51" t="n"/>
      <c r="DA18" s="51" t="n"/>
      <c r="DB18" s="51" t="n"/>
      <c r="DC18" s="51" t="n"/>
      <c r="DD18" s="51" t="n"/>
      <c r="DE18" s="51" t="n"/>
      <c r="DF18" s="51" t="n"/>
      <c r="DG18" s="51" t="n"/>
      <c r="DH18" s="51" t="n"/>
      <c r="DI18" s="51" t="n"/>
      <c r="DJ18" s="51" t="n"/>
      <c r="DK18" s="51" t="n"/>
      <c r="DL18" s="51" t="n"/>
      <c r="DM18" s="51" t="n"/>
      <c r="DN18" s="51" t="n"/>
      <c r="DO18" s="51" t="n"/>
      <c r="DP18" s="51" t="n"/>
      <c r="DQ18" s="51" t="n"/>
      <c r="DR18" s="51" t="n"/>
      <c r="DS18" s="51" t="n"/>
      <c r="DT18" s="51" t="n"/>
      <c r="DU18" s="51" t="n"/>
      <c r="DV18" s="51" t="n"/>
      <c r="DW18" s="51" t="n"/>
      <c r="DX18" s="51" t="n"/>
      <c r="DY18" s="51" t="n"/>
      <c r="DZ18" s="51" t="n"/>
      <c r="EA18" s="51" t="n"/>
      <c r="EB18" s="51" t="n"/>
      <c r="EC18" s="51" t="n"/>
      <c r="ED18" s="51" t="n"/>
      <c r="EE18" s="51" t="n"/>
      <c r="EF18" s="51" t="n"/>
      <c r="EG18" s="51" t="n"/>
      <c r="EH18" s="51" t="n"/>
      <c r="EI18" s="51" t="n"/>
      <c r="EJ18" s="51" t="n"/>
      <c r="EK18" s="51" t="n"/>
      <c r="EL18" s="51" t="n"/>
      <c r="EM18" s="51" t="n"/>
      <c r="EN18" s="51" t="n"/>
      <c r="EO18" s="51" t="n"/>
      <c r="EP18" s="51" t="n"/>
      <c r="EQ18" s="51" t="n"/>
      <c r="ER18" s="51" t="n"/>
      <c r="ES18" s="51" t="n"/>
      <c r="ET18" s="51" t="n"/>
      <c r="EU18" s="51" t="n"/>
      <c r="EV18" s="51" t="n"/>
      <c r="EW18" s="51" t="n"/>
      <c r="EX18" s="51" t="n"/>
      <c r="EY18" s="51" t="n"/>
      <c r="EZ18" s="51" t="n"/>
      <c r="FA18" s="51" t="n"/>
      <c r="FB18" s="51" t="n"/>
      <c r="FC18" s="51" t="n"/>
      <c r="FD18" s="51" t="n"/>
      <c r="FE18" s="51" t="n"/>
      <c r="FF18" s="51" t="n"/>
      <c r="FG18" s="51" t="n"/>
      <c r="FH18" s="51" t="n"/>
      <c r="FI18" s="51" t="n"/>
      <c r="FJ18" s="51" t="n"/>
      <c r="FK18" s="51" t="n"/>
      <c r="FL18" s="51" t="n"/>
      <c r="FM18" s="51" t="n"/>
      <c r="FN18" s="51" t="n"/>
      <c r="FO18" s="51" t="n"/>
      <c r="FP18" s="51" t="n"/>
      <c r="FQ18" s="51" t="n"/>
      <c r="FR18" s="51" t="n"/>
      <c r="FS18" s="51" t="n"/>
      <c r="FT18" s="51" t="n"/>
      <c r="FU18" s="51" t="n"/>
      <c r="FV18" s="51" t="n"/>
      <c r="FW18" s="51" t="n"/>
      <c r="FX18" s="51" t="n"/>
      <c r="FY18" s="51" t="n"/>
      <c r="FZ18" s="51" t="n"/>
      <c r="GA18" s="51" t="n"/>
    </row>
    <row r="19" customFormat="1" s="50">
      <c r="A19" s="61" t="n"/>
      <c r="B19" s="62" t="n"/>
      <c r="C19" s="59">
        <f>E19*D$5</f>
        <v/>
      </c>
      <c r="D19" s="173" t="n"/>
      <c r="E19" s="59">
        <f>SUM(G19:HT19)</f>
        <v/>
      </c>
      <c r="F19" s="58" t="n"/>
      <c r="G19" s="206" t="n"/>
      <c r="H19" s="206" t="n"/>
      <c r="I19" s="206" t="n"/>
      <c r="J19" s="206" t="n"/>
      <c r="K19" s="206" t="n"/>
      <c r="L19" s="206" t="n"/>
      <c r="M19" s="206" t="n"/>
      <c r="N19" s="206" t="n"/>
      <c r="O19" s="206" t="n"/>
      <c r="P19" s="207" t="n"/>
      <c r="Q19" s="213" t="n"/>
      <c r="R19" s="213" t="n"/>
      <c r="S19" s="208" t="n"/>
      <c r="T19" s="214" t="n"/>
      <c r="U19" s="206" t="n"/>
      <c r="V19" s="206" t="n"/>
      <c r="W19" s="206" t="n"/>
      <c r="X19" s="206" t="n"/>
      <c r="Y19" s="206" t="n"/>
      <c r="Z19" s="206" t="n"/>
      <c r="AA19" s="206" t="n"/>
      <c r="AB19" s="206" t="n"/>
      <c r="AC19" s="206" t="n"/>
      <c r="AD19" s="206" t="n"/>
      <c r="AE19" s="208" t="n"/>
      <c r="AF19" s="208" t="n"/>
      <c r="AG19" s="208" t="n"/>
      <c r="AH19" s="207" t="n"/>
      <c r="AI19" s="207" t="n"/>
      <c r="AJ19" s="207" t="n"/>
      <c r="AK19" s="207" t="n"/>
      <c r="AL19" s="206" t="n"/>
      <c r="AM19" s="208" t="n"/>
      <c r="AN19" s="206" t="n"/>
      <c r="AO19" s="208" t="n"/>
      <c r="AP19" s="206" t="n"/>
      <c r="AQ19" s="206" t="n"/>
      <c r="AR19" s="51" t="n"/>
      <c r="AS19" s="51" t="n"/>
      <c r="AT19" s="51" t="n"/>
      <c r="AU19" s="51" t="n"/>
      <c r="AV19" s="51" t="n"/>
      <c r="AW19" s="51" t="n"/>
      <c r="AX19" s="51" t="n"/>
      <c r="AY19" s="51" t="n"/>
      <c r="AZ19" s="51" t="n"/>
      <c r="BA19" s="51" t="n"/>
      <c r="BB19" s="51" t="n"/>
      <c r="BC19" s="51" t="n"/>
      <c r="BD19" s="51" t="n"/>
      <c r="BE19" s="51" t="n"/>
      <c r="BF19" s="51" t="n"/>
      <c r="BG19" s="51" t="n"/>
      <c r="BH19" s="51" t="n"/>
      <c r="BI19" s="51" t="n"/>
      <c r="BJ19" s="51" t="n"/>
      <c r="BK19" s="51" t="n"/>
      <c r="BL19" s="51" t="n"/>
      <c r="BM19" s="51" t="n"/>
      <c r="BN19" s="51" t="n"/>
      <c r="BO19" s="51" t="n"/>
      <c r="BP19" s="51" t="n"/>
      <c r="BQ19" s="51" t="n"/>
      <c r="BR19" s="51" t="n"/>
      <c r="BS19" s="51" t="n"/>
      <c r="BT19" s="51" t="n"/>
      <c r="BU19" s="51" t="n"/>
      <c r="BV19" s="51" t="n"/>
      <c r="BW19" s="51" t="n"/>
      <c r="BX19" s="51" t="n"/>
      <c r="BY19" s="51" t="n"/>
      <c r="BZ19" s="51" t="n"/>
      <c r="CA19" s="51" t="n"/>
      <c r="CB19" s="51" t="n"/>
      <c r="CC19" s="51" t="n"/>
      <c r="CD19" s="51" t="n"/>
      <c r="CE19" s="51" t="n"/>
      <c r="CF19" s="51" t="n"/>
      <c r="CG19" s="51" t="n"/>
      <c r="CH19" s="51" t="n"/>
      <c r="CI19" s="51" t="n"/>
      <c r="CJ19" s="51" t="n"/>
      <c r="CK19" s="51" t="n"/>
      <c r="CL19" s="51" t="n"/>
      <c r="CM19" s="51" t="n"/>
      <c r="CN19" s="51" t="n"/>
      <c r="CO19" s="51" t="n"/>
      <c r="CP19" s="51" t="n"/>
      <c r="CQ19" s="51" t="n"/>
      <c r="CR19" s="51" t="n"/>
      <c r="CS19" s="51" t="n"/>
      <c r="CT19" s="51" t="n"/>
      <c r="CU19" s="51" t="n"/>
      <c r="CV19" s="51" t="n"/>
      <c r="CW19" s="51" t="n"/>
      <c r="CX19" s="51" t="n"/>
      <c r="CY19" s="51" t="n"/>
      <c r="CZ19" s="51" t="n"/>
      <c r="DA19" s="51" t="n"/>
      <c r="DB19" s="51" t="n"/>
      <c r="DC19" s="51" t="n"/>
      <c r="DD19" s="51" t="n"/>
      <c r="DE19" s="51" t="n"/>
      <c r="DF19" s="51" t="n"/>
      <c r="DG19" s="51" t="n"/>
      <c r="DH19" s="51" t="n"/>
      <c r="DI19" s="51" t="n"/>
      <c r="DJ19" s="51" t="n"/>
      <c r="DK19" s="51" t="n"/>
      <c r="DL19" s="51" t="n"/>
      <c r="DM19" s="51" t="n"/>
      <c r="DN19" s="51" t="n"/>
      <c r="DO19" s="51" t="n"/>
      <c r="DP19" s="51" t="n"/>
      <c r="DQ19" s="51" t="n"/>
      <c r="DR19" s="51" t="n"/>
      <c r="DS19" s="51" t="n"/>
      <c r="DT19" s="51" t="n"/>
      <c r="DU19" s="51" t="n"/>
      <c r="DV19" s="51" t="n"/>
      <c r="DW19" s="51" t="n"/>
      <c r="DX19" s="51" t="n"/>
      <c r="DY19" s="51" t="n"/>
      <c r="DZ19" s="51" t="n"/>
      <c r="EA19" s="51" t="n"/>
      <c r="EB19" s="51" t="n"/>
      <c r="EC19" s="51" t="n"/>
      <c r="ED19" s="51" t="n"/>
      <c r="EE19" s="51" t="n"/>
      <c r="EF19" s="51" t="n"/>
      <c r="EG19" s="51" t="n"/>
      <c r="EH19" s="51" t="n"/>
      <c r="EI19" s="51" t="n"/>
      <c r="EJ19" s="51" t="n"/>
      <c r="EK19" s="51" t="n"/>
      <c r="EL19" s="51" t="n"/>
      <c r="EM19" s="51" t="n"/>
      <c r="EN19" s="51" t="n"/>
      <c r="EO19" s="51" t="n"/>
      <c r="EP19" s="51" t="n"/>
      <c r="EQ19" s="51" t="n"/>
      <c r="ER19" s="51" t="n"/>
      <c r="ES19" s="51" t="n"/>
      <c r="ET19" s="51" t="n"/>
      <c r="EU19" s="51" t="n"/>
      <c r="EV19" s="51" t="n"/>
      <c r="EW19" s="51" t="n"/>
      <c r="EX19" s="51" t="n"/>
      <c r="EY19" s="51" t="n"/>
      <c r="EZ19" s="51" t="n"/>
      <c r="FA19" s="51" t="n"/>
      <c r="FB19" s="51" t="n"/>
      <c r="FC19" s="51" t="n"/>
      <c r="FD19" s="51" t="n"/>
      <c r="FE19" s="51" t="n"/>
      <c r="FF19" s="51" t="n"/>
      <c r="FG19" s="51" t="n"/>
      <c r="FH19" s="51" t="n"/>
      <c r="FI19" s="51" t="n"/>
      <c r="FJ19" s="51" t="n"/>
      <c r="FK19" s="51" t="n"/>
      <c r="FL19" s="51" t="n"/>
      <c r="FM19" s="51" t="n"/>
      <c r="FN19" s="51" t="n"/>
      <c r="FO19" s="51" t="n"/>
      <c r="FP19" s="51" t="n"/>
      <c r="FQ19" s="51" t="n"/>
      <c r="FR19" s="51" t="n"/>
      <c r="FS19" s="51" t="n"/>
      <c r="FT19" s="51" t="n"/>
      <c r="FU19" s="51" t="n"/>
      <c r="FV19" s="51" t="n"/>
      <c r="FW19" s="51" t="n"/>
      <c r="FX19" s="51" t="n"/>
      <c r="FY19" s="51" t="n"/>
      <c r="FZ19" s="51" t="n"/>
      <c r="GA19" s="51" t="n"/>
    </row>
    <row r="20" customFormat="1" s="50">
      <c r="A20" s="61" t="n"/>
      <c r="B20" s="62" t="n"/>
      <c r="C20" s="94">
        <f>E20*D$5</f>
        <v/>
      </c>
      <c r="D20" s="173" t="n"/>
      <c r="E20" s="94">
        <f>SUM(G20:HT20)</f>
        <v/>
      </c>
      <c r="F20" s="58" t="n"/>
      <c r="G20" s="206" t="n"/>
      <c r="H20" s="206" t="n"/>
      <c r="I20" s="207" t="n"/>
      <c r="J20" s="206" t="n"/>
      <c r="K20" s="206" t="n"/>
      <c r="L20" s="206" t="n"/>
      <c r="M20" s="206" t="n"/>
      <c r="N20" s="206" t="n"/>
      <c r="O20" s="206" t="n"/>
      <c r="P20" s="207" t="n"/>
      <c r="Q20" s="213" t="n"/>
      <c r="R20" s="213" t="n"/>
      <c r="S20" s="208" t="n"/>
      <c r="T20" s="214" t="n"/>
      <c r="U20" s="206" t="n"/>
      <c r="V20" s="206" t="n"/>
      <c r="W20" s="206" t="n"/>
      <c r="X20" s="206" t="n"/>
      <c r="Y20" s="206" t="n"/>
      <c r="Z20" s="206" t="n"/>
      <c r="AA20" s="206" t="n"/>
      <c r="AB20" s="206" t="n"/>
      <c r="AC20" s="206" t="n"/>
      <c r="AD20" s="206" t="n"/>
      <c r="AE20" s="208" t="n"/>
      <c r="AF20" s="208" t="n"/>
      <c r="AG20" s="208" t="n"/>
      <c r="AH20" s="208" t="n"/>
      <c r="AI20" s="208" t="n"/>
      <c r="AJ20" s="208" t="n"/>
      <c r="AK20" s="208" t="n"/>
      <c r="AL20" s="206" t="n"/>
      <c r="AM20" s="208" t="n"/>
      <c r="AN20" s="206" t="n"/>
      <c r="AO20" s="208" t="n"/>
      <c r="AP20" s="206" t="n"/>
      <c r="AQ20" s="206" t="n"/>
      <c r="AR20" s="51" t="n"/>
      <c r="AS20" s="51" t="n"/>
      <c r="AT20" s="51" t="n"/>
      <c r="AU20" s="51" t="n"/>
      <c r="AV20" s="51" t="n"/>
      <c r="AW20" s="51" t="n"/>
      <c r="AX20" s="51" t="n"/>
      <c r="AY20" s="51" t="n"/>
      <c r="AZ20" s="51" t="n"/>
      <c r="BA20" s="51" t="n"/>
      <c r="BB20" s="51" t="n"/>
      <c r="BC20" s="51" t="n"/>
      <c r="BD20" s="51" t="n"/>
      <c r="BE20" s="51" t="n"/>
      <c r="BF20" s="51" t="n"/>
      <c r="BG20" s="51" t="n"/>
      <c r="BH20" s="51" t="n"/>
      <c r="BI20" s="51" t="n"/>
      <c r="BJ20" s="51" t="n"/>
      <c r="BK20" s="51" t="n"/>
      <c r="BL20" s="51" t="n"/>
      <c r="BM20" s="51" t="n"/>
      <c r="BN20" s="51" t="n"/>
      <c r="BO20" s="51" t="n"/>
      <c r="BP20" s="51" t="n"/>
      <c r="BQ20" s="51" t="n"/>
      <c r="BR20" s="51" t="n"/>
      <c r="BS20" s="51" t="n"/>
      <c r="BT20" s="51" t="n"/>
      <c r="BU20" s="51" t="n"/>
      <c r="BV20" s="51" t="n"/>
      <c r="BW20" s="51" t="n"/>
      <c r="BX20" s="51" t="n"/>
      <c r="BY20" s="51" t="n"/>
      <c r="BZ20" s="51" t="n"/>
      <c r="CA20" s="51" t="n"/>
      <c r="CB20" s="51" t="n"/>
      <c r="CC20" s="51" t="n"/>
      <c r="CD20" s="51" t="n"/>
      <c r="CE20" s="51" t="n"/>
      <c r="CF20" s="51" t="n"/>
      <c r="CG20" s="51" t="n"/>
      <c r="CH20" s="51" t="n"/>
      <c r="CI20" s="51" t="n"/>
      <c r="CJ20" s="51" t="n"/>
      <c r="CK20" s="51" t="n"/>
      <c r="CL20" s="51" t="n"/>
      <c r="CM20" s="51" t="n"/>
      <c r="CN20" s="51" t="n"/>
      <c r="CO20" s="51" t="n"/>
      <c r="CP20" s="51" t="n"/>
      <c r="CQ20" s="51" t="n"/>
      <c r="CR20" s="51" t="n"/>
      <c r="CS20" s="51" t="n"/>
      <c r="CT20" s="51" t="n"/>
      <c r="CU20" s="51" t="n"/>
      <c r="CV20" s="51" t="n"/>
      <c r="CW20" s="51" t="n"/>
      <c r="CX20" s="51" t="n"/>
      <c r="CY20" s="51" t="n"/>
      <c r="CZ20" s="51" t="n"/>
      <c r="DA20" s="51" t="n"/>
      <c r="DB20" s="51" t="n"/>
      <c r="DC20" s="51" t="n"/>
      <c r="DD20" s="51" t="n"/>
      <c r="DE20" s="51" t="n"/>
      <c r="DF20" s="51" t="n"/>
      <c r="DG20" s="51" t="n"/>
      <c r="DH20" s="51" t="n"/>
      <c r="DI20" s="51" t="n"/>
      <c r="DJ20" s="51" t="n"/>
      <c r="DK20" s="51" t="n"/>
      <c r="DL20" s="51" t="n"/>
      <c r="DM20" s="51" t="n"/>
      <c r="DN20" s="51" t="n"/>
      <c r="DO20" s="51" t="n"/>
      <c r="DP20" s="51" t="n"/>
      <c r="DQ20" s="51" t="n"/>
      <c r="DR20" s="51" t="n"/>
      <c r="DS20" s="51" t="n"/>
      <c r="DT20" s="51" t="n"/>
      <c r="DU20" s="51" t="n"/>
      <c r="DV20" s="51" t="n"/>
      <c r="DW20" s="51" t="n"/>
      <c r="DX20" s="51" t="n"/>
      <c r="DY20" s="51" t="n"/>
      <c r="DZ20" s="51" t="n"/>
      <c r="EA20" s="51" t="n"/>
      <c r="EB20" s="51" t="n"/>
      <c r="EC20" s="51" t="n"/>
      <c r="ED20" s="51" t="n"/>
      <c r="EE20" s="51" t="n"/>
      <c r="EF20" s="51" t="n"/>
      <c r="EG20" s="51" t="n"/>
      <c r="EH20" s="51" t="n"/>
      <c r="EI20" s="51" t="n"/>
      <c r="EJ20" s="51" t="n"/>
      <c r="EK20" s="51" t="n"/>
      <c r="EL20" s="51" t="n"/>
      <c r="EM20" s="51" t="n"/>
      <c r="EN20" s="51" t="n"/>
      <c r="EO20" s="51" t="n"/>
      <c r="EP20" s="51" t="n"/>
      <c r="EQ20" s="51" t="n"/>
      <c r="ER20" s="51" t="n"/>
      <c r="ES20" s="51" t="n"/>
      <c r="ET20" s="51" t="n"/>
      <c r="EU20" s="51" t="n"/>
      <c r="EV20" s="51" t="n"/>
      <c r="EW20" s="51" t="n"/>
      <c r="EX20" s="51" t="n"/>
      <c r="EY20" s="51" t="n"/>
      <c r="EZ20" s="51" t="n"/>
      <c r="FA20" s="51" t="n"/>
      <c r="FB20" s="51" t="n"/>
      <c r="FC20" s="51" t="n"/>
      <c r="FD20" s="51" t="n"/>
      <c r="FE20" s="51" t="n"/>
      <c r="FF20" s="51" t="n"/>
      <c r="FG20" s="51" t="n"/>
      <c r="FH20" s="51" t="n"/>
      <c r="FI20" s="51" t="n"/>
      <c r="FJ20" s="51" t="n"/>
      <c r="FK20" s="51" t="n"/>
      <c r="FL20" s="51" t="n"/>
      <c r="FM20" s="51" t="n"/>
      <c r="FN20" s="51" t="n"/>
      <c r="FO20" s="51" t="n"/>
      <c r="FP20" s="51" t="n"/>
      <c r="FQ20" s="51" t="n"/>
      <c r="FR20" s="51" t="n"/>
      <c r="FS20" s="51" t="n"/>
      <c r="FT20" s="51" t="n"/>
      <c r="FU20" s="51" t="n"/>
      <c r="FV20" s="51" t="n"/>
      <c r="FW20" s="51" t="n"/>
      <c r="FX20" s="51" t="n"/>
      <c r="FY20" s="51" t="n"/>
      <c r="FZ20" s="51" t="n"/>
      <c r="GA20" s="51" t="n"/>
    </row>
    <row r="21" customFormat="1" s="50">
      <c r="A21" s="61" t="n"/>
      <c r="B21" s="60" t="n"/>
      <c r="C21" s="59">
        <f>E21*D$5</f>
        <v/>
      </c>
      <c r="D21" s="172" t="n"/>
      <c r="E21" s="59">
        <f>SUM(G21:HT21)</f>
        <v/>
      </c>
      <c r="F21" s="58" t="n"/>
      <c r="G21" s="206" t="n"/>
      <c r="H21" s="206" t="n"/>
      <c r="I21" s="206" t="n"/>
      <c r="J21" s="206" t="n"/>
      <c r="K21" s="206" t="n"/>
      <c r="L21" s="206" t="n"/>
      <c r="M21" s="206" t="n"/>
      <c r="N21" s="206" t="n"/>
      <c r="O21" s="206" t="n"/>
      <c r="P21" s="206" t="n"/>
      <c r="Q21" s="213" t="n"/>
      <c r="R21" s="213" t="n"/>
      <c r="S21" s="208" t="n"/>
      <c r="T21" s="214" t="n"/>
      <c r="U21" s="206" t="n"/>
      <c r="V21" s="206" t="n"/>
      <c r="W21" s="206" t="n"/>
      <c r="X21" s="206" t="n"/>
      <c r="Y21" s="206" t="n"/>
      <c r="Z21" s="206" t="n"/>
      <c r="AA21" s="206" t="n"/>
      <c r="AB21" s="206" t="n"/>
      <c r="AC21" s="206" t="n"/>
      <c r="AD21" s="206" t="n"/>
      <c r="AE21" s="208" t="n"/>
      <c r="AF21" s="208" t="n"/>
      <c r="AG21" s="208" t="n"/>
      <c r="AH21" s="208" t="n"/>
      <c r="AI21" s="208" t="n"/>
      <c r="AJ21" s="208" t="n"/>
      <c r="AK21" s="208" t="n"/>
      <c r="AL21" s="206" t="n"/>
      <c r="AM21" s="208" t="n"/>
      <c r="AN21" s="207" t="n"/>
      <c r="AO21" s="208" t="n"/>
      <c r="AP21" s="206" t="n"/>
      <c r="AQ21" s="206" t="n"/>
      <c r="AR21" s="51" t="n"/>
      <c r="AS21" s="51" t="n"/>
      <c r="AT21" s="51" t="n"/>
      <c r="AU21" s="51" t="n"/>
      <c r="AV21" s="51" t="n"/>
      <c r="AW21" s="51" t="n"/>
      <c r="AX21" s="51" t="n"/>
      <c r="AY21" s="51" t="n"/>
      <c r="AZ21" s="51" t="n"/>
      <c r="BA21" s="51" t="n"/>
      <c r="BB21" s="51" t="n"/>
      <c r="BC21" s="51" t="n"/>
      <c r="BD21" s="51" t="n"/>
      <c r="BE21" s="51" t="n"/>
      <c r="BF21" s="51" t="n"/>
      <c r="BG21" s="51" t="n"/>
      <c r="BH21" s="51" t="n"/>
      <c r="BI21" s="51" t="n"/>
      <c r="BJ21" s="51" t="n"/>
      <c r="BK21" s="51" t="n"/>
      <c r="BL21" s="51" t="n"/>
      <c r="BM21" s="51" t="n"/>
      <c r="BN21" s="51" t="n"/>
      <c r="BO21" s="51" t="n"/>
      <c r="BP21" s="51" t="n"/>
      <c r="BQ21" s="51" t="n"/>
      <c r="BR21" s="51" t="n"/>
      <c r="BS21" s="51" t="n"/>
      <c r="BT21" s="51" t="n"/>
      <c r="BU21" s="51" t="n"/>
      <c r="BV21" s="51" t="n"/>
      <c r="BW21" s="51" t="n"/>
      <c r="BX21" s="51" t="n"/>
      <c r="BY21" s="51" t="n"/>
      <c r="BZ21" s="51" t="n"/>
      <c r="CA21" s="51" t="n"/>
      <c r="CB21" s="51" t="n"/>
      <c r="CC21" s="51" t="n"/>
      <c r="CD21" s="51" t="n"/>
      <c r="CE21" s="51" t="n"/>
      <c r="CF21" s="51" t="n"/>
      <c r="CG21" s="51" t="n"/>
      <c r="CH21" s="51" t="n"/>
      <c r="CI21" s="51" t="n"/>
      <c r="CJ21" s="51" t="n"/>
      <c r="CK21" s="51" t="n"/>
      <c r="CL21" s="51" t="n"/>
      <c r="CM21" s="51" t="n"/>
      <c r="CN21" s="51" t="n"/>
      <c r="CO21" s="51" t="n"/>
      <c r="CP21" s="51" t="n"/>
      <c r="CQ21" s="51" t="n"/>
      <c r="CR21" s="51" t="n"/>
      <c r="CS21" s="51" t="n"/>
      <c r="CT21" s="51" t="n"/>
      <c r="CU21" s="51" t="n"/>
      <c r="CV21" s="51" t="n"/>
      <c r="CW21" s="51" t="n"/>
      <c r="CX21" s="51" t="n"/>
      <c r="CY21" s="51" t="n"/>
      <c r="CZ21" s="51" t="n"/>
      <c r="DA21" s="51" t="n"/>
      <c r="DB21" s="51" t="n"/>
      <c r="DC21" s="51" t="n"/>
      <c r="DD21" s="51" t="n"/>
      <c r="DE21" s="51" t="n"/>
      <c r="DF21" s="51" t="n"/>
      <c r="DG21" s="51" t="n"/>
      <c r="DH21" s="51" t="n"/>
      <c r="DI21" s="51" t="n"/>
      <c r="DJ21" s="51" t="n"/>
      <c r="DK21" s="51" t="n"/>
      <c r="DL21" s="51" t="n"/>
      <c r="DM21" s="51" t="n"/>
      <c r="DN21" s="51" t="n"/>
      <c r="DO21" s="51" t="n"/>
      <c r="DP21" s="51" t="n"/>
      <c r="DQ21" s="51" t="n"/>
      <c r="DR21" s="51" t="n"/>
      <c r="DS21" s="51" t="n"/>
      <c r="DT21" s="51" t="n"/>
      <c r="DU21" s="51" t="n"/>
      <c r="DV21" s="51" t="n"/>
      <c r="DW21" s="51" t="n"/>
      <c r="DX21" s="51" t="n"/>
      <c r="DY21" s="51" t="n"/>
      <c r="DZ21" s="51" t="n"/>
      <c r="EA21" s="51" t="n"/>
      <c r="EB21" s="51" t="n"/>
      <c r="EC21" s="51" t="n"/>
      <c r="ED21" s="51" t="n"/>
      <c r="EE21" s="51" t="n"/>
      <c r="EF21" s="51" t="n"/>
      <c r="EG21" s="51" t="n"/>
      <c r="EH21" s="51" t="n"/>
      <c r="EI21" s="51" t="n"/>
      <c r="EJ21" s="51" t="n"/>
      <c r="EK21" s="51" t="n"/>
      <c r="EL21" s="51" t="n"/>
      <c r="EM21" s="51" t="n"/>
      <c r="EN21" s="51" t="n"/>
      <c r="EO21" s="51" t="n"/>
      <c r="EP21" s="51" t="n"/>
      <c r="EQ21" s="51" t="n"/>
      <c r="ER21" s="51" t="n"/>
      <c r="ES21" s="51" t="n"/>
      <c r="ET21" s="51" t="n"/>
      <c r="EU21" s="51" t="n"/>
      <c r="EV21" s="51" t="n"/>
      <c r="EW21" s="51" t="n"/>
      <c r="EX21" s="51" t="n"/>
      <c r="EY21" s="51" t="n"/>
      <c r="EZ21" s="51" t="n"/>
      <c r="FA21" s="51" t="n"/>
      <c r="FB21" s="51" t="n"/>
      <c r="FC21" s="51" t="n"/>
      <c r="FD21" s="51" t="n"/>
      <c r="FE21" s="51" t="n"/>
      <c r="FF21" s="51" t="n"/>
      <c r="FG21" s="51" t="n"/>
      <c r="FH21" s="51" t="n"/>
      <c r="FI21" s="51" t="n"/>
      <c r="FJ21" s="51" t="n"/>
      <c r="FK21" s="51" t="n"/>
      <c r="FL21" s="51" t="n"/>
      <c r="FM21" s="51" t="n"/>
      <c r="FN21" s="51" t="n"/>
      <c r="FO21" s="51" t="n"/>
      <c r="FP21" s="51" t="n"/>
      <c r="FQ21" s="51" t="n"/>
      <c r="FR21" s="51" t="n"/>
      <c r="FS21" s="51" t="n"/>
      <c r="FT21" s="51" t="n"/>
      <c r="FU21" s="51" t="n"/>
      <c r="FV21" s="51" t="n"/>
      <c r="FW21" s="51" t="n"/>
      <c r="FX21" s="51" t="n"/>
      <c r="FY21" s="51" t="n"/>
      <c r="FZ21" s="51" t="n"/>
      <c r="GA21" s="51" t="n"/>
    </row>
    <row r="22" customFormat="1" s="50">
      <c r="A22" s="61" t="n"/>
      <c r="B22" s="60" t="n"/>
      <c r="C22" s="94">
        <f>E22*D$5</f>
        <v/>
      </c>
      <c r="D22" s="172" t="n"/>
      <c r="E22" s="94">
        <f>SUM(G22:HT22)</f>
        <v/>
      </c>
      <c r="F22" s="58" t="n"/>
      <c r="G22" s="206" t="n"/>
      <c r="H22" s="206" t="n"/>
      <c r="I22" s="206" t="n"/>
      <c r="J22" s="206" t="n"/>
      <c r="K22" s="206" t="n"/>
      <c r="L22" s="206" t="n"/>
      <c r="M22" s="206" t="n"/>
      <c r="N22" s="206" t="n"/>
      <c r="O22" s="206" t="n"/>
      <c r="P22" s="206" t="n"/>
      <c r="Q22" s="213" t="n"/>
      <c r="R22" s="213" t="n"/>
      <c r="S22" s="208" t="n"/>
      <c r="T22" s="214" t="n"/>
      <c r="U22" s="206" t="n"/>
      <c r="V22" s="206" t="n"/>
      <c r="W22" s="206" t="n"/>
      <c r="X22" s="206" t="n"/>
      <c r="Y22" s="206" t="n"/>
      <c r="Z22" s="206" t="n"/>
      <c r="AA22" s="206" t="n"/>
      <c r="AB22" s="206" t="n"/>
      <c r="AC22" s="206" t="n"/>
      <c r="AD22" s="206" t="n"/>
      <c r="AE22" s="208" t="n"/>
      <c r="AF22" s="208" t="n"/>
      <c r="AG22" s="208" t="n"/>
      <c r="AH22" s="208" t="n"/>
      <c r="AI22" s="208" t="n"/>
      <c r="AJ22" s="208" t="n"/>
      <c r="AK22" s="208" t="n"/>
      <c r="AL22" s="206" t="n"/>
      <c r="AM22" s="208" t="n"/>
      <c r="AN22" s="207" t="n"/>
      <c r="AO22" s="208" t="n"/>
      <c r="AP22" s="206" t="n"/>
      <c r="AQ22" s="206" t="n"/>
      <c r="AR22" s="51" t="n"/>
      <c r="AS22" s="51" t="n"/>
      <c r="AT22" s="51" t="n"/>
      <c r="AU22" s="51" t="n"/>
      <c r="AV22" s="51" t="n"/>
      <c r="AW22" s="51" t="n"/>
      <c r="AX22" s="51" t="n"/>
      <c r="AY22" s="51" t="n"/>
      <c r="AZ22" s="51" t="n"/>
      <c r="BA22" s="51" t="n"/>
      <c r="BB22" s="51" t="n"/>
      <c r="BC22" s="51" t="n"/>
      <c r="BD22" s="51" t="n"/>
      <c r="BE22" s="51" t="n"/>
      <c r="BF22" s="51" t="n"/>
      <c r="BG22" s="51" t="n"/>
      <c r="BH22" s="51" t="n"/>
      <c r="BI22" s="51" t="n"/>
      <c r="BJ22" s="51" t="n"/>
      <c r="BK22" s="51" t="n"/>
      <c r="BL22" s="51" t="n"/>
      <c r="BM22" s="51" t="n"/>
      <c r="BN22" s="51" t="n"/>
      <c r="BO22" s="51" t="n"/>
      <c r="BP22" s="51" t="n"/>
      <c r="BQ22" s="51" t="n"/>
      <c r="BR22" s="51" t="n"/>
      <c r="BS22" s="51" t="n"/>
      <c r="BT22" s="51" t="n"/>
      <c r="BU22" s="51" t="n"/>
      <c r="BV22" s="51" t="n"/>
      <c r="BW22" s="51" t="n"/>
      <c r="BX22" s="51" t="n"/>
      <c r="BY22" s="51" t="n"/>
      <c r="BZ22" s="51" t="n"/>
      <c r="CA22" s="51" t="n"/>
      <c r="CB22" s="51" t="n"/>
      <c r="CC22" s="51" t="n"/>
      <c r="CD22" s="51" t="n"/>
      <c r="CE22" s="51" t="n"/>
      <c r="CF22" s="51" t="n"/>
      <c r="CG22" s="51" t="n"/>
      <c r="CH22" s="51" t="n"/>
      <c r="CI22" s="51" t="n"/>
      <c r="CJ22" s="51" t="n"/>
      <c r="CK22" s="51" t="n"/>
      <c r="CL22" s="51" t="n"/>
      <c r="CM22" s="51" t="n"/>
      <c r="CN22" s="51" t="n"/>
      <c r="CO22" s="51" t="n"/>
      <c r="CP22" s="51" t="n"/>
      <c r="CQ22" s="51" t="n"/>
      <c r="CR22" s="51" t="n"/>
      <c r="CS22" s="51" t="n"/>
      <c r="CT22" s="51" t="n"/>
      <c r="CU22" s="51" t="n"/>
      <c r="CV22" s="51" t="n"/>
      <c r="CW22" s="51" t="n"/>
      <c r="CX22" s="51" t="n"/>
      <c r="CY22" s="51" t="n"/>
      <c r="CZ22" s="51" t="n"/>
      <c r="DA22" s="51" t="n"/>
      <c r="DB22" s="51" t="n"/>
      <c r="DC22" s="51" t="n"/>
      <c r="DD22" s="51" t="n"/>
      <c r="DE22" s="51" t="n"/>
      <c r="DF22" s="51" t="n"/>
      <c r="DG22" s="51" t="n"/>
      <c r="DH22" s="51" t="n"/>
      <c r="DI22" s="51" t="n"/>
      <c r="DJ22" s="51" t="n"/>
      <c r="DK22" s="51" t="n"/>
      <c r="DL22" s="51" t="n"/>
      <c r="DM22" s="51" t="n"/>
      <c r="DN22" s="51" t="n"/>
      <c r="DO22" s="51" t="n"/>
      <c r="DP22" s="51" t="n"/>
      <c r="DQ22" s="51" t="n"/>
      <c r="DR22" s="51" t="n"/>
      <c r="DS22" s="51" t="n"/>
      <c r="DT22" s="51" t="n"/>
      <c r="DU22" s="51" t="n"/>
      <c r="DV22" s="51" t="n"/>
      <c r="DW22" s="51" t="n"/>
      <c r="DX22" s="51" t="n"/>
      <c r="DY22" s="51" t="n"/>
      <c r="DZ22" s="51" t="n"/>
      <c r="EA22" s="51" t="n"/>
      <c r="EB22" s="51" t="n"/>
      <c r="EC22" s="51" t="n"/>
      <c r="ED22" s="51" t="n"/>
      <c r="EE22" s="51" t="n"/>
      <c r="EF22" s="51" t="n"/>
      <c r="EG22" s="51" t="n"/>
      <c r="EH22" s="51" t="n"/>
      <c r="EI22" s="51" t="n"/>
      <c r="EJ22" s="51" t="n"/>
      <c r="EK22" s="51" t="n"/>
      <c r="EL22" s="51" t="n"/>
      <c r="EM22" s="51" t="n"/>
      <c r="EN22" s="51" t="n"/>
      <c r="EO22" s="51" t="n"/>
      <c r="EP22" s="51" t="n"/>
      <c r="EQ22" s="51" t="n"/>
      <c r="ER22" s="51" t="n"/>
      <c r="ES22" s="51" t="n"/>
      <c r="ET22" s="51" t="n"/>
      <c r="EU22" s="51" t="n"/>
      <c r="EV22" s="51" t="n"/>
      <c r="EW22" s="51" t="n"/>
      <c r="EX22" s="51" t="n"/>
      <c r="EY22" s="51" t="n"/>
      <c r="EZ22" s="51" t="n"/>
      <c r="FA22" s="51" t="n"/>
      <c r="FB22" s="51" t="n"/>
      <c r="FC22" s="51" t="n"/>
      <c r="FD22" s="51" t="n"/>
      <c r="FE22" s="51" t="n"/>
      <c r="FF22" s="51" t="n"/>
      <c r="FG22" s="51" t="n"/>
      <c r="FH22" s="51" t="n"/>
      <c r="FI22" s="51" t="n"/>
      <c r="FJ22" s="51" t="n"/>
      <c r="FK22" s="51" t="n"/>
      <c r="FL22" s="51" t="n"/>
      <c r="FM22" s="51" t="n"/>
      <c r="FN22" s="51" t="n"/>
      <c r="FO22" s="51" t="n"/>
      <c r="FP22" s="51" t="n"/>
      <c r="FQ22" s="51" t="n"/>
      <c r="FR22" s="51" t="n"/>
      <c r="FS22" s="51" t="n"/>
      <c r="FT22" s="51" t="n"/>
      <c r="FU22" s="51" t="n"/>
      <c r="FV22" s="51" t="n"/>
      <c r="FW22" s="51" t="n"/>
      <c r="FX22" s="51" t="n"/>
      <c r="FY22" s="51" t="n"/>
      <c r="FZ22" s="51" t="n"/>
      <c r="GA22" s="51" t="n"/>
    </row>
    <row r="23" customFormat="1" s="50">
      <c r="A23" s="210" t="n"/>
      <c r="B23" s="62" t="n"/>
      <c r="C23" s="94">
        <f>E23*D$5</f>
        <v/>
      </c>
      <c r="D23" s="27" t="n"/>
      <c r="E23" s="94">
        <f>SUM(G23:HT23)</f>
        <v/>
      </c>
      <c r="F23" s="58" t="n"/>
      <c r="G23" s="206" t="n"/>
      <c r="H23" s="206" t="n"/>
      <c r="I23" s="206" t="n"/>
      <c r="J23" s="206" t="n"/>
      <c r="K23" s="206" t="n"/>
      <c r="L23" s="206" t="n"/>
      <c r="M23" s="206" t="n"/>
      <c r="N23" s="206" t="n"/>
      <c r="O23" s="206" t="n"/>
      <c r="P23" s="206" t="n"/>
      <c r="Q23" s="206" t="n"/>
      <c r="R23" s="209" t="n"/>
      <c r="S23" s="208" t="n"/>
      <c r="T23" s="206" t="n"/>
      <c r="U23" s="214" t="n"/>
      <c r="V23" s="206" t="n"/>
      <c r="W23" s="206" t="n"/>
      <c r="X23" s="206" t="n"/>
      <c r="Y23" s="206" t="n"/>
      <c r="Z23" s="206" t="n"/>
      <c r="AA23" s="206" t="n"/>
      <c r="AB23" s="206" t="n"/>
      <c r="AC23" s="206" t="n"/>
      <c r="AD23" s="206" t="n"/>
      <c r="AE23" s="208" t="n"/>
      <c r="AF23" s="208" t="n"/>
      <c r="AG23" s="208" t="n"/>
      <c r="AH23" s="208" t="n"/>
      <c r="AI23" s="208" t="n"/>
      <c r="AJ23" s="208" t="n"/>
      <c r="AK23" s="208" t="n"/>
      <c r="AL23" s="206" t="n"/>
      <c r="AM23" s="208" t="n"/>
      <c r="AN23" s="207" t="n"/>
      <c r="AO23" s="208" t="n"/>
      <c r="AP23" s="206" t="n"/>
      <c r="AQ23" s="206" t="n"/>
      <c r="AR23" s="51" t="n"/>
      <c r="AS23" s="51" t="n"/>
      <c r="AT23" s="51" t="n"/>
      <c r="AU23" s="51" t="n"/>
      <c r="AV23" s="51" t="n"/>
      <c r="AW23" s="51" t="n"/>
      <c r="AX23" s="51" t="n"/>
      <c r="AY23" s="51" t="n"/>
      <c r="AZ23" s="51" t="n"/>
      <c r="BA23" s="51" t="n"/>
      <c r="BB23" s="51" t="n"/>
      <c r="BC23" s="51" t="n"/>
      <c r="BD23" s="51" t="n"/>
      <c r="BE23" s="51" t="n"/>
      <c r="BF23" s="51" t="n"/>
      <c r="BG23" s="51" t="n"/>
      <c r="BH23" s="51" t="n"/>
      <c r="BI23" s="51" t="n"/>
      <c r="BJ23" s="51" t="n"/>
      <c r="BK23" s="51" t="n"/>
      <c r="BL23" s="51" t="n"/>
      <c r="BM23" s="51" t="n"/>
      <c r="BN23" s="51" t="n"/>
      <c r="BO23" s="51" t="n"/>
      <c r="BP23" s="51" t="n"/>
      <c r="BQ23" s="51" t="n"/>
      <c r="BR23" s="51" t="n"/>
      <c r="BS23" s="51" t="n"/>
      <c r="BT23" s="51" t="n"/>
      <c r="BU23" s="51" t="n"/>
      <c r="BV23" s="51" t="n"/>
      <c r="BW23" s="51" t="n"/>
      <c r="BX23" s="51" t="n"/>
      <c r="BY23" s="51" t="n"/>
      <c r="BZ23" s="51" t="n"/>
      <c r="CA23" s="51" t="n"/>
      <c r="CB23" s="51" t="n"/>
      <c r="CC23" s="51" t="n"/>
      <c r="CD23" s="51" t="n"/>
      <c r="CE23" s="51" t="n"/>
      <c r="CF23" s="51" t="n"/>
      <c r="CG23" s="51" t="n"/>
      <c r="CH23" s="51" t="n"/>
      <c r="CI23" s="51" t="n"/>
      <c r="CJ23" s="51" t="n"/>
      <c r="CK23" s="51" t="n"/>
      <c r="CL23" s="51" t="n"/>
      <c r="CM23" s="51" t="n"/>
      <c r="CN23" s="51" t="n"/>
      <c r="CO23" s="51" t="n"/>
      <c r="CP23" s="51" t="n"/>
      <c r="CQ23" s="51" t="n"/>
      <c r="CR23" s="51" t="n"/>
      <c r="CS23" s="51" t="n"/>
      <c r="CT23" s="51" t="n"/>
      <c r="CU23" s="51" t="n"/>
      <c r="CV23" s="51" t="n"/>
      <c r="CW23" s="51" t="n"/>
      <c r="CX23" s="51" t="n"/>
      <c r="CY23" s="51" t="n"/>
      <c r="CZ23" s="51" t="n"/>
      <c r="DA23" s="51" t="n"/>
      <c r="DB23" s="51" t="n"/>
      <c r="DC23" s="51" t="n"/>
      <c r="DD23" s="51" t="n"/>
      <c r="DE23" s="51" t="n"/>
      <c r="DF23" s="51" t="n"/>
      <c r="DG23" s="51" t="n"/>
      <c r="DH23" s="51" t="n"/>
      <c r="DI23" s="51" t="n"/>
      <c r="DJ23" s="51" t="n"/>
      <c r="DK23" s="51" t="n"/>
      <c r="DL23" s="51" t="n"/>
      <c r="DM23" s="51" t="n"/>
      <c r="DN23" s="51" t="n"/>
      <c r="DO23" s="51" t="n"/>
      <c r="DP23" s="51" t="n"/>
      <c r="DQ23" s="51" t="n"/>
      <c r="DR23" s="51" t="n"/>
      <c r="DS23" s="51" t="n"/>
      <c r="DT23" s="51" t="n"/>
      <c r="DU23" s="51" t="n"/>
      <c r="DV23" s="51" t="n"/>
      <c r="DW23" s="51" t="n"/>
      <c r="DX23" s="51" t="n"/>
      <c r="DY23" s="51" t="n"/>
      <c r="DZ23" s="51" t="n"/>
      <c r="EA23" s="51" t="n"/>
      <c r="EB23" s="51" t="n"/>
      <c r="EC23" s="51" t="n"/>
      <c r="ED23" s="51" t="n"/>
      <c r="EE23" s="51" t="n"/>
      <c r="EF23" s="51" t="n"/>
      <c r="EG23" s="51" t="n"/>
      <c r="EH23" s="51" t="n"/>
      <c r="EI23" s="51" t="n"/>
      <c r="EJ23" s="51" t="n"/>
      <c r="EK23" s="51" t="n"/>
      <c r="EL23" s="51" t="n"/>
      <c r="EM23" s="51" t="n"/>
      <c r="EN23" s="51" t="n"/>
      <c r="EO23" s="51" t="n"/>
      <c r="EP23" s="51" t="n"/>
      <c r="EQ23" s="51" t="n"/>
      <c r="ER23" s="51" t="n"/>
      <c r="ES23" s="51" t="n"/>
      <c r="ET23" s="51" t="n"/>
      <c r="EU23" s="51" t="n"/>
      <c r="EV23" s="51" t="n"/>
      <c r="EW23" s="51" t="n"/>
      <c r="EX23" s="51" t="n"/>
      <c r="EY23" s="51" t="n"/>
      <c r="EZ23" s="51" t="n"/>
      <c r="FA23" s="51" t="n"/>
      <c r="FB23" s="51" t="n"/>
      <c r="FC23" s="51" t="n"/>
      <c r="FD23" s="51" t="n"/>
      <c r="FE23" s="51" t="n"/>
      <c r="FF23" s="51" t="n"/>
      <c r="FG23" s="51" t="n"/>
      <c r="FH23" s="51" t="n"/>
      <c r="FI23" s="51" t="n"/>
      <c r="FJ23" s="51" t="n"/>
      <c r="FK23" s="51" t="n"/>
      <c r="FL23" s="51" t="n"/>
      <c r="FM23" s="51" t="n"/>
      <c r="FN23" s="51" t="n"/>
      <c r="FO23" s="51" t="n"/>
      <c r="FP23" s="51" t="n"/>
      <c r="FQ23" s="51" t="n"/>
      <c r="FR23" s="51" t="n"/>
      <c r="FS23" s="51" t="n"/>
      <c r="FT23" s="51" t="n"/>
      <c r="FU23" s="51" t="n"/>
      <c r="FV23" s="51" t="n"/>
      <c r="FW23" s="51" t="n"/>
      <c r="FX23" s="51" t="n"/>
      <c r="FY23" s="51" t="n"/>
      <c r="FZ23" s="51" t="n"/>
      <c r="GA23" s="51" t="n"/>
    </row>
    <row r="24" customFormat="1" s="50">
      <c r="A24" s="210" t="n"/>
      <c r="B24" s="62" t="n"/>
      <c r="C24" s="94">
        <f>E24*D$5</f>
        <v/>
      </c>
      <c r="D24" s="172" t="n"/>
      <c r="E24" s="94">
        <f>SUM(G24:HT24)</f>
        <v/>
      </c>
      <c r="F24" s="58" t="n"/>
      <c r="G24" s="206" t="n"/>
      <c r="H24" s="206" t="n"/>
      <c r="I24" s="206" t="n"/>
      <c r="J24" s="206" t="n"/>
      <c r="K24" s="206" t="n"/>
      <c r="L24" s="206" t="n"/>
      <c r="M24" s="206" t="n"/>
      <c r="N24" s="206" t="n"/>
      <c r="O24" s="206" t="n"/>
      <c r="P24" s="206" t="n"/>
      <c r="Q24" s="206" t="n"/>
      <c r="R24" s="209" t="n"/>
      <c r="S24" s="208" t="n"/>
      <c r="T24" s="206" t="n"/>
      <c r="U24" s="214" t="n"/>
      <c r="V24" s="206" t="n"/>
      <c r="W24" s="206" t="n"/>
      <c r="X24" s="206" t="n"/>
      <c r="Y24" s="206" t="n"/>
      <c r="Z24" s="206" t="n"/>
      <c r="AA24" s="206" t="n"/>
      <c r="AB24" s="206" t="n"/>
      <c r="AC24" s="206" t="n"/>
      <c r="AD24" s="206" t="n"/>
      <c r="AE24" s="208" t="n"/>
      <c r="AF24" s="208" t="n"/>
      <c r="AG24" s="208" t="n"/>
      <c r="AH24" s="208" t="n"/>
      <c r="AI24" s="208" t="n"/>
      <c r="AJ24" s="208" t="n"/>
      <c r="AK24" s="208" t="n"/>
      <c r="AL24" s="206" t="n"/>
      <c r="AM24" s="208" t="n"/>
      <c r="AN24" s="207" t="n"/>
      <c r="AO24" s="208" t="n"/>
      <c r="AP24" s="206" t="n"/>
      <c r="AQ24" s="206" t="n"/>
      <c r="AR24" s="51" t="n"/>
      <c r="AS24" s="51" t="n"/>
      <c r="AT24" s="51" t="n"/>
      <c r="AU24" s="51" t="n"/>
      <c r="AV24" s="51" t="n"/>
      <c r="AW24" s="51" t="n"/>
      <c r="AX24" s="51" t="n"/>
      <c r="AY24" s="51" t="n"/>
      <c r="AZ24" s="51" t="n"/>
      <c r="BA24" s="51" t="n"/>
      <c r="BB24" s="51" t="n"/>
      <c r="BC24" s="51" t="n"/>
      <c r="BD24" s="51" t="n"/>
      <c r="BE24" s="51" t="n"/>
      <c r="BF24" s="51" t="n"/>
      <c r="BG24" s="51" t="n"/>
      <c r="BH24" s="51" t="n"/>
      <c r="BI24" s="51" t="n"/>
      <c r="BJ24" s="51" t="n"/>
      <c r="BK24" s="51" t="n"/>
      <c r="BL24" s="51" t="n"/>
      <c r="BM24" s="51" t="n"/>
      <c r="BN24" s="51" t="n"/>
      <c r="BO24" s="51" t="n"/>
      <c r="BP24" s="51" t="n"/>
      <c r="BQ24" s="51" t="n"/>
      <c r="BR24" s="51" t="n"/>
      <c r="BS24" s="51" t="n"/>
      <c r="BT24" s="51" t="n"/>
      <c r="BU24" s="51" t="n"/>
      <c r="BV24" s="51" t="n"/>
      <c r="BW24" s="51" t="n"/>
      <c r="BX24" s="51" t="n"/>
      <c r="BY24" s="51" t="n"/>
      <c r="BZ24" s="51" t="n"/>
      <c r="CA24" s="51" t="n"/>
      <c r="CB24" s="51" t="n"/>
      <c r="CC24" s="51" t="n"/>
      <c r="CD24" s="51" t="n"/>
      <c r="CE24" s="51" t="n"/>
      <c r="CF24" s="51" t="n"/>
      <c r="CG24" s="51" t="n"/>
      <c r="CH24" s="51" t="n"/>
      <c r="CI24" s="51" t="n"/>
      <c r="CJ24" s="51" t="n"/>
      <c r="CK24" s="51" t="n"/>
      <c r="CL24" s="51" t="n"/>
      <c r="CM24" s="51" t="n"/>
      <c r="CN24" s="51" t="n"/>
      <c r="CO24" s="51" t="n"/>
      <c r="CP24" s="51" t="n"/>
      <c r="CQ24" s="51" t="n"/>
      <c r="CR24" s="51" t="n"/>
      <c r="CS24" s="51" t="n"/>
      <c r="CT24" s="51" t="n"/>
      <c r="CU24" s="51" t="n"/>
      <c r="CV24" s="51" t="n"/>
      <c r="CW24" s="51" t="n"/>
      <c r="CX24" s="51" t="n"/>
      <c r="CY24" s="51" t="n"/>
      <c r="CZ24" s="51" t="n"/>
      <c r="DA24" s="51" t="n"/>
      <c r="DB24" s="51" t="n"/>
      <c r="DC24" s="51" t="n"/>
      <c r="DD24" s="51" t="n"/>
      <c r="DE24" s="51" t="n"/>
      <c r="DF24" s="51" t="n"/>
      <c r="DG24" s="51" t="n"/>
      <c r="DH24" s="51" t="n"/>
      <c r="DI24" s="51" t="n"/>
      <c r="DJ24" s="51" t="n"/>
      <c r="DK24" s="51" t="n"/>
      <c r="DL24" s="51" t="n"/>
      <c r="DM24" s="51" t="n"/>
      <c r="DN24" s="51" t="n"/>
      <c r="DO24" s="51" t="n"/>
      <c r="DP24" s="51" t="n"/>
      <c r="DQ24" s="51" t="n"/>
      <c r="DR24" s="51" t="n"/>
      <c r="DS24" s="51" t="n"/>
      <c r="DT24" s="51" t="n"/>
      <c r="DU24" s="51" t="n"/>
      <c r="DV24" s="51" t="n"/>
      <c r="DW24" s="51" t="n"/>
      <c r="DX24" s="51" t="n"/>
      <c r="DY24" s="51" t="n"/>
      <c r="DZ24" s="51" t="n"/>
      <c r="EA24" s="51" t="n"/>
      <c r="EB24" s="51" t="n"/>
      <c r="EC24" s="51" t="n"/>
      <c r="ED24" s="51" t="n"/>
      <c r="EE24" s="51" t="n"/>
      <c r="EF24" s="51" t="n"/>
      <c r="EG24" s="51" t="n"/>
      <c r="EH24" s="51" t="n"/>
      <c r="EI24" s="51" t="n"/>
      <c r="EJ24" s="51" t="n"/>
      <c r="EK24" s="51" t="n"/>
      <c r="EL24" s="51" t="n"/>
      <c r="EM24" s="51" t="n"/>
      <c r="EN24" s="51" t="n"/>
      <c r="EO24" s="51" t="n"/>
      <c r="EP24" s="51" t="n"/>
      <c r="EQ24" s="51" t="n"/>
      <c r="ER24" s="51" t="n"/>
      <c r="ES24" s="51" t="n"/>
      <c r="ET24" s="51" t="n"/>
      <c r="EU24" s="51" t="n"/>
      <c r="EV24" s="51" t="n"/>
      <c r="EW24" s="51" t="n"/>
      <c r="EX24" s="51" t="n"/>
      <c r="EY24" s="51" t="n"/>
      <c r="EZ24" s="51" t="n"/>
      <c r="FA24" s="51" t="n"/>
      <c r="FB24" s="51" t="n"/>
      <c r="FC24" s="51" t="n"/>
      <c r="FD24" s="51" t="n"/>
      <c r="FE24" s="51" t="n"/>
      <c r="FF24" s="51" t="n"/>
      <c r="FG24" s="51" t="n"/>
      <c r="FH24" s="51" t="n"/>
      <c r="FI24" s="51" t="n"/>
      <c r="FJ24" s="51" t="n"/>
      <c r="FK24" s="51" t="n"/>
      <c r="FL24" s="51" t="n"/>
      <c r="FM24" s="51" t="n"/>
      <c r="FN24" s="51" t="n"/>
      <c r="FO24" s="51" t="n"/>
      <c r="FP24" s="51" t="n"/>
      <c r="FQ24" s="51" t="n"/>
      <c r="FR24" s="51" t="n"/>
      <c r="FS24" s="51" t="n"/>
      <c r="FT24" s="51" t="n"/>
      <c r="FU24" s="51" t="n"/>
      <c r="FV24" s="51" t="n"/>
      <c r="FW24" s="51" t="n"/>
      <c r="FX24" s="51" t="n"/>
      <c r="FY24" s="51" t="n"/>
      <c r="FZ24" s="51" t="n"/>
      <c r="GA24" s="51" t="n"/>
    </row>
    <row r="25" customFormat="1" s="50">
      <c r="A25" s="210" t="n"/>
      <c r="B25" s="62" t="n"/>
      <c r="C25" s="94">
        <f>E25*D$5</f>
        <v/>
      </c>
      <c r="D25" s="173" t="n"/>
      <c r="E25" s="94">
        <f>SUM(G25:HT25)</f>
        <v/>
      </c>
      <c r="F25" s="58" t="n"/>
      <c r="G25" s="206" t="n"/>
      <c r="H25" s="206" t="n"/>
      <c r="I25" s="206" t="n"/>
      <c r="J25" s="206" t="n"/>
      <c r="K25" s="206" t="n"/>
      <c r="L25" s="206" t="n"/>
      <c r="M25" s="206" t="n"/>
      <c r="N25" s="206" t="n"/>
      <c r="O25" s="206" t="n"/>
      <c r="P25" s="206" t="n"/>
      <c r="Q25" s="206" t="n"/>
      <c r="R25" s="209" t="n"/>
      <c r="S25" s="208" t="n"/>
      <c r="T25" s="206" t="n"/>
      <c r="U25" s="206" t="n"/>
      <c r="V25" s="214" t="n"/>
      <c r="W25" s="206" t="n"/>
      <c r="X25" s="206" t="n"/>
      <c r="Y25" s="206" t="n"/>
      <c r="Z25" s="206" t="n"/>
      <c r="AA25" s="206" t="n"/>
      <c r="AB25" s="206" t="n"/>
      <c r="AC25" s="206" t="n"/>
      <c r="AD25" s="206" t="n"/>
      <c r="AE25" s="208" t="n"/>
      <c r="AF25" s="208" t="n"/>
      <c r="AG25" s="208" t="n"/>
      <c r="AH25" s="208" t="n"/>
      <c r="AI25" s="208" t="n"/>
      <c r="AJ25" s="29" t="n"/>
      <c r="AK25" s="208" t="n"/>
      <c r="AL25" s="206" t="n"/>
      <c r="AM25" s="208" t="n"/>
      <c r="AN25" s="206" t="n"/>
      <c r="AO25" s="208" t="n"/>
      <c r="AP25" s="206" t="n"/>
      <c r="AQ25" s="206" t="n"/>
      <c r="AR25" s="51" t="n"/>
      <c r="AS25" s="51" t="n"/>
      <c r="AT25" s="51" t="n"/>
      <c r="AU25" s="51" t="n"/>
      <c r="AV25" s="51" t="n"/>
      <c r="AW25" s="51" t="n"/>
      <c r="AX25" s="51" t="n"/>
      <c r="AY25" s="51" t="n"/>
      <c r="AZ25" s="51" t="n"/>
      <c r="BA25" s="51" t="n"/>
      <c r="BB25" s="51" t="n"/>
      <c r="BC25" s="51" t="n"/>
      <c r="BD25" s="51" t="n"/>
      <c r="BE25" s="51" t="n"/>
      <c r="BF25" s="51" t="n"/>
      <c r="BG25" s="51" t="n"/>
      <c r="BH25" s="51" t="n"/>
      <c r="BI25" s="51" t="n"/>
      <c r="BJ25" s="51" t="n"/>
      <c r="BK25" s="51" t="n"/>
      <c r="BL25" s="51" t="n"/>
      <c r="BM25" s="51" t="n"/>
      <c r="BN25" s="51" t="n"/>
      <c r="BO25" s="51" t="n"/>
      <c r="BP25" s="51" t="n"/>
      <c r="BQ25" s="51" t="n"/>
      <c r="BR25" s="51" t="n"/>
      <c r="BS25" s="51" t="n"/>
      <c r="BT25" s="51" t="n"/>
      <c r="BU25" s="51" t="n"/>
      <c r="BV25" s="51" t="n"/>
      <c r="BW25" s="51" t="n"/>
      <c r="BX25" s="51" t="n"/>
      <c r="BY25" s="51" t="n"/>
      <c r="BZ25" s="51" t="n"/>
      <c r="CA25" s="51" t="n"/>
      <c r="CB25" s="51" t="n"/>
      <c r="CC25" s="51" t="n"/>
      <c r="CD25" s="51" t="n"/>
      <c r="CE25" s="51" t="n"/>
      <c r="CF25" s="51" t="n"/>
      <c r="CG25" s="51" t="n"/>
      <c r="CH25" s="51" t="n"/>
      <c r="CI25" s="51" t="n"/>
      <c r="CJ25" s="51" t="n"/>
      <c r="CK25" s="51" t="n"/>
      <c r="CL25" s="51" t="n"/>
      <c r="CM25" s="51" t="n"/>
      <c r="CN25" s="51" t="n"/>
      <c r="CO25" s="51" t="n"/>
      <c r="CP25" s="51" t="n"/>
      <c r="CQ25" s="51" t="n"/>
      <c r="CR25" s="51" t="n"/>
      <c r="CS25" s="51" t="n"/>
      <c r="CT25" s="51" t="n"/>
      <c r="CU25" s="51" t="n"/>
      <c r="CV25" s="51" t="n"/>
      <c r="CW25" s="51" t="n"/>
      <c r="CX25" s="51" t="n"/>
      <c r="CY25" s="51" t="n"/>
      <c r="CZ25" s="51" t="n"/>
      <c r="DA25" s="51" t="n"/>
      <c r="DB25" s="51" t="n"/>
      <c r="DC25" s="51" t="n"/>
      <c r="DD25" s="51" t="n"/>
      <c r="DE25" s="51" t="n"/>
      <c r="DF25" s="51" t="n"/>
      <c r="DG25" s="51" t="n"/>
      <c r="DH25" s="51" t="n"/>
      <c r="DI25" s="51" t="n"/>
      <c r="DJ25" s="51" t="n"/>
      <c r="DK25" s="51" t="n"/>
      <c r="DL25" s="51" t="n"/>
      <c r="DM25" s="51" t="n"/>
      <c r="DN25" s="51" t="n"/>
      <c r="DO25" s="51" t="n"/>
      <c r="DP25" s="51" t="n"/>
      <c r="DQ25" s="51" t="n"/>
      <c r="DR25" s="51" t="n"/>
      <c r="DS25" s="51" t="n"/>
      <c r="DT25" s="51" t="n"/>
      <c r="DU25" s="51" t="n"/>
      <c r="DV25" s="51" t="n"/>
      <c r="DW25" s="51" t="n"/>
      <c r="DX25" s="51" t="n"/>
      <c r="DY25" s="51" t="n"/>
      <c r="DZ25" s="51" t="n"/>
      <c r="EA25" s="51" t="n"/>
      <c r="EB25" s="51" t="n"/>
      <c r="EC25" s="51" t="n"/>
      <c r="ED25" s="51" t="n"/>
      <c r="EE25" s="51" t="n"/>
      <c r="EF25" s="51" t="n"/>
      <c r="EG25" s="51" t="n"/>
      <c r="EH25" s="51" t="n"/>
      <c r="EI25" s="51" t="n"/>
      <c r="EJ25" s="51" t="n"/>
      <c r="EK25" s="51" t="n"/>
      <c r="EL25" s="51" t="n"/>
      <c r="EM25" s="51" t="n"/>
      <c r="EN25" s="51" t="n"/>
      <c r="EO25" s="51" t="n"/>
      <c r="EP25" s="51" t="n"/>
      <c r="EQ25" s="51" t="n"/>
      <c r="ER25" s="51" t="n"/>
      <c r="ES25" s="51" t="n"/>
      <c r="ET25" s="51" t="n"/>
      <c r="EU25" s="51" t="n"/>
      <c r="EV25" s="51" t="n"/>
      <c r="EW25" s="51" t="n"/>
      <c r="EX25" s="51" t="n"/>
      <c r="EY25" s="51" t="n"/>
      <c r="EZ25" s="51" t="n"/>
      <c r="FA25" s="51" t="n"/>
      <c r="FB25" s="51" t="n"/>
      <c r="FC25" s="51" t="n"/>
      <c r="FD25" s="51" t="n"/>
      <c r="FE25" s="51" t="n"/>
      <c r="FF25" s="51" t="n"/>
      <c r="FG25" s="51" t="n"/>
      <c r="FH25" s="51" t="n"/>
      <c r="FI25" s="51" t="n"/>
      <c r="FJ25" s="51" t="n"/>
      <c r="FK25" s="51" t="n"/>
      <c r="FL25" s="51" t="n"/>
      <c r="FM25" s="51" t="n"/>
      <c r="FN25" s="51" t="n"/>
      <c r="FO25" s="51" t="n"/>
      <c r="FP25" s="51" t="n"/>
      <c r="FQ25" s="51" t="n"/>
      <c r="FR25" s="51" t="n"/>
      <c r="FS25" s="51" t="n"/>
      <c r="FT25" s="51" t="n"/>
      <c r="FU25" s="51" t="n"/>
      <c r="FV25" s="51" t="n"/>
      <c r="FW25" s="51" t="n"/>
      <c r="FX25" s="51" t="n"/>
      <c r="FY25" s="51" t="n"/>
      <c r="FZ25" s="51" t="n"/>
      <c r="GA25" s="51" t="n"/>
    </row>
    <row r="26" customFormat="1" s="50">
      <c r="A26" s="210" t="n"/>
      <c r="B26" s="62" t="n"/>
      <c r="C26" s="94">
        <f>E26*D$5</f>
        <v/>
      </c>
      <c r="D26" s="173" t="n"/>
      <c r="E26" s="94">
        <f>SUM(G26:HT26)</f>
        <v/>
      </c>
      <c r="F26" s="58" t="n"/>
      <c r="G26" s="206" t="n"/>
      <c r="H26" s="206" t="n"/>
      <c r="I26" s="206" t="n"/>
      <c r="J26" s="206" t="n"/>
      <c r="K26" s="206" t="n"/>
      <c r="L26" s="206" t="n"/>
      <c r="M26" s="206" t="n"/>
      <c r="N26" s="206" t="n"/>
      <c r="O26" s="206" t="n"/>
      <c r="P26" s="206" t="n"/>
      <c r="Q26" s="206" t="n"/>
      <c r="R26" s="208" t="n"/>
      <c r="S26" s="208" t="n"/>
      <c r="T26" s="206" t="n"/>
      <c r="U26" s="206" t="n"/>
      <c r="V26" s="214" t="n"/>
      <c r="W26" s="206" t="n"/>
      <c r="X26" s="206" t="n"/>
      <c r="Y26" s="206" t="n"/>
      <c r="Z26" s="206" t="n"/>
      <c r="AA26" s="206" t="n"/>
      <c r="AB26" s="206" t="n"/>
      <c r="AC26" s="206" t="n"/>
      <c r="AD26" s="206" t="n"/>
      <c r="AE26" s="208" t="n"/>
      <c r="AF26" s="208" t="n"/>
      <c r="AG26" s="208" t="n"/>
      <c r="AH26" s="208" t="n"/>
      <c r="AI26" s="208" t="n"/>
      <c r="AJ26" s="28" t="n"/>
      <c r="AK26" s="208" t="n"/>
      <c r="AL26" s="206" t="n"/>
      <c r="AM26" s="208" t="n"/>
      <c r="AN26" s="207" t="n"/>
      <c r="AO26" s="208" t="n"/>
      <c r="AP26" s="206" t="n"/>
      <c r="AQ26" s="206" t="n"/>
      <c r="AR26" s="51" t="n"/>
      <c r="AS26" s="51" t="n"/>
      <c r="AT26" s="51" t="n"/>
      <c r="AU26" s="51" t="n"/>
      <c r="AV26" s="51" t="n"/>
      <c r="AW26" s="51" t="n"/>
      <c r="AX26" s="51" t="n"/>
      <c r="AY26" s="51" t="n"/>
      <c r="AZ26" s="51" t="n"/>
      <c r="BA26" s="51" t="n"/>
      <c r="BB26" s="51" t="n"/>
      <c r="BC26" s="51" t="n"/>
      <c r="BD26" s="51" t="n"/>
      <c r="BE26" s="51" t="n"/>
      <c r="BF26" s="51" t="n"/>
      <c r="BG26" s="51" t="n"/>
      <c r="BH26" s="51" t="n"/>
      <c r="BI26" s="51" t="n"/>
      <c r="BJ26" s="51" t="n"/>
      <c r="BK26" s="51" t="n"/>
      <c r="BL26" s="51" t="n"/>
      <c r="BM26" s="51" t="n"/>
      <c r="BN26" s="51" t="n"/>
      <c r="BO26" s="51" t="n"/>
      <c r="BP26" s="51" t="n"/>
      <c r="BQ26" s="51" t="n"/>
      <c r="BR26" s="51" t="n"/>
      <c r="BS26" s="51" t="n"/>
      <c r="BT26" s="51" t="n"/>
      <c r="BU26" s="51" t="n"/>
      <c r="BV26" s="51" t="n"/>
      <c r="BW26" s="51" t="n"/>
      <c r="BX26" s="51" t="n"/>
      <c r="BY26" s="51" t="n"/>
      <c r="BZ26" s="51" t="n"/>
      <c r="CA26" s="51" t="n"/>
      <c r="CB26" s="51" t="n"/>
      <c r="CC26" s="51" t="n"/>
      <c r="CD26" s="51" t="n"/>
      <c r="CE26" s="51" t="n"/>
      <c r="CF26" s="51" t="n"/>
      <c r="CG26" s="51" t="n"/>
      <c r="CH26" s="51" t="n"/>
      <c r="CI26" s="51" t="n"/>
      <c r="CJ26" s="51" t="n"/>
      <c r="CK26" s="51" t="n"/>
      <c r="CL26" s="51" t="n"/>
      <c r="CM26" s="51" t="n"/>
      <c r="CN26" s="51" t="n"/>
      <c r="CO26" s="51" t="n"/>
      <c r="CP26" s="51" t="n"/>
      <c r="CQ26" s="51" t="n"/>
      <c r="CR26" s="51" t="n"/>
      <c r="CS26" s="51" t="n"/>
      <c r="CT26" s="51" t="n"/>
      <c r="CU26" s="51" t="n"/>
      <c r="CV26" s="51" t="n"/>
      <c r="CW26" s="51" t="n"/>
      <c r="CX26" s="51" t="n"/>
      <c r="CY26" s="51" t="n"/>
      <c r="CZ26" s="51" t="n"/>
      <c r="DA26" s="51" t="n"/>
      <c r="DB26" s="51" t="n"/>
      <c r="DC26" s="51" t="n"/>
      <c r="DD26" s="51" t="n"/>
      <c r="DE26" s="51" t="n"/>
      <c r="DF26" s="51" t="n"/>
      <c r="DG26" s="51" t="n"/>
      <c r="DH26" s="51" t="n"/>
      <c r="DI26" s="51" t="n"/>
      <c r="DJ26" s="51" t="n"/>
      <c r="DK26" s="51" t="n"/>
      <c r="DL26" s="51" t="n"/>
      <c r="DM26" s="51" t="n"/>
      <c r="DN26" s="51" t="n"/>
      <c r="DO26" s="51" t="n"/>
      <c r="DP26" s="51" t="n"/>
      <c r="DQ26" s="51" t="n"/>
      <c r="DR26" s="51" t="n"/>
      <c r="DS26" s="51" t="n"/>
      <c r="DT26" s="51" t="n"/>
      <c r="DU26" s="51" t="n"/>
      <c r="DV26" s="51" t="n"/>
      <c r="DW26" s="51" t="n"/>
      <c r="DX26" s="51" t="n"/>
      <c r="DY26" s="51" t="n"/>
      <c r="DZ26" s="51" t="n"/>
      <c r="EA26" s="51" t="n"/>
      <c r="EB26" s="51" t="n"/>
      <c r="EC26" s="51" t="n"/>
      <c r="ED26" s="51" t="n"/>
      <c r="EE26" s="51" t="n"/>
      <c r="EF26" s="51" t="n"/>
      <c r="EG26" s="51" t="n"/>
      <c r="EH26" s="51" t="n"/>
      <c r="EI26" s="51" t="n"/>
      <c r="EJ26" s="51" t="n"/>
      <c r="EK26" s="51" t="n"/>
      <c r="EL26" s="51" t="n"/>
      <c r="EM26" s="51" t="n"/>
      <c r="EN26" s="51" t="n"/>
      <c r="EO26" s="51" t="n"/>
      <c r="EP26" s="51" t="n"/>
      <c r="EQ26" s="51" t="n"/>
      <c r="ER26" s="51" t="n"/>
      <c r="ES26" s="51" t="n"/>
      <c r="ET26" s="51" t="n"/>
      <c r="EU26" s="51" t="n"/>
      <c r="EV26" s="51" t="n"/>
      <c r="EW26" s="51" t="n"/>
      <c r="EX26" s="51" t="n"/>
      <c r="EY26" s="51" t="n"/>
      <c r="EZ26" s="51" t="n"/>
      <c r="FA26" s="51" t="n"/>
      <c r="FB26" s="51" t="n"/>
      <c r="FC26" s="51" t="n"/>
      <c r="FD26" s="51" t="n"/>
      <c r="FE26" s="51" t="n"/>
      <c r="FF26" s="51" t="n"/>
      <c r="FG26" s="51" t="n"/>
      <c r="FH26" s="51" t="n"/>
      <c r="FI26" s="51" t="n"/>
      <c r="FJ26" s="51" t="n"/>
      <c r="FK26" s="51" t="n"/>
      <c r="FL26" s="51" t="n"/>
      <c r="FM26" s="51" t="n"/>
      <c r="FN26" s="51" t="n"/>
      <c r="FO26" s="51" t="n"/>
      <c r="FP26" s="51" t="n"/>
      <c r="FQ26" s="51" t="n"/>
      <c r="FR26" s="51" t="n"/>
      <c r="FS26" s="51" t="n"/>
      <c r="FT26" s="51" t="n"/>
      <c r="FU26" s="51" t="n"/>
      <c r="FV26" s="51" t="n"/>
      <c r="FW26" s="51" t="n"/>
      <c r="FX26" s="51" t="n"/>
      <c r="FY26" s="51" t="n"/>
      <c r="FZ26" s="51" t="n"/>
      <c r="GA26" s="51" t="n"/>
    </row>
    <row r="27" customFormat="1" s="50">
      <c r="A27" s="210" t="n"/>
      <c r="B27" s="62" t="n"/>
      <c r="C27" s="59">
        <f>E27*D$5</f>
        <v/>
      </c>
      <c r="D27" s="26" t="n"/>
      <c r="E27" s="59">
        <f>SUM(G27:HT27)</f>
        <v/>
      </c>
      <c r="F27" s="58" t="n"/>
      <c r="G27" s="206" t="n"/>
      <c r="H27" s="206" t="n"/>
      <c r="I27" s="206" t="n"/>
      <c r="J27" s="206" t="n"/>
      <c r="K27" s="206" t="n"/>
      <c r="L27" s="206" t="n"/>
      <c r="M27" s="206" t="n"/>
      <c r="N27" s="29" t="n"/>
      <c r="O27" s="206" t="n"/>
      <c r="P27" s="206" t="n"/>
      <c r="Q27" s="206" t="n"/>
      <c r="R27" s="208" t="n"/>
      <c r="S27" s="208" t="n"/>
      <c r="T27" s="206" t="n"/>
      <c r="U27" s="206" t="n"/>
      <c r="V27" s="206" t="n"/>
      <c r="W27" s="214" t="n"/>
      <c r="X27" s="206" t="n"/>
      <c r="Y27" s="206" t="n"/>
      <c r="Z27" s="206" t="n"/>
      <c r="AA27" s="206" t="n"/>
      <c r="AB27" s="206" t="n"/>
      <c r="AC27" s="206" t="n"/>
      <c r="AD27" s="206" t="n"/>
      <c r="AE27" s="208" t="n"/>
      <c r="AF27" s="208" t="n"/>
      <c r="AG27" s="208" t="n"/>
      <c r="AH27" s="208" t="n"/>
      <c r="AI27" s="208" t="n"/>
      <c r="AJ27" s="28" t="n"/>
      <c r="AK27" s="208" t="n"/>
      <c r="AL27" s="206" t="n"/>
      <c r="AM27" s="208" t="n"/>
      <c r="AN27" s="206" t="n"/>
      <c r="AO27" s="208" t="n"/>
      <c r="AP27" s="206" t="n"/>
      <c r="AQ27" s="206" t="n"/>
      <c r="AR27" s="51" t="n"/>
      <c r="AS27" s="51" t="n"/>
      <c r="AT27" s="51" t="n"/>
    </row>
    <row r="28" customFormat="1" s="50">
      <c r="A28" s="210" t="n"/>
      <c r="B28" s="62" t="n"/>
      <c r="C28" s="59">
        <f>E28*D$5</f>
        <v/>
      </c>
      <c r="D28" s="27" t="n"/>
      <c r="E28" s="59">
        <f>SUM(G28:HT28)</f>
        <v/>
      </c>
      <c r="F28" s="58" t="n"/>
      <c r="G28" s="206" t="n"/>
      <c r="H28" s="206" t="n"/>
      <c r="I28" s="206" t="n"/>
      <c r="J28" s="206" t="n"/>
      <c r="K28" s="206" t="n"/>
      <c r="L28" s="206" t="n"/>
      <c r="M28" s="206" t="n"/>
      <c r="N28" s="28" t="n"/>
      <c r="O28" s="206" t="n"/>
      <c r="P28" s="206" t="n"/>
      <c r="Q28" s="206" t="n"/>
      <c r="R28" s="208" t="n"/>
      <c r="S28" s="208" t="n"/>
      <c r="T28" s="206" t="n"/>
      <c r="U28" s="206" t="n"/>
      <c r="V28" s="206" t="n"/>
      <c r="W28" s="214" t="n"/>
      <c r="X28" s="206" t="n"/>
      <c r="Y28" s="206" t="n"/>
      <c r="Z28" s="206" t="n"/>
      <c r="AA28" s="206" t="n"/>
      <c r="AB28" s="206" t="n"/>
      <c r="AC28" s="206" t="n"/>
      <c r="AD28" s="206" t="n"/>
      <c r="AE28" s="208" t="n"/>
      <c r="AF28" s="208" t="n"/>
      <c r="AG28" s="208" t="n"/>
      <c r="AH28" s="208" t="n"/>
      <c r="AI28" s="208" t="n"/>
      <c r="AJ28" s="28" t="n"/>
      <c r="AK28" s="208" t="n"/>
      <c r="AL28" s="206" t="n"/>
      <c r="AM28" s="208" t="n"/>
      <c r="AN28" s="206" t="n"/>
      <c r="AO28" s="208" t="n"/>
      <c r="AP28" s="206" t="n"/>
      <c r="AQ28" s="206" t="n"/>
      <c r="AR28" s="51" t="n"/>
      <c r="AS28" s="51" t="n"/>
      <c r="AT28" s="51" t="n"/>
    </row>
    <row r="29" customFormat="1" s="50">
      <c r="A29" s="210" t="n"/>
      <c r="B29" s="62" t="n"/>
      <c r="C29" s="94">
        <f>E29*D$5</f>
        <v/>
      </c>
      <c r="D29" s="27" t="n"/>
      <c r="E29" s="94">
        <f>SUM(G29:HT29)</f>
        <v/>
      </c>
      <c r="F29" s="58" t="n"/>
      <c r="G29" s="206" t="n"/>
      <c r="H29" s="206" t="n"/>
      <c r="I29" s="206" t="n"/>
      <c r="J29" s="206" t="n"/>
      <c r="K29" s="206" t="n"/>
      <c r="L29" s="206" t="n"/>
      <c r="M29" s="206" t="n"/>
      <c r="N29" s="28" t="n"/>
      <c r="O29" s="206" t="n"/>
      <c r="P29" s="206" t="n"/>
      <c r="Q29" s="206" t="n"/>
      <c r="R29" s="208" t="n"/>
      <c r="S29" s="208" t="n"/>
      <c r="T29" s="206" t="n"/>
      <c r="U29" s="206" t="n"/>
      <c r="V29" s="206" t="n"/>
      <c r="W29" s="214" t="n"/>
      <c r="X29" s="206" t="n"/>
      <c r="Y29" s="206" t="n"/>
      <c r="Z29" s="206" t="n"/>
      <c r="AA29" s="206" t="n"/>
      <c r="AB29" s="206" t="n"/>
      <c r="AC29" s="206" t="n"/>
      <c r="AD29" s="206" t="n"/>
      <c r="AE29" s="208" t="n"/>
      <c r="AF29" s="208" t="n"/>
      <c r="AG29" s="208" t="n"/>
      <c r="AH29" s="208" t="n"/>
      <c r="AI29" s="208" t="n"/>
      <c r="AJ29" s="28" t="n"/>
      <c r="AK29" s="208" t="n"/>
      <c r="AL29" s="206" t="n"/>
      <c r="AM29" s="208" t="n"/>
      <c r="AN29" s="206" t="n"/>
      <c r="AO29" s="208" t="n"/>
      <c r="AP29" s="206" t="n"/>
      <c r="AQ29" s="206" t="n"/>
      <c r="AR29" s="51" t="n"/>
      <c r="AS29" s="51" t="n"/>
      <c r="AT29" s="51" t="n"/>
    </row>
    <row r="30" customFormat="1" s="50">
      <c r="A30" s="210" t="n"/>
      <c r="B30" s="62" t="n"/>
      <c r="C30" s="59">
        <f>E30*D$5</f>
        <v/>
      </c>
      <c r="D30" s="172" t="n"/>
      <c r="E30" s="59">
        <f>SUM(G30:HT30)</f>
        <v/>
      </c>
      <c r="F30" s="58" t="n"/>
      <c r="G30" s="206" t="n"/>
      <c r="H30" s="206" t="n"/>
      <c r="I30" s="206" t="n"/>
      <c r="J30" s="206" t="n"/>
      <c r="K30" s="206" t="n"/>
      <c r="L30" s="206" t="n"/>
      <c r="M30" s="206" t="n"/>
      <c r="N30" s="202" t="n"/>
      <c r="O30" s="206" t="n"/>
      <c r="P30" s="206" t="n"/>
      <c r="Q30" s="206" t="n"/>
      <c r="R30" s="208" t="n"/>
      <c r="S30" s="208" t="n"/>
      <c r="T30" s="206" t="n"/>
      <c r="U30" s="206" t="n"/>
      <c r="V30" s="206" t="n"/>
      <c r="W30" s="206" t="n"/>
      <c r="X30" s="214" t="n"/>
      <c r="Y30" s="214" t="n"/>
      <c r="Z30" s="214" t="n"/>
      <c r="AA30" s="214" t="n"/>
      <c r="AB30" s="214" t="n"/>
      <c r="AC30" s="206" t="n"/>
      <c r="AD30" s="206" t="n"/>
      <c r="AE30" s="208" t="n"/>
      <c r="AF30" s="208" t="n"/>
      <c r="AG30" s="208" t="n"/>
      <c r="AH30" s="208" t="n"/>
      <c r="AI30" s="208" t="n"/>
      <c r="AJ30" s="203" t="n"/>
      <c r="AK30" s="208" t="n"/>
      <c r="AL30" s="206" t="n"/>
      <c r="AM30" s="208" t="n"/>
      <c r="AN30" s="206" t="n"/>
      <c r="AO30" s="208" t="n"/>
      <c r="AP30" s="206" t="n"/>
      <c r="AQ30" s="206" t="n"/>
      <c r="AR30" s="51" t="n"/>
      <c r="AS30" s="51" t="n"/>
      <c r="AT30" s="51" t="n"/>
    </row>
    <row r="31" customFormat="1" s="50">
      <c r="A31" s="210" t="n"/>
      <c r="B31" s="62" t="n"/>
      <c r="C31" s="94">
        <f>E31*D$5</f>
        <v/>
      </c>
      <c r="D31" s="172" t="n"/>
      <c r="E31" s="94">
        <f>SUM(G31:HT31)</f>
        <v/>
      </c>
      <c r="F31" s="58" t="n"/>
      <c r="G31" s="206" t="n"/>
      <c r="H31" s="206" t="n"/>
      <c r="I31" s="206" t="n"/>
      <c r="J31" s="206" t="n"/>
      <c r="K31" s="206" t="n"/>
      <c r="L31" s="206" t="n"/>
      <c r="M31" s="206" t="n"/>
      <c r="N31" s="202" t="n"/>
      <c r="O31" s="206" t="n"/>
      <c r="P31" s="206" t="n"/>
      <c r="Q31" s="206" t="n"/>
      <c r="R31" s="208" t="n"/>
      <c r="S31" s="208" t="n"/>
      <c r="T31" s="206" t="n"/>
      <c r="U31" s="206" t="n"/>
      <c r="V31" s="206" t="n"/>
      <c r="W31" s="206" t="n"/>
      <c r="X31" s="214" t="n"/>
      <c r="Y31" s="214" t="n"/>
      <c r="Z31" s="206" t="n"/>
      <c r="AA31" s="206" t="n"/>
      <c r="AB31" s="206" t="n"/>
      <c r="AC31" s="206" t="n"/>
      <c r="AD31" s="206" t="n"/>
      <c r="AE31" s="208" t="n"/>
      <c r="AF31" s="208" t="n"/>
      <c r="AG31" s="208" t="n"/>
      <c r="AH31" s="208" t="n"/>
      <c r="AI31" s="208" t="n"/>
      <c r="AJ31" s="203" t="n"/>
      <c r="AK31" s="208" t="n"/>
      <c r="AL31" s="206" t="n"/>
      <c r="AM31" s="208" t="n"/>
      <c r="AN31" s="206" t="n"/>
      <c r="AO31" s="208" t="n"/>
      <c r="AP31" s="206" t="n"/>
      <c r="AQ31" s="206" t="n"/>
      <c r="AR31" s="51" t="n"/>
      <c r="AS31" s="51" t="n"/>
      <c r="AT31" s="51" t="n"/>
    </row>
    <row r="32" customFormat="1" s="50">
      <c r="A32" s="210" t="n"/>
      <c r="B32" s="62" t="n"/>
      <c r="C32" s="94">
        <f>E32*D$5</f>
        <v/>
      </c>
      <c r="D32" s="172" t="n"/>
      <c r="E32" s="94">
        <f>SUM(G32:HT32)</f>
        <v/>
      </c>
      <c r="F32" s="58" t="n"/>
      <c r="G32" s="206" t="n"/>
      <c r="H32" s="206" t="n"/>
      <c r="I32" s="206" t="n"/>
      <c r="J32" s="206" t="n"/>
      <c r="K32" s="206" t="n"/>
      <c r="L32" s="206" t="n"/>
      <c r="M32" s="206" t="n"/>
      <c r="N32" s="202" t="n"/>
      <c r="O32" s="206" t="n"/>
      <c r="P32" s="206" t="n"/>
      <c r="Q32" s="206" t="n"/>
      <c r="R32" s="208" t="n"/>
      <c r="S32" s="208" t="n"/>
      <c r="T32" s="206" t="n"/>
      <c r="U32" s="206" t="n"/>
      <c r="V32" s="206" t="n"/>
      <c r="W32" s="206" t="n"/>
      <c r="X32" s="214" t="n"/>
      <c r="Y32" s="206" t="n"/>
      <c r="Z32" s="214" t="n"/>
      <c r="AA32" s="206" t="n"/>
      <c r="AB32" s="206" t="n"/>
      <c r="AC32" s="206" t="n"/>
      <c r="AD32" s="206" t="n"/>
      <c r="AE32" s="208" t="n"/>
      <c r="AF32" s="208" t="n"/>
      <c r="AG32" s="208" t="n"/>
      <c r="AH32" s="208" t="n"/>
      <c r="AI32" s="208" t="n"/>
      <c r="AJ32" s="203" t="n"/>
      <c r="AK32" s="208" t="n"/>
      <c r="AL32" s="206" t="n"/>
      <c r="AM32" s="208" t="n"/>
      <c r="AN32" s="206" t="n"/>
      <c r="AO32" s="208" t="n"/>
      <c r="AP32" s="206" t="n"/>
      <c r="AQ32" s="206" t="n"/>
      <c r="AR32" s="51" t="n"/>
      <c r="AS32" s="51" t="n"/>
      <c r="AT32" s="51" t="n"/>
    </row>
    <row r="33" customFormat="1" s="50">
      <c r="A33" s="210" t="n"/>
      <c r="B33" s="62" t="n"/>
      <c r="C33" s="59">
        <f>E33*D$5</f>
        <v/>
      </c>
      <c r="D33" s="172" t="n"/>
      <c r="E33" s="59">
        <f>SUM(G33:HT33)</f>
        <v/>
      </c>
      <c r="F33" s="58" t="n"/>
      <c r="G33" s="206" t="n"/>
      <c r="H33" s="206" t="n"/>
      <c r="I33" s="206" t="n"/>
      <c r="J33" s="206" t="n"/>
      <c r="K33" s="206" t="n"/>
      <c r="L33" s="206" t="n"/>
      <c r="M33" s="206" t="n"/>
      <c r="N33" s="206" t="n"/>
      <c r="O33" s="206" t="n"/>
      <c r="P33" s="206" t="n"/>
      <c r="Q33" s="206" t="n"/>
      <c r="R33" s="208" t="n"/>
      <c r="S33" s="208" t="n"/>
      <c r="T33" s="206" t="n"/>
      <c r="U33" s="206" t="n"/>
      <c r="V33" s="206" t="n"/>
      <c r="W33" s="206" t="n"/>
      <c r="X33" s="214" t="n"/>
      <c r="Y33" s="206" t="n"/>
      <c r="Z33" s="206" t="n"/>
      <c r="AA33" s="214" t="n"/>
      <c r="AB33" s="206" t="n"/>
      <c r="AC33" s="206" t="n"/>
      <c r="AD33" s="206" t="n"/>
      <c r="AE33" s="208" t="n"/>
      <c r="AF33" s="208" t="n"/>
      <c r="AG33" s="208" t="n"/>
      <c r="AH33" s="208" t="n"/>
      <c r="AI33" s="208" t="n"/>
      <c r="AJ33" s="208" t="n"/>
      <c r="AK33" s="208" t="n"/>
      <c r="AL33" s="206" t="n"/>
      <c r="AM33" s="208" t="n"/>
      <c r="AN33" s="206" t="n"/>
      <c r="AO33" s="208" t="n"/>
      <c r="AP33" s="206" t="n"/>
      <c r="AQ33" s="206" t="n"/>
      <c r="AR33" s="51" t="n"/>
      <c r="AS33" s="51" t="n"/>
      <c r="AT33" s="51" t="n"/>
    </row>
    <row r="34" customFormat="1" s="50">
      <c r="A34" s="210" t="n"/>
      <c r="B34" s="62" t="n"/>
      <c r="C34" s="59">
        <f>E34*D$5</f>
        <v/>
      </c>
      <c r="D34" s="172" t="n"/>
      <c r="E34" s="59">
        <f>SUM(G34:HT34)</f>
        <v/>
      </c>
      <c r="F34" s="58" t="n"/>
      <c r="G34" s="206" t="n"/>
      <c r="H34" s="206" t="n"/>
      <c r="I34" s="206" t="n"/>
      <c r="J34" s="206" t="n"/>
      <c r="K34" s="206" t="n"/>
      <c r="L34" s="206" t="n"/>
      <c r="M34" s="206" t="n"/>
      <c r="N34" s="206" t="n"/>
      <c r="O34" s="206" t="n"/>
      <c r="P34" s="206" t="n"/>
      <c r="Q34" s="206" t="n"/>
      <c r="R34" s="208" t="n"/>
      <c r="S34" s="208" t="n"/>
      <c r="T34" s="206" t="n"/>
      <c r="U34" s="206" t="n"/>
      <c r="V34" s="206" t="n"/>
      <c r="W34" s="206" t="n"/>
      <c r="X34" s="214" t="n"/>
      <c r="Y34" s="206" t="n"/>
      <c r="Z34" s="206" t="n"/>
      <c r="AA34" s="206" t="n"/>
      <c r="AB34" s="214" t="n"/>
      <c r="AC34" s="206" t="n"/>
      <c r="AD34" s="206" t="n"/>
      <c r="AE34" s="206" t="n"/>
      <c r="AF34" s="208" t="n"/>
      <c r="AG34" s="208" t="n"/>
      <c r="AH34" s="208" t="n"/>
      <c r="AI34" s="208" t="n"/>
      <c r="AJ34" s="208" t="n"/>
      <c r="AK34" s="208" t="n"/>
      <c r="AL34" s="206" t="n"/>
      <c r="AM34" s="208" t="n"/>
      <c r="AN34" s="206" t="n"/>
      <c r="AO34" s="208" t="n"/>
      <c r="AP34" s="206" t="n"/>
      <c r="AQ34" s="206" t="n"/>
      <c r="AR34" s="51" t="n"/>
      <c r="AS34" s="51" t="n"/>
      <c r="AT34" s="51" t="n"/>
    </row>
    <row r="35" customFormat="1" s="50">
      <c r="A35" s="210" t="n"/>
      <c r="B35" s="62" t="n"/>
      <c r="C35" s="59">
        <f>E35*D$5</f>
        <v/>
      </c>
      <c r="D35" s="172" t="n"/>
      <c r="E35" s="59">
        <f>SUM(G35:HT35)</f>
        <v/>
      </c>
      <c r="F35" s="58" t="n"/>
      <c r="G35" s="206" t="n"/>
      <c r="H35" s="206" t="n"/>
      <c r="I35" s="206" t="n"/>
      <c r="J35" s="206" t="n"/>
      <c r="K35" s="206" t="n"/>
      <c r="L35" s="206" t="n"/>
      <c r="M35" s="206" t="n"/>
      <c r="N35" s="206" t="n"/>
      <c r="O35" s="206" t="n"/>
      <c r="P35" s="206" t="n"/>
      <c r="Q35" s="206" t="n"/>
      <c r="R35" s="208" t="n"/>
      <c r="S35" s="208" t="n"/>
      <c r="T35" s="206" t="n"/>
      <c r="U35" s="206" t="n"/>
      <c r="V35" s="206" t="n"/>
      <c r="W35" s="206" t="n"/>
      <c r="X35" s="214" t="n"/>
      <c r="Y35" s="206" t="n"/>
      <c r="Z35" s="206" t="n"/>
      <c r="AA35" s="206" t="n"/>
      <c r="AB35" s="206" t="n"/>
      <c r="AC35" s="206" t="n"/>
      <c r="AD35" s="206" t="n"/>
      <c r="AE35" s="206" t="n"/>
      <c r="AF35" s="208" t="n"/>
      <c r="AG35" s="208" t="n"/>
      <c r="AH35" s="208" t="n"/>
      <c r="AI35" s="208" t="n"/>
      <c r="AJ35" s="208" t="n"/>
      <c r="AK35" s="208" t="n"/>
      <c r="AL35" s="206" t="n"/>
      <c r="AM35" s="206" t="n"/>
      <c r="AN35" s="206" t="n"/>
      <c r="AO35" s="208" t="n"/>
      <c r="AP35" s="206" t="n"/>
      <c r="AQ35" s="206" t="n"/>
      <c r="AR35" s="51" t="n"/>
      <c r="AS35" s="51" t="n"/>
      <c r="AT35" s="51" t="n"/>
    </row>
    <row r="36" customFormat="1" s="50">
      <c r="A36" s="210" t="n"/>
      <c r="B36" s="62" t="n"/>
      <c r="C36" s="59">
        <f>E36*D$5</f>
        <v/>
      </c>
      <c r="D36" s="172" t="n"/>
      <c r="E36" s="59">
        <f>SUM(G36:HT36)</f>
        <v/>
      </c>
      <c r="F36" s="58" t="n"/>
      <c r="G36" s="206" t="n"/>
      <c r="H36" s="206" t="n"/>
      <c r="I36" s="206" t="n"/>
      <c r="J36" s="206" t="n"/>
      <c r="K36" s="206" t="n"/>
      <c r="L36" s="206" t="n"/>
      <c r="M36" s="206" t="n"/>
      <c r="N36" s="206" t="n"/>
      <c r="O36" s="206" t="n"/>
      <c r="P36" s="206" t="n"/>
      <c r="Q36" s="206" t="n"/>
      <c r="R36" s="208" t="n"/>
      <c r="S36" s="208" t="n"/>
      <c r="T36" s="206" t="n"/>
      <c r="U36" s="206" t="n"/>
      <c r="V36" s="206" t="n"/>
      <c r="W36" s="206" t="n"/>
      <c r="X36" s="206" t="n"/>
      <c r="Y36" s="206" t="n"/>
      <c r="Z36" s="206" t="n"/>
      <c r="AA36" s="206" t="n"/>
      <c r="AB36" s="206" t="n"/>
      <c r="AC36" s="206" t="n"/>
      <c r="AD36" s="206" t="n"/>
      <c r="AE36" s="206" t="n"/>
      <c r="AF36" s="208" t="n"/>
      <c r="AG36" s="209" t="n"/>
      <c r="AH36" s="208" t="n"/>
      <c r="AI36" s="208" t="n"/>
      <c r="AJ36" s="208" t="n"/>
      <c r="AK36" s="208" t="n"/>
      <c r="AL36" s="206" t="n"/>
      <c r="AM36" s="208" t="n"/>
      <c r="AN36" s="206" t="n"/>
      <c r="AO36" s="209" t="n"/>
      <c r="AP36" s="206" t="n"/>
      <c r="AQ36" s="206" t="n"/>
      <c r="AR36" s="51" t="n"/>
      <c r="AS36" s="51" t="n"/>
      <c r="AT36" s="51" t="n"/>
    </row>
    <row r="37" customFormat="1" s="50">
      <c r="A37" s="210" t="n"/>
      <c r="B37" s="62" t="n"/>
      <c r="C37" s="94">
        <f>E37*D$5</f>
        <v/>
      </c>
      <c r="D37" s="172" t="n"/>
      <c r="E37" s="94">
        <f>SUM(G37:HY37)</f>
        <v/>
      </c>
      <c r="F37" s="58" t="n"/>
      <c r="G37" s="206" t="n"/>
      <c r="H37" s="206" t="n"/>
      <c r="I37" s="207" t="n"/>
      <c r="J37" s="206" t="n"/>
      <c r="K37" s="207" t="n"/>
      <c r="L37" s="207" t="n"/>
      <c r="M37" s="208" t="n"/>
      <c r="N37" s="208" t="n"/>
      <c r="O37" s="208" t="n"/>
      <c r="P37" s="208" t="n"/>
      <c r="Q37" s="208" t="n"/>
      <c r="R37" s="208" t="n"/>
      <c r="S37" s="208" t="n"/>
      <c r="T37" s="208" t="n"/>
      <c r="U37" s="208" t="n"/>
      <c r="V37" s="208" t="n"/>
      <c r="W37" s="208" t="n"/>
      <c r="X37" s="208" t="n"/>
      <c r="Y37" s="208" t="n"/>
      <c r="Z37" s="206" t="n"/>
      <c r="AA37" s="208" t="n"/>
      <c r="AB37" s="208" t="n"/>
      <c r="AC37" s="208" t="n"/>
      <c r="AD37" s="208" t="n"/>
      <c r="AE37" s="206" t="n"/>
      <c r="AF37" s="208" t="n"/>
      <c r="AG37" s="209" t="n"/>
      <c r="AH37" s="209" t="n"/>
      <c r="AI37" s="209" t="n"/>
      <c r="AJ37" s="208" t="n"/>
      <c r="AK37" s="208" t="n"/>
      <c r="AL37" s="208" t="n"/>
      <c r="AM37" s="206" t="n"/>
      <c r="AN37" s="208" t="n"/>
      <c r="AO37" s="208" t="n"/>
      <c r="AP37" s="208" t="n"/>
      <c r="AQ37" s="208" t="n"/>
      <c r="AR37" s="169" t="n"/>
      <c r="AS37" s="169" t="n"/>
      <c r="AT37" s="169" t="inlineStr">
        <is>
          <t> </t>
        </is>
      </c>
      <c r="AU37" s="169" t="inlineStr">
        <is>
          <t> </t>
        </is>
      </c>
      <c r="AV37" s="169" t="n"/>
      <c r="AW37" s="169" t="n"/>
      <c r="AX37" s="169" t="n"/>
      <c r="AY37" s="169" t="n"/>
      <c r="AZ37" s="169" t="n"/>
      <c r="BA37" s="169" t="n"/>
      <c r="BB37" s="169" t="n"/>
      <c r="BC37" s="169" t="n"/>
      <c r="BD37" s="169" t="n"/>
      <c r="BE37" s="169" t="n"/>
      <c r="BF37" s="169" t="n"/>
      <c r="BG37" s="169" t="n"/>
      <c r="BH37" s="169" t="n"/>
      <c r="BI37" s="169" t="n"/>
      <c r="BJ37" s="169" t="n"/>
      <c r="BK37" s="169" t="n"/>
      <c r="BL37" s="169" t="n"/>
      <c r="BM37" s="169" t="n"/>
      <c r="BN37" s="169" t="n"/>
      <c r="BO37" s="169" t="n"/>
      <c r="BP37" s="169" t="n"/>
      <c r="BQ37" s="169" t="n"/>
      <c r="BR37" s="169" t="n"/>
      <c r="BS37" s="169" t="n"/>
      <c r="BT37" s="169" t="n"/>
      <c r="BU37" s="169" t="n"/>
      <c r="BV37" s="169" t="n"/>
      <c r="BW37" s="169" t="n"/>
      <c r="BX37" s="169" t="n"/>
      <c r="BY37" s="169" t="n"/>
      <c r="BZ37" s="169" t="n"/>
      <c r="CA37" s="169" t="n"/>
      <c r="CB37" s="169" t="n"/>
      <c r="CC37" s="169" t="n"/>
      <c r="CD37" s="169" t="n"/>
      <c r="CE37" s="169" t="n"/>
      <c r="CF37" s="169" t="n"/>
      <c r="CG37" s="169" t="n"/>
      <c r="CH37" s="169" t="n"/>
      <c r="CI37" s="169" t="n"/>
      <c r="CJ37" s="169" t="n"/>
      <c r="CK37" s="169" t="n"/>
      <c r="CL37" s="169" t="n"/>
      <c r="CM37" s="169" t="n"/>
      <c r="CN37" s="169" t="n"/>
      <c r="CO37" s="169" t="n"/>
      <c r="CP37" s="169" t="n"/>
      <c r="CQ37" s="169" t="n"/>
      <c r="CR37" s="169" t="n"/>
      <c r="CS37" s="169" t="n"/>
      <c r="CT37" s="169" t="n"/>
      <c r="CU37" s="169" t="n"/>
      <c r="CV37" s="169" t="n"/>
      <c r="CW37" s="169" t="n"/>
      <c r="CX37" s="169" t="n"/>
      <c r="CY37" s="169" t="n"/>
      <c r="CZ37" s="169" t="n"/>
      <c r="DA37" s="169" t="n"/>
      <c r="DB37" s="169" t="n"/>
      <c r="DC37" s="169" t="n"/>
      <c r="DD37" s="169" t="n"/>
      <c r="DE37" s="169" t="n"/>
      <c r="DF37" s="169" t="n"/>
      <c r="DG37" s="169" t="n"/>
      <c r="DH37" s="169" t="n"/>
      <c r="DI37" s="169" t="n"/>
      <c r="DJ37" s="169" t="n"/>
      <c r="DK37" s="169" t="n"/>
      <c r="DL37" s="169" t="n"/>
      <c r="DM37" s="169" t="n"/>
      <c r="DN37" s="169" t="n"/>
      <c r="DO37" s="169" t="n"/>
      <c r="DP37" s="169" t="n"/>
      <c r="DQ37" s="169" t="n"/>
      <c r="DR37" s="169" t="n"/>
      <c r="DS37" s="169" t="n"/>
      <c r="DT37" s="169" t="n"/>
      <c r="DU37" s="169" t="n"/>
      <c r="DV37" s="169" t="n"/>
      <c r="DW37" s="169" t="n"/>
      <c r="DX37" s="169" t="n"/>
      <c r="DY37" s="169" t="n"/>
      <c r="DZ37" s="169" t="n"/>
      <c r="EA37" s="169" t="n"/>
      <c r="EB37" s="169" t="n"/>
      <c r="EC37" s="169" t="n"/>
      <c r="ED37" s="169" t="n"/>
      <c r="EE37" s="169" t="n"/>
      <c r="EF37" s="169" t="n"/>
      <c r="EG37" s="169" t="n"/>
      <c r="EH37" s="169" t="n"/>
      <c r="EI37" s="169" t="n"/>
      <c r="EJ37" s="169" t="n"/>
      <c r="EK37" s="169" t="n"/>
      <c r="EL37" s="169" t="n"/>
      <c r="EM37" s="169" t="n"/>
      <c r="EN37" s="169" t="n"/>
      <c r="EO37" s="169" t="n"/>
      <c r="EP37" s="169" t="n"/>
      <c r="EQ37" s="169" t="n"/>
      <c r="ER37" s="169" t="n"/>
      <c r="ES37" s="169" t="n"/>
      <c r="ET37" s="169" t="n"/>
      <c r="EU37" s="169" t="n"/>
      <c r="EV37" s="169" t="n"/>
      <c r="EW37" s="169" t="n"/>
      <c r="EX37" s="169" t="n"/>
      <c r="EY37" s="169" t="n"/>
      <c r="EZ37" s="169" t="n"/>
      <c r="FA37" s="169" t="n"/>
      <c r="FB37" s="169" t="n"/>
      <c r="FC37" s="169" t="n"/>
      <c r="FD37" s="169" t="n"/>
      <c r="FE37" s="169" t="n"/>
      <c r="FF37" s="169" t="n"/>
      <c r="FG37" s="169" t="n"/>
      <c r="FH37" s="169" t="n"/>
      <c r="FI37" s="169" t="n"/>
      <c r="FJ37" s="169" t="n"/>
      <c r="FK37" s="169" t="n"/>
      <c r="FL37" s="169" t="n"/>
      <c r="FM37" s="169" t="n"/>
      <c r="FN37" s="169" t="n"/>
      <c r="FO37" s="169" t="n"/>
      <c r="FP37" s="169" t="n"/>
      <c r="FQ37" s="169" t="n"/>
      <c r="FR37" s="169" t="n"/>
      <c r="FS37" s="169" t="n"/>
      <c r="FT37" s="169" t="n"/>
      <c r="FU37" s="169" t="n"/>
      <c r="FV37" s="169" t="n"/>
      <c r="FW37" s="169" t="n"/>
      <c r="FX37" s="169" t="n"/>
      <c r="FY37" s="169" t="n"/>
      <c r="FZ37" s="169" t="n"/>
      <c r="GA37" s="169" t="n"/>
      <c r="GB37" s="169" t="n"/>
      <c r="GC37" s="169" t="n"/>
      <c r="GD37" s="169" t="n"/>
      <c r="GE37" s="169" t="n"/>
      <c r="GF37" s="169" t="n"/>
    </row>
    <row r="38" customFormat="1" s="50">
      <c r="A38" s="210" t="n"/>
      <c r="B38" s="62" t="n"/>
      <c r="C38" s="59">
        <f>E38*D$5</f>
        <v/>
      </c>
      <c r="D38" s="27" t="n"/>
      <c r="E38" s="59">
        <f>SUM(G38:HT38)</f>
        <v/>
      </c>
      <c r="F38" s="58" t="n"/>
      <c r="G38" s="206" t="n"/>
      <c r="H38" s="206" t="n"/>
      <c r="I38" s="206" t="n"/>
      <c r="J38" s="206" t="n"/>
      <c r="K38" s="206" t="n"/>
      <c r="L38" s="206" t="n"/>
      <c r="M38" s="206" t="n"/>
      <c r="N38" s="206" t="n"/>
      <c r="O38" s="206" t="n"/>
      <c r="P38" s="206" t="n"/>
      <c r="Q38" s="206" t="n"/>
      <c r="R38" s="208" t="n"/>
      <c r="S38" s="208" t="n"/>
      <c r="T38" s="206" t="n"/>
      <c r="U38" s="206" t="n"/>
      <c r="V38" s="206" t="n"/>
      <c r="W38" s="206" t="n"/>
      <c r="X38" s="206" t="n"/>
      <c r="Y38" s="206" t="n"/>
      <c r="Z38" s="206" t="n"/>
      <c r="AA38" s="206" t="n"/>
      <c r="AB38" s="206" t="n"/>
      <c r="AC38" s="206" t="n"/>
      <c r="AD38" s="206" t="n"/>
      <c r="AE38" s="206" t="n"/>
      <c r="AF38" s="208" t="n"/>
      <c r="AG38" s="209" t="n"/>
      <c r="AH38" s="209" t="n"/>
      <c r="AI38" s="208" t="n"/>
      <c r="AJ38" s="208" t="n"/>
      <c r="AK38" s="209" t="n"/>
      <c r="AL38" s="206" t="n"/>
      <c r="AM38" s="206" t="n"/>
      <c r="AN38" s="206" t="n"/>
      <c r="AO38" s="209" t="n"/>
      <c r="AP38" s="206" t="n"/>
      <c r="AQ38" s="206" t="n"/>
      <c r="AR38" s="51" t="n"/>
      <c r="AS38" s="51" t="n"/>
      <c r="AT38" s="51" t="n"/>
    </row>
    <row r="39" customFormat="1" s="50">
      <c r="A39" s="210" t="n"/>
      <c r="B39" s="62" t="n"/>
      <c r="C39" s="59">
        <f>E39*D$5</f>
        <v/>
      </c>
      <c r="D39" s="172" t="n"/>
      <c r="E39" s="59">
        <f>SUM(G39:HH39)</f>
        <v/>
      </c>
      <c r="F39" s="58" t="n"/>
      <c r="G39" s="206" t="n"/>
      <c r="H39" s="207" t="n"/>
      <c r="I39" s="207" t="n"/>
      <c r="J39" s="207" t="n"/>
      <c r="K39" s="207" t="n"/>
      <c r="L39" s="207" t="n"/>
      <c r="M39" s="208" t="n"/>
      <c r="N39" s="208" t="n"/>
      <c r="O39" s="208" t="n"/>
      <c r="P39" s="208" t="n"/>
      <c r="Q39" s="208" t="n"/>
      <c r="R39" s="208" t="n"/>
      <c r="S39" s="208" t="n"/>
      <c r="T39" s="208" t="n"/>
      <c r="U39" s="208" t="n"/>
      <c r="V39" s="208" t="n"/>
      <c r="W39" s="208" t="n"/>
      <c r="X39" s="208" t="n"/>
      <c r="Y39" s="208" t="n"/>
      <c r="Z39" s="208" t="n"/>
      <c r="AA39" s="208" t="n"/>
      <c r="AB39" s="208" t="n"/>
      <c r="AC39" s="208" t="n"/>
      <c r="AD39" s="208" t="n"/>
      <c r="AE39" s="208" t="n"/>
      <c r="AF39" s="208" t="n"/>
      <c r="AG39" s="209" t="n"/>
      <c r="AH39" s="209" t="n"/>
      <c r="AI39" s="209" t="n"/>
      <c r="AJ39" s="208" t="n"/>
      <c r="AK39" s="208" t="n"/>
      <c r="AL39" s="208" t="n"/>
      <c r="AM39" s="208" t="n"/>
      <c r="AN39" s="208" t="n"/>
      <c r="AO39" s="208" t="n"/>
      <c r="AP39" s="208" t="n"/>
      <c r="AQ39" s="208" t="n"/>
      <c r="AR39" s="169" t="n"/>
      <c r="AS39" s="169" t="n"/>
      <c r="AT39" s="169" t="n"/>
      <c r="AU39" s="169" t="n"/>
      <c r="AV39" s="169" t="n"/>
      <c r="AW39" s="169" t="n"/>
      <c r="AX39" s="169" t="n"/>
      <c r="AY39" s="169" t="n"/>
      <c r="AZ39" s="169" t="n"/>
      <c r="BA39" s="169" t="n"/>
      <c r="BB39" s="169" t="n"/>
      <c r="BC39" s="169" t="n"/>
      <c r="BD39" s="169" t="n"/>
      <c r="BE39" s="169" t="n"/>
      <c r="BF39" s="169" t="n"/>
      <c r="BG39" s="169" t="n"/>
      <c r="BH39" s="169" t="n"/>
      <c r="BI39" s="169" t="n"/>
      <c r="BJ39" s="169" t="n"/>
      <c r="BK39" s="169" t="n"/>
      <c r="BL39" s="169" t="n"/>
      <c r="BM39" s="169" t="n"/>
      <c r="BN39" s="169" t="n"/>
      <c r="BO39" s="169" t="n"/>
      <c r="BP39" s="169" t="n"/>
      <c r="BQ39" s="169" t="n"/>
      <c r="BR39" s="169" t="n"/>
      <c r="BS39" s="169" t="n"/>
      <c r="BT39" s="169" t="n"/>
      <c r="BU39" s="169" t="n"/>
      <c r="BV39" s="169" t="n"/>
      <c r="BW39" s="169" t="n"/>
      <c r="BX39" s="169" t="n"/>
      <c r="BY39" s="169" t="n"/>
      <c r="BZ39" s="169" t="n"/>
      <c r="CA39" s="169" t="n"/>
      <c r="CB39" s="169" t="n"/>
      <c r="CC39" s="169" t="n"/>
      <c r="CD39" s="169" t="n"/>
      <c r="CE39" s="169" t="n"/>
      <c r="CF39" s="169" t="n"/>
      <c r="CG39" s="169" t="n"/>
      <c r="CH39" s="169" t="n"/>
      <c r="CI39" s="169" t="n"/>
      <c r="CJ39" s="169" t="n"/>
      <c r="CK39" s="169" t="n"/>
      <c r="CL39" s="169" t="n"/>
      <c r="CM39" s="169" t="n"/>
      <c r="CN39" s="169" t="n"/>
      <c r="CO39" s="169" t="n"/>
      <c r="CP39" s="169" t="n"/>
      <c r="CQ39" s="169" t="n"/>
      <c r="CR39" s="169" t="n"/>
      <c r="CS39" s="169" t="n"/>
      <c r="CT39" s="169" t="n"/>
      <c r="CU39" s="169" t="n"/>
      <c r="CV39" s="169" t="n"/>
      <c r="CW39" s="169" t="n"/>
      <c r="CX39" s="169" t="n"/>
      <c r="CY39" s="169" t="n"/>
      <c r="CZ39" s="169" t="n"/>
      <c r="DA39" s="169" t="n"/>
      <c r="DB39" s="169" t="n"/>
      <c r="DC39" s="169" t="n"/>
      <c r="DD39" s="169" t="n"/>
      <c r="DE39" s="169" t="n"/>
      <c r="DF39" s="169" t="n"/>
      <c r="DG39" s="169" t="n"/>
      <c r="DH39" s="169" t="n"/>
      <c r="DI39" s="169" t="n"/>
      <c r="DJ39" s="169" t="n"/>
      <c r="DK39" s="169" t="n"/>
      <c r="DL39" s="169" t="n"/>
      <c r="DM39" s="169" t="n"/>
      <c r="DN39" s="169" t="n"/>
      <c r="DO39" s="169" t="n"/>
      <c r="DP39" s="169" t="n"/>
      <c r="DQ39" s="169" t="n"/>
      <c r="DR39" s="169" t="n"/>
      <c r="DS39" s="169" t="n"/>
      <c r="DT39" s="169" t="n"/>
      <c r="DU39" s="169" t="n"/>
      <c r="DV39" s="169" t="n"/>
      <c r="DW39" s="169" t="n"/>
      <c r="DX39" s="169" t="n"/>
      <c r="DY39" s="169" t="n"/>
      <c r="DZ39" s="169" t="n"/>
      <c r="EA39" s="169" t="n"/>
      <c r="EB39" s="169" t="n"/>
      <c r="EC39" s="169" t="n"/>
      <c r="ED39" s="169" t="n"/>
      <c r="EE39" s="169" t="n"/>
      <c r="EF39" s="169" t="n"/>
      <c r="EG39" s="169" t="n"/>
      <c r="EH39" s="169" t="n"/>
      <c r="EI39" s="169" t="n"/>
      <c r="EJ39" s="169" t="n"/>
      <c r="EK39" s="169" t="n"/>
      <c r="EL39" s="169" t="n"/>
      <c r="EM39" s="169" t="n"/>
      <c r="EN39" s="169" t="n"/>
      <c r="EO39" s="169" t="n"/>
      <c r="EP39" s="169" t="n"/>
      <c r="EQ39" s="169" t="n"/>
      <c r="ER39" s="169" t="n"/>
      <c r="ES39" s="169" t="n"/>
      <c r="ET39" s="169" t="n"/>
      <c r="EU39" s="169" t="n"/>
      <c r="EV39" s="169" t="n"/>
      <c r="EW39" s="169" t="n"/>
      <c r="EX39" s="169" t="n"/>
      <c r="EY39" s="169" t="n"/>
      <c r="EZ39" s="169" t="n"/>
      <c r="FA39" s="169" t="n"/>
      <c r="FB39" s="169" t="n"/>
      <c r="FC39" s="169" t="n"/>
      <c r="FD39" s="169" t="n"/>
      <c r="FE39" s="169" t="n"/>
      <c r="FF39" s="169" t="n"/>
      <c r="FG39" s="169" t="n"/>
      <c r="FH39" s="169" t="n"/>
      <c r="FI39" s="169" t="n"/>
      <c r="FJ39" s="169" t="n"/>
      <c r="FK39" s="169" t="n"/>
      <c r="FL39" s="169" t="n"/>
      <c r="FM39" s="169" t="n"/>
      <c r="FN39" s="169" t="n"/>
      <c r="FO39" s="169" t="n"/>
    </row>
    <row r="40" customFormat="1" s="50">
      <c r="A40" s="210" t="n"/>
      <c r="B40" s="62" t="n"/>
      <c r="C40" s="94">
        <f>E40*D$5</f>
        <v/>
      </c>
      <c r="D40" s="172" t="n"/>
      <c r="E40" s="94">
        <f>SUM(G40:HH40)</f>
        <v/>
      </c>
      <c r="F40" s="58" t="n"/>
      <c r="G40" s="206" t="n"/>
      <c r="H40" s="207" t="n"/>
      <c r="I40" s="207" t="n"/>
      <c r="J40" s="207" t="n"/>
      <c r="K40" s="207" t="n"/>
      <c r="L40" s="207" t="n"/>
      <c r="M40" s="208" t="n"/>
      <c r="N40" s="208" t="n"/>
      <c r="O40" s="208" t="n"/>
      <c r="P40" s="208" t="n"/>
      <c r="Q40" s="208" t="n"/>
      <c r="R40" s="208" t="n"/>
      <c r="S40" s="208" t="n"/>
      <c r="T40" s="208" t="n"/>
      <c r="U40" s="208" t="n"/>
      <c r="V40" s="208" t="n"/>
      <c r="W40" s="208" t="n"/>
      <c r="X40" s="208" t="n"/>
      <c r="Y40" s="208" t="n"/>
      <c r="Z40" s="208" t="n"/>
      <c r="AA40" s="208" t="n"/>
      <c r="AB40" s="208" t="n"/>
      <c r="AC40" s="208" t="n"/>
      <c r="AD40" s="208" t="n"/>
      <c r="AE40" s="208" t="n"/>
      <c r="AF40" s="208" t="n"/>
      <c r="AG40" s="208" t="n"/>
      <c r="AH40" s="209" t="n"/>
      <c r="AI40" s="208" t="n"/>
      <c r="AJ40" s="208" t="n"/>
      <c r="AK40" s="209" t="n"/>
      <c r="AL40" s="208" t="n"/>
      <c r="AM40" s="208" t="n"/>
      <c r="AN40" s="208" t="n"/>
      <c r="AO40" s="208" t="n"/>
      <c r="AP40" s="208" t="n"/>
      <c r="AQ40" s="208" t="n"/>
      <c r="AR40" s="169" t="n"/>
      <c r="AS40" s="169" t="n"/>
      <c r="AT40" s="169" t="n"/>
      <c r="AU40" s="169" t="n"/>
      <c r="AV40" s="169" t="n"/>
      <c r="AW40" s="169" t="n"/>
      <c r="AX40" s="169" t="n"/>
      <c r="AY40" s="169" t="n"/>
      <c r="AZ40" s="169" t="n"/>
      <c r="BA40" s="169" t="n"/>
      <c r="BB40" s="169" t="n"/>
      <c r="BC40" s="169" t="n"/>
      <c r="BD40" s="169" t="n"/>
      <c r="BE40" s="169" t="n"/>
      <c r="BF40" s="169" t="n"/>
      <c r="BG40" s="169" t="n"/>
      <c r="BH40" s="169" t="n"/>
      <c r="BI40" s="169" t="n"/>
      <c r="BJ40" s="169" t="n"/>
      <c r="BK40" s="169" t="n"/>
      <c r="BL40" s="169" t="n"/>
      <c r="BM40" s="169" t="n"/>
      <c r="BN40" s="169" t="n"/>
      <c r="BO40" s="169" t="n"/>
      <c r="BP40" s="169" t="n"/>
      <c r="BQ40" s="169" t="n"/>
      <c r="BR40" s="169" t="n"/>
      <c r="BS40" s="169" t="n"/>
      <c r="BT40" s="169" t="n"/>
      <c r="BU40" s="169" t="n"/>
      <c r="BV40" s="169" t="n"/>
      <c r="BW40" s="169" t="n"/>
      <c r="BX40" s="169" t="n"/>
      <c r="BY40" s="169" t="n"/>
      <c r="BZ40" s="169" t="n"/>
      <c r="CA40" s="169" t="n"/>
      <c r="CB40" s="169" t="n"/>
      <c r="CC40" s="169" t="n"/>
      <c r="CD40" s="169" t="n"/>
      <c r="CE40" s="169" t="n"/>
      <c r="CF40" s="169" t="n"/>
      <c r="CG40" s="169" t="n"/>
      <c r="CH40" s="169" t="n"/>
      <c r="CI40" s="169" t="n"/>
      <c r="CJ40" s="169" t="n"/>
      <c r="CK40" s="169" t="n"/>
      <c r="CL40" s="169" t="n"/>
      <c r="CM40" s="169" t="n"/>
      <c r="CN40" s="169" t="n"/>
      <c r="CO40" s="169" t="n"/>
      <c r="CP40" s="169" t="n"/>
      <c r="CQ40" s="169" t="n"/>
      <c r="CR40" s="169" t="n"/>
      <c r="CS40" s="169" t="n"/>
      <c r="CT40" s="169" t="n"/>
      <c r="CU40" s="169" t="n"/>
      <c r="CV40" s="169" t="n"/>
      <c r="CW40" s="169" t="n"/>
      <c r="CX40" s="169" t="n"/>
      <c r="CY40" s="169" t="n"/>
      <c r="CZ40" s="169" t="n"/>
      <c r="DA40" s="169" t="n"/>
      <c r="DB40" s="169" t="n"/>
      <c r="DC40" s="169" t="n"/>
      <c r="DD40" s="169" t="n"/>
      <c r="DE40" s="169" t="n"/>
      <c r="DF40" s="169" t="n"/>
      <c r="DG40" s="169" t="n"/>
      <c r="DH40" s="169" t="n"/>
      <c r="DI40" s="169" t="n"/>
      <c r="DJ40" s="169" t="n"/>
      <c r="DK40" s="169" t="n"/>
      <c r="DL40" s="169" t="n"/>
      <c r="DM40" s="169" t="n"/>
      <c r="DN40" s="169" t="n"/>
      <c r="DO40" s="169" t="n"/>
      <c r="DP40" s="169" t="n"/>
      <c r="DQ40" s="169" t="n"/>
      <c r="DR40" s="169" t="n"/>
      <c r="DS40" s="169" t="n"/>
      <c r="DT40" s="169" t="n"/>
      <c r="DU40" s="169" t="n"/>
      <c r="DV40" s="169" t="n"/>
      <c r="DW40" s="169" t="n"/>
      <c r="DX40" s="169" t="n"/>
      <c r="DY40" s="169" t="n"/>
      <c r="DZ40" s="169" t="n"/>
      <c r="EA40" s="169" t="n"/>
      <c r="EB40" s="169" t="n"/>
      <c r="EC40" s="169" t="n"/>
      <c r="ED40" s="169" t="n"/>
      <c r="EE40" s="169" t="n"/>
      <c r="EF40" s="169" t="n"/>
      <c r="EG40" s="169" t="n"/>
      <c r="EH40" s="169" t="n"/>
      <c r="EI40" s="169" t="n"/>
      <c r="EJ40" s="169" t="n"/>
      <c r="EK40" s="169" t="n"/>
      <c r="EL40" s="169" t="n"/>
      <c r="EM40" s="169" t="n"/>
      <c r="EN40" s="169" t="n"/>
      <c r="EO40" s="169" t="n"/>
      <c r="EP40" s="169" t="n"/>
      <c r="EQ40" s="169" t="n"/>
      <c r="ER40" s="169" t="n"/>
      <c r="ES40" s="169" t="n"/>
      <c r="ET40" s="169" t="n"/>
      <c r="EU40" s="169" t="n"/>
      <c r="EV40" s="169" t="n"/>
      <c r="EW40" s="169" t="n"/>
      <c r="EX40" s="169" t="n"/>
      <c r="EY40" s="169" t="n"/>
      <c r="EZ40" s="169" t="n"/>
      <c r="FA40" s="169" t="n"/>
      <c r="FB40" s="169" t="n"/>
      <c r="FC40" s="169" t="n"/>
      <c r="FD40" s="169" t="n"/>
      <c r="FE40" s="169" t="n"/>
      <c r="FF40" s="169" t="n"/>
      <c r="FG40" s="169" t="n"/>
      <c r="FH40" s="169" t="n"/>
      <c r="FI40" s="169" t="n"/>
      <c r="FJ40" s="169" t="n"/>
      <c r="FK40" s="169" t="n"/>
      <c r="FL40" s="169" t="n"/>
      <c r="FM40" s="169" t="n"/>
      <c r="FN40" s="169" t="n"/>
      <c r="FO40" s="169" t="n"/>
    </row>
    <row r="41" customFormat="1" s="50">
      <c r="A41" s="210" t="n"/>
      <c r="B41" s="62" t="n"/>
      <c r="C41" s="59">
        <f>E41*D$5</f>
        <v/>
      </c>
      <c r="D41" s="27" t="n"/>
      <c r="E41" s="59">
        <f>SUM(G41:HH41)</f>
        <v/>
      </c>
      <c r="F41" s="58" t="n"/>
      <c r="G41" s="206" t="n"/>
      <c r="H41" s="207" t="n"/>
      <c r="I41" s="207" t="n"/>
      <c r="J41" s="207" t="n"/>
      <c r="K41" s="207" t="n"/>
      <c r="L41" s="207" t="n"/>
      <c r="M41" s="208" t="n"/>
      <c r="N41" s="208" t="n"/>
      <c r="O41" s="208" t="n"/>
      <c r="P41" s="208" t="n"/>
      <c r="Q41" s="208" t="n"/>
      <c r="R41" s="208" t="n"/>
      <c r="S41" s="208" t="n"/>
      <c r="T41" s="208" t="n"/>
      <c r="U41" s="208" t="n"/>
      <c r="V41" s="208" t="n"/>
      <c r="W41" s="208" t="n"/>
      <c r="X41" s="208" t="n"/>
      <c r="Y41" s="208" t="n"/>
      <c r="Z41" s="208" t="n"/>
      <c r="AA41" s="208" t="n"/>
      <c r="AB41" s="208" t="n"/>
      <c r="AC41" s="208" t="n"/>
      <c r="AD41" s="208" t="n"/>
      <c r="AE41" s="208" t="n"/>
      <c r="AF41" s="208" t="n"/>
      <c r="AG41" s="208" t="n"/>
      <c r="AH41" s="208" t="n"/>
      <c r="AI41" s="209" t="n"/>
      <c r="AJ41" s="209" t="n"/>
      <c r="AK41" s="208" t="n"/>
      <c r="AL41" s="208" t="n"/>
      <c r="AM41" s="208" t="n"/>
      <c r="AN41" s="208" t="n"/>
      <c r="AO41" s="208" t="n"/>
      <c r="AP41" s="208" t="n"/>
      <c r="AQ41" s="208" t="n"/>
      <c r="AR41" s="169" t="n"/>
      <c r="AS41" s="169" t="n"/>
      <c r="AT41" s="169" t="n"/>
      <c r="AU41" s="169" t="n"/>
      <c r="AV41" s="169" t="n"/>
      <c r="AW41" s="169" t="n"/>
      <c r="AX41" s="169" t="n"/>
      <c r="AY41" s="169" t="n"/>
      <c r="AZ41" s="169" t="n"/>
      <c r="BA41" s="169" t="n"/>
      <c r="BB41" s="169" t="n"/>
      <c r="BC41" s="169" t="n"/>
      <c r="BD41" s="169" t="n"/>
      <c r="BE41" s="169" t="n"/>
      <c r="BF41" s="169" t="n"/>
      <c r="BG41" s="169" t="n"/>
      <c r="BH41" s="169" t="n"/>
      <c r="BI41" s="169" t="n"/>
      <c r="BJ41" s="169" t="n"/>
      <c r="BK41" s="169" t="n"/>
      <c r="BL41" s="169" t="n"/>
      <c r="BM41" s="169" t="n"/>
      <c r="BN41" s="169" t="n"/>
      <c r="BO41" s="169" t="n"/>
      <c r="BP41" s="169" t="n"/>
      <c r="BQ41" s="169" t="n"/>
      <c r="BR41" s="169" t="n"/>
      <c r="BS41" s="169" t="n"/>
      <c r="BT41" s="169" t="n"/>
      <c r="BU41" s="169" t="n"/>
      <c r="BV41" s="169" t="n"/>
      <c r="BW41" s="169" t="n"/>
      <c r="BX41" s="169" t="n"/>
      <c r="BY41" s="169" t="n"/>
      <c r="BZ41" s="169" t="n"/>
      <c r="CA41" s="169" t="n"/>
      <c r="CB41" s="169" t="n"/>
      <c r="CC41" s="169" t="n"/>
      <c r="CD41" s="169" t="n"/>
      <c r="CE41" s="169" t="n"/>
      <c r="CF41" s="169" t="n"/>
      <c r="CG41" s="169" t="n"/>
      <c r="CH41" s="169" t="n"/>
      <c r="CI41" s="169" t="n"/>
      <c r="CJ41" s="169" t="n"/>
      <c r="CK41" s="169" t="n"/>
      <c r="CL41" s="169" t="n"/>
      <c r="CM41" s="169" t="n"/>
      <c r="CN41" s="169" t="n"/>
      <c r="CO41" s="169" t="n"/>
      <c r="CP41" s="169" t="n"/>
      <c r="CQ41" s="169" t="n"/>
      <c r="CR41" s="169" t="n"/>
      <c r="CS41" s="169" t="n"/>
      <c r="CT41" s="169" t="n"/>
      <c r="CU41" s="169" t="n"/>
      <c r="CV41" s="169" t="n"/>
      <c r="CW41" s="169" t="n"/>
      <c r="CX41" s="169" t="n"/>
      <c r="CY41" s="169" t="n"/>
      <c r="CZ41" s="169" t="n"/>
      <c r="DA41" s="169" t="n"/>
      <c r="DB41" s="169" t="n"/>
      <c r="DC41" s="169" t="n"/>
      <c r="DD41" s="169" t="n"/>
      <c r="DE41" s="169" t="n"/>
      <c r="DF41" s="169" t="n"/>
      <c r="DG41" s="169" t="n"/>
      <c r="DH41" s="169" t="n"/>
      <c r="DI41" s="169" t="n"/>
      <c r="DJ41" s="169" t="n"/>
      <c r="DK41" s="169" t="n"/>
      <c r="DL41" s="169" t="n"/>
      <c r="DM41" s="169" t="n"/>
      <c r="DN41" s="169" t="n"/>
      <c r="DO41" s="169" t="n"/>
      <c r="DP41" s="169" t="n"/>
      <c r="DQ41" s="169" t="n"/>
      <c r="DR41" s="169" t="n"/>
      <c r="DS41" s="169" t="n"/>
      <c r="DT41" s="169" t="n"/>
      <c r="DU41" s="169" t="n"/>
      <c r="DV41" s="169" t="n"/>
      <c r="DW41" s="169" t="n"/>
      <c r="DX41" s="169" t="n"/>
      <c r="DY41" s="169" t="n"/>
      <c r="DZ41" s="169" t="n"/>
      <c r="EA41" s="169" t="n"/>
      <c r="EB41" s="169" t="n"/>
      <c r="EC41" s="169" t="n"/>
      <c r="ED41" s="169" t="n"/>
      <c r="EE41" s="169" t="n"/>
      <c r="EF41" s="169" t="n"/>
      <c r="EG41" s="169" t="n"/>
      <c r="EH41" s="169" t="n"/>
      <c r="EI41" s="169" t="n"/>
      <c r="EJ41" s="169" t="n"/>
      <c r="EK41" s="169" t="n"/>
      <c r="EL41" s="169" t="n"/>
      <c r="EM41" s="169" t="n"/>
      <c r="EN41" s="169" t="n"/>
      <c r="EO41" s="169" t="n"/>
      <c r="EP41" s="169" t="n"/>
      <c r="EQ41" s="169" t="n"/>
      <c r="ER41" s="169" t="n"/>
      <c r="ES41" s="169" t="n"/>
      <c r="ET41" s="169" t="n"/>
      <c r="EU41" s="169" t="n"/>
      <c r="EV41" s="169" t="n"/>
      <c r="EW41" s="169" t="n"/>
      <c r="EX41" s="169" t="n"/>
      <c r="EY41" s="169" t="n"/>
      <c r="EZ41" s="169" t="n"/>
      <c r="FA41" s="169" t="n"/>
      <c r="FB41" s="169" t="n"/>
      <c r="FC41" s="169" t="n"/>
      <c r="FD41" s="169" t="n"/>
      <c r="FE41" s="169" t="n"/>
      <c r="FF41" s="169" t="n"/>
      <c r="FG41" s="169" t="n"/>
      <c r="FH41" s="169" t="n"/>
      <c r="FI41" s="169" t="n"/>
      <c r="FJ41" s="169" t="n"/>
      <c r="FK41" s="169" t="n"/>
      <c r="FL41" s="169" t="n"/>
      <c r="FM41" s="169" t="n"/>
      <c r="FN41" s="169" t="n"/>
      <c r="FO41" s="169" t="n"/>
    </row>
    <row r="42" customFormat="1" s="50">
      <c r="A42" s="210" t="n"/>
      <c r="B42" s="62" t="n"/>
      <c r="C42" s="94">
        <f>E42*D$5</f>
        <v/>
      </c>
      <c r="D42" s="26" t="n"/>
      <c r="E42" s="94">
        <f>SUM(G42:HH42)</f>
        <v/>
      </c>
      <c r="F42" s="58" t="n"/>
      <c r="G42" s="206" t="n"/>
      <c r="H42" s="207" t="n"/>
      <c r="I42" s="207" t="n"/>
      <c r="J42" s="207" t="n"/>
      <c r="K42" s="207" t="n"/>
      <c r="L42" s="207" t="n"/>
      <c r="M42" s="208" t="n"/>
      <c r="N42" s="208" t="n"/>
      <c r="O42" s="208" t="n"/>
      <c r="P42" s="208" t="n"/>
      <c r="Q42" s="208" t="n"/>
      <c r="R42" s="208" t="n"/>
      <c r="S42" s="208" t="n"/>
      <c r="T42" s="209" t="n"/>
      <c r="U42" s="209" t="n"/>
      <c r="V42" s="208" t="n"/>
      <c r="W42" s="208" t="n"/>
      <c r="X42" s="208" t="n"/>
      <c r="Y42" s="208" t="n"/>
      <c r="Z42" s="208" t="n"/>
      <c r="AA42" s="208" t="n"/>
      <c r="AB42" s="208" t="n"/>
      <c r="AC42" s="208" t="n"/>
      <c r="AD42" s="208" t="n"/>
      <c r="AE42" s="208" t="n"/>
      <c r="AF42" s="208" t="n"/>
      <c r="AG42" s="208" t="n"/>
      <c r="AH42" s="208" t="n"/>
      <c r="AI42" s="208" t="n"/>
      <c r="AJ42" s="208" t="n"/>
      <c r="AK42" s="209" t="n"/>
      <c r="AL42" s="208" t="n"/>
      <c r="AM42" s="208" t="n"/>
      <c r="AN42" s="208" t="n"/>
      <c r="AO42" s="208" t="n"/>
      <c r="AP42" s="208" t="n"/>
      <c r="AQ42" s="208" t="n"/>
      <c r="AR42" s="169" t="n"/>
      <c r="AS42" s="169" t="n"/>
      <c r="AT42" s="169" t="n"/>
      <c r="AU42" s="169" t="n"/>
      <c r="AV42" s="169" t="n"/>
      <c r="AW42" s="169" t="n"/>
      <c r="AX42" s="169" t="n"/>
      <c r="AY42" s="169" t="n"/>
      <c r="AZ42" s="169" t="n"/>
      <c r="BA42" s="169" t="n"/>
      <c r="BB42" s="169" t="n"/>
      <c r="BC42" s="169" t="n"/>
      <c r="BD42" s="169" t="n"/>
      <c r="BE42" s="169" t="n"/>
      <c r="BF42" s="169" t="n"/>
      <c r="BG42" s="169" t="n"/>
      <c r="BH42" s="169" t="n"/>
      <c r="BI42" s="169" t="n"/>
      <c r="BJ42" s="169" t="n"/>
      <c r="BK42" s="169" t="n"/>
      <c r="BL42" s="169" t="n"/>
      <c r="BM42" s="169" t="n"/>
      <c r="BN42" s="169" t="n"/>
      <c r="BO42" s="169" t="n"/>
      <c r="BP42" s="169" t="n"/>
      <c r="BQ42" s="169" t="n"/>
      <c r="BR42" s="169" t="n"/>
      <c r="BS42" s="169" t="n"/>
      <c r="BT42" s="169" t="n"/>
      <c r="BU42" s="169" t="n"/>
      <c r="BV42" s="169" t="n"/>
      <c r="BW42" s="169" t="n"/>
      <c r="BX42" s="169" t="n"/>
      <c r="BY42" s="169" t="n"/>
      <c r="BZ42" s="169" t="n"/>
      <c r="CA42" s="169" t="n"/>
      <c r="CB42" s="169" t="n"/>
      <c r="CC42" s="169" t="n"/>
      <c r="CD42" s="169" t="n"/>
      <c r="CE42" s="169" t="n"/>
      <c r="CF42" s="169" t="n"/>
      <c r="CG42" s="169" t="n"/>
      <c r="CH42" s="169" t="n"/>
      <c r="CI42" s="169" t="n"/>
      <c r="CJ42" s="169" t="n"/>
      <c r="CK42" s="169" t="n"/>
      <c r="CL42" s="169" t="n"/>
      <c r="CM42" s="169" t="n"/>
      <c r="CN42" s="169" t="n"/>
      <c r="CO42" s="169" t="n"/>
      <c r="CP42" s="169" t="n"/>
      <c r="CQ42" s="169" t="n"/>
      <c r="CR42" s="169" t="n"/>
      <c r="CS42" s="169" t="n"/>
      <c r="CT42" s="169" t="n"/>
      <c r="CU42" s="169" t="n"/>
      <c r="CV42" s="169" t="n"/>
      <c r="CW42" s="169" t="n"/>
      <c r="CX42" s="169" t="n"/>
      <c r="CY42" s="169" t="n"/>
      <c r="CZ42" s="169" t="n"/>
      <c r="DA42" s="169" t="n"/>
      <c r="DB42" s="169" t="n"/>
      <c r="DC42" s="169" t="n"/>
      <c r="DD42" s="169" t="n"/>
      <c r="DE42" s="169" t="n"/>
      <c r="DF42" s="169" t="n"/>
      <c r="DG42" s="169" t="n"/>
      <c r="DH42" s="169" t="n"/>
      <c r="DI42" s="169" t="n"/>
      <c r="DJ42" s="169" t="n"/>
      <c r="DK42" s="169" t="n"/>
      <c r="DL42" s="169" t="n"/>
      <c r="DM42" s="169" t="n"/>
      <c r="DN42" s="169" t="n"/>
      <c r="DO42" s="169" t="n"/>
      <c r="DP42" s="169" t="n"/>
      <c r="DQ42" s="169" t="n"/>
      <c r="DR42" s="169" t="n"/>
      <c r="DS42" s="169" t="n"/>
      <c r="DT42" s="169" t="n"/>
      <c r="DU42" s="169" t="n"/>
      <c r="DV42" s="169" t="n"/>
      <c r="DW42" s="169" t="n"/>
      <c r="DX42" s="169" t="n"/>
      <c r="DY42" s="169" t="n"/>
      <c r="DZ42" s="169" t="n"/>
      <c r="EA42" s="169" t="n"/>
      <c r="EB42" s="169" t="n"/>
      <c r="EC42" s="169" t="n"/>
      <c r="ED42" s="169" t="n"/>
      <c r="EE42" s="169" t="n"/>
      <c r="EF42" s="169" t="n"/>
      <c r="EG42" s="169" t="n"/>
      <c r="EH42" s="169" t="n"/>
      <c r="EI42" s="169" t="n"/>
      <c r="EJ42" s="169" t="n"/>
      <c r="EK42" s="169" t="n"/>
      <c r="EL42" s="169" t="n"/>
      <c r="EM42" s="169" t="n"/>
      <c r="EN42" s="169" t="n"/>
      <c r="EO42" s="169" t="n"/>
      <c r="EP42" s="169" t="n"/>
      <c r="EQ42" s="169" t="n"/>
      <c r="ER42" s="169" t="n"/>
      <c r="ES42" s="169" t="n"/>
      <c r="ET42" s="169" t="n"/>
      <c r="EU42" s="169" t="n"/>
      <c r="EV42" s="169" t="n"/>
      <c r="EW42" s="169" t="n"/>
      <c r="EX42" s="169" t="n"/>
      <c r="EY42" s="169" t="n"/>
      <c r="EZ42" s="169" t="n"/>
      <c r="FA42" s="169" t="n"/>
      <c r="FB42" s="169" t="n"/>
      <c r="FC42" s="169" t="n"/>
      <c r="FD42" s="169" t="n"/>
      <c r="FE42" s="169" t="n"/>
      <c r="FF42" s="169" t="n"/>
      <c r="FG42" s="169" t="n"/>
      <c r="FH42" s="169" t="n"/>
      <c r="FI42" s="169" t="n"/>
      <c r="FJ42" s="169" t="n"/>
      <c r="FK42" s="169" t="n"/>
      <c r="FL42" s="169" t="n"/>
      <c r="FM42" s="169" t="n"/>
      <c r="FN42" s="169" t="n"/>
      <c r="FO42" s="169" t="n"/>
    </row>
    <row r="43" customFormat="1" s="50">
      <c r="A43" s="210" t="n"/>
      <c r="B43" s="62" t="n"/>
      <c r="C43" s="94">
        <f>E43*D$5</f>
        <v/>
      </c>
      <c r="D43" s="26" t="n"/>
      <c r="E43" s="94">
        <f>SUM(G43:HH43)</f>
        <v/>
      </c>
      <c r="F43" s="58" t="n"/>
      <c r="G43" s="206" t="n"/>
      <c r="H43" s="207" t="n"/>
      <c r="I43" s="207" t="n"/>
      <c r="J43" s="207" t="n"/>
      <c r="K43" s="207" t="n"/>
      <c r="L43" s="207" t="n"/>
      <c r="M43" s="208" t="n"/>
      <c r="N43" s="208" t="n"/>
      <c r="O43" s="208" t="n"/>
      <c r="P43" s="209" t="n"/>
      <c r="Q43" s="208" t="n"/>
      <c r="R43" s="208" t="n"/>
      <c r="S43" s="208" t="n"/>
      <c r="T43" s="208" t="n"/>
      <c r="U43" s="208" t="n"/>
      <c r="V43" s="208" t="n"/>
      <c r="W43" s="208" t="n"/>
      <c r="X43" s="208" t="n"/>
      <c r="Y43" s="208" t="n"/>
      <c r="Z43" s="208" t="n"/>
      <c r="AA43" s="208" t="n"/>
      <c r="AB43" s="208" t="n"/>
      <c r="AC43" s="208" t="n"/>
      <c r="AD43" s="208" t="n"/>
      <c r="AE43" s="208" t="n"/>
      <c r="AF43" s="208" t="n"/>
      <c r="AG43" s="208" t="n"/>
      <c r="AH43" s="208" t="n"/>
      <c r="AI43" s="208" t="n"/>
      <c r="AJ43" s="208" t="n"/>
      <c r="AK43" s="209" t="n"/>
      <c r="AL43" s="208" t="n"/>
      <c r="AM43" s="208" t="n"/>
      <c r="AN43" s="208" t="n"/>
      <c r="AO43" s="208" t="n"/>
      <c r="AP43" s="208" t="n"/>
      <c r="AQ43" s="208" t="n"/>
      <c r="AR43" s="169" t="n"/>
      <c r="AS43" s="169" t="n"/>
      <c r="AT43" s="169" t="n"/>
      <c r="AU43" s="169" t="n"/>
      <c r="AV43" s="169" t="n"/>
      <c r="AW43" s="169" t="n"/>
      <c r="AX43" s="169" t="n"/>
      <c r="AY43" s="169" t="n"/>
      <c r="AZ43" s="169" t="n"/>
      <c r="BA43" s="169" t="n"/>
      <c r="BB43" s="169" t="n"/>
      <c r="BC43" s="169" t="n"/>
      <c r="BD43" s="169" t="n"/>
      <c r="BE43" s="169" t="n"/>
      <c r="BF43" s="169" t="n"/>
      <c r="BG43" s="169" t="n"/>
      <c r="BH43" s="169" t="n"/>
      <c r="BI43" s="169" t="n"/>
      <c r="BJ43" s="169" t="n"/>
      <c r="BK43" s="169" t="n"/>
      <c r="BL43" s="169" t="n"/>
      <c r="BM43" s="169" t="n"/>
      <c r="BN43" s="169" t="n"/>
      <c r="BO43" s="169" t="n"/>
      <c r="BP43" s="169" t="n"/>
      <c r="BQ43" s="169" t="n"/>
      <c r="BR43" s="169" t="n"/>
      <c r="BS43" s="169" t="n"/>
      <c r="BT43" s="169" t="n"/>
      <c r="BU43" s="169" t="n"/>
      <c r="BV43" s="169" t="n"/>
      <c r="BW43" s="169" t="n"/>
      <c r="BX43" s="169" t="n"/>
      <c r="BY43" s="169" t="n"/>
      <c r="BZ43" s="169" t="n"/>
      <c r="CA43" s="169" t="n"/>
      <c r="CB43" s="169" t="n"/>
      <c r="CC43" s="169" t="n"/>
      <c r="CD43" s="169" t="n"/>
      <c r="CE43" s="169" t="n"/>
      <c r="CF43" s="169" t="n"/>
      <c r="CG43" s="169" t="n"/>
      <c r="CH43" s="169" t="n"/>
      <c r="CI43" s="169" t="n"/>
      <c r="CJ43" s="169" t="n"/>
      <c r="CK43" s="169" t="n"/>
      <c r="CL43" s="169" t="n"/>
      <c r="CM43" s="169" t="n"/>
      <c r="CN43" s="169" t="n"/>
      <c r="CO43" s="169" t="n"/>
      <c r="CP43" s="169" t="n"/>
      <c r="CQ43" s="169" t="n"/>
      <c r="CR43" s="169" t="n"/>
      <c r="CS43" s="169" t="n"/>
      <c r="CT43" s="169" t="n"/>
      <c r="CU43" s="169" t="n"/>
      <c r="CV43" s="169" t="n"/>
      <c r="CW43" s="169" t="n"/>
      <c r="CX43" s="169" t="n"/>
      <c r="CY43" s="169" t="n"/>
      <c r="CZ43" s="169" t="n"/>
      <c r="DA43" s="169" t="n"/>
      <c r="DB43" s="169" t="n"/>
      <c r="DC43" s="169" t="n"/>
      <c r="DD43" s="169" t="n"/>
      <c r="DE43" s="169" t="n"/>
      <c r="DF43" s="169" t="n"/>
      <c r="DG43" s="169" t="n"/>
      <c r="DH43" s="169" t="n"/>
      <c r="DI43" s="169" t="n"/>
      <c r="DJ43" s="169" t="n"/>
      <c r="DK43" s="169" t="n"/>
      <c r="DL43" s="169" t="n"/>
      <c r="DM43" s="169" t="n"/>
      <c r="DN43" s="169" t="n"/>
      <c r="DO43" s="169" t="n"/>
      <c r="DP43" s="169" t="n"/>
      <c r="DQ43" s="169" t="n"/>
      <c r="DR43" s="169" t="n"/>
      <c r="DS43" s="169" t="n"/>
      <c r="DT43" s="169" t="n"/>
      <c r="DU43" s="169" t="n"/>
      <c r="DV43" s="169" t="n"/>
      <c r="DW43" s="169" t="n"/>
      <c r="DX43" s="169" t="n"/>
      <c r="DY43" s="169" t="n"/>
      <c r="DZ43" s="169" t="n"/>
      <c r="EA43" s="169" t="n"/>
      <c r="EB43" s="169" t="n"/>
      <c r="EC43" s="169" t="n"/>
      <c r="ED43" s="169" t="n"/>
      <c r="EE43" s="169" t="n"/>
      <c r="EF43" s="169" t="n"/>
      <c r="EG43" s="169" t="n"/>
      <c r="EH43" s="169" t="n"/>
      <c r="EI43" s="169" t="n"/>
      <c r="EJ43" s="169" t="n"/>
      <c r="EK43" s="169" t="n"/>
      <c r="EL43" s="169" t="n"/>
      <c r="EM43" s="169" t="n"/>
      <c r="EN43" s="169" t="n"/>
      <c r="EO43" s="169" t="n"/>
      <c r="EP43" s="169" t="n"/>
      <c r="EQ43" s="169" t="n"/>
      <c r="ER43" s="169" t="n"/>
      <c r="ES43" s="169" t="n"/>
      <c r="ET43" s="169" t="n"/>
      <c r="EU43" s="169" t="n"/>
      <c r="EV43" s="169" t="n"/>
      <c r="EW43" s="169" t="n"/>
      <c r="EX43" s="169" t="n"/>
      <c r="EY43" s="169" t="n"/>
      <c r="EZ43" s="169" t="n"/>
      <c r="FA43" s="169" t="n"/>
      <c r="FB43" s="169" t="n"/>
      <c r="FC43" s="169" t="n"/>
      <c r="FD43" s="169" t="n"/>
      <c r="FE43" s="169" t="n"/>
      <c r="FF43" s="169" t="n"/>
      <c r="FG43" s="169" t="n"/>
      <c r="FH43" s="169" t="n"/>
      <c r="FI43" s="169" t="n"/>
      <c r="FJ43" s="169" t="n"/>
      <c r="FK43" s="169" t="n"/>
      <c r="FL43" s="169" t="n"/>
      <c r="FM43" s="169" t="n"/>
      <c r="FN43" s="169" t="n"/>
      <c r="FO43" s="169" t="n"/>
    </row>
    <row r="44" ht="12" customFormat="1" customHeight="1" s="50">
      <c r="A44" s="210" t="n"/>
      <c r="B44" s="62" t="n"/>
      <c r="C44" s="94">
        <f>E44*D$5</f>
        <v/>
      </c>
      <c r="D44" s="27" t="n"/>
      <c r="E44" s="94">
        <f>SUM(G44:HT44)</f>
        <v/>
      </c>
      <c r="F44" s="58" t="n"/>
      <c r="G44" s="206" t="n"/>
      <c r="H44" s="206" t="n"/>
      <c r="I44" s="206" t="n"/>
      <c r="J44" s="206" t="n"/>
      <c r="K44" s="206" t="n"/>
      <c r="L44" s="206" t="n"/>
      <c r="M44" s="206" t="n"/>
      <c r="N44" s="206" t="n"/>
      <c r="O44" s="206" t="n"/>
      <c r="P44" s="206" t="n"/>
      <c r="Q44" s="206" t="n"/>
      <c r="R44" s="208" t="n"/>
      <c r="S44" s="208" t="n"/>
      <c r="T44" s="206" t="n"/>
      <c r="U44" s="206" t="n"/>
      <c r="V44" s="206" t="n"/>
      <c r="W44" s="206" t="n"/>
      <c r="X44" s="206" t="n"/>
      <c r="Y44" s="206" t="n"/>
      <c r="Z44" s="206" t="n"/>
      <c r="AA44" s="206" t="n"/>
      <c r="AB44" s="206" t="n"/>
      <c r="AC44" s="206" t="n"/>
      <c r="AD44" s="206" t="n"/>
      <c r="AE44" s="208" t="n"/>
      <c r="AF44" s="208" t="n"/>
      <c r="AG44" s="208" t="n"/>
      <c r="AH44" s="208" t="n"/>
      <c r="AI44" s="209" t="n"/>
      <c r="AJ44" s="209" t="n"/>
      <c r="AK44" s="208" t="n"/>
      <c r="AL44" s="206" t="n"/>
      <c r="AM44" s="208" t="n"/>
      <c r="AN44" s="206" t="n"/>
      <c r="AO44" s="208" t="n"/>
      <c r="AP44" s="206" t="n"/>
      <c r="AQ44" s="206" t="n"/>
      <c r="AR44" s="51" t="n"/>
      <c r="AS44" s="51" t="n"/>
      <c r="AT44" s="51" t="n"/>
    </row>
    <row r="45" customFormat="1" s="50">
      <c r="A45" s="210" t="n"/>
      <c r="B45" s="62" t="n"/>
      <c r="C45" s="94">
        <f>E45*D$5</f>
        <v/>
      </c>
      <c r="D45" s="26" t="n"/>
      <c r="E45" s="94">
        <f>SUM(G45:HP45)</f>
        <v/>
      </c>
      <c r="F45" s="58" t="n"/>
      <c r="G45" s="206" t="n"/>
      <c r="H45" s="208" t="n"/>
      <c r="I45" s="208" t="n"/>
      <c r="J45" s="208" t="n"/>
      <c r="K45" s="208" t="n"/>
      <c r="L45" s="208" t="n"/>
      <c r="M45" s="208" t="n"/>
      <c r="N45" s="209" t="n"/>
      <c r="O45" s="209" t="n"/>
      <c r="P45" s="208" t="n"/>
      <c r="Q45" s="208" t="n"/>
      <c r="R45" s="208" t="n"/>
      <c r="S45" s="208" t="n"/>
      <c r="T45" s="208" t="n"/>
      <c r="U45" s="208" t="n"/>
      <c r="V45" s="208" t="n"/>
      <c r="W45" s="208" t="n"/>
      <c r="X45" s="208" t="n"/>
      <c r="Y45" s="208" t="n"/>
      <c r="Z45" s="208" t="n"/>
      <c r="AA45" s="208" t="n"/>
      <c r="AB45" s="208" t="n"/>
      <c r="AC45" s="206" t="n"/>
      <c r="AD45" s="208" t="n"/>
      <c r="AE45" s="208" t="n"/>
      <c r="AF45" s="208" t="n"/>
      <c r="AG45" s="208" t="n"/>
      <c r="AH45" s="208" t="n"/>
      <c r="AI45" s="208" t="n"/>
      <c r="AJ45" s="208" t="n"/>
      <c r="AK45" s="209" t="n"/>
      <c r="AL45" s="208" t="n"/>
      <c r="AM45" s="206" t="n"/>
      <c r="AN45" s="208" t="n"/>
      <c r="AO45" s="208" t="n"/>
      <c r="AP45" s="208" t="n"/>
      <c r="AQ45" s="208" t="n"/>
      <c r="AR45" s="169" t="n"/>
      <c r="AS45" s="169" t="n"/>
      <c r="AT45" s="169" t="n"/>
      <c r="AU45" s="169" t="n"/>
      <c r="AV45" s="169" t="n"/>
      <c r="AW45" s="169" t="n"/>
      <c r="AX45" s="169" t="n"/>
      <c r="AY45" s="169" t="n"/>
      <c r="AZ45" s="169" t="n"/>
      <c r="BA45" s="169" t="n"/>
      <c r="BB45" s="169" t="n"/>
      <c r="BC45" s="169" t="n"/>
      <c r="BD45" s="169" t="inlineStr">
        <is>
          <t> </t>
        </is>
      </c>
      <c r="BE45" s="169" t="n"/>
      <c r="BF45" s="169" t="n"/>
      <c r="BG45" s="169" t="n"/>
      <c r="BH45" s="169" t="n"/>
      <c r="BI45" s="169" t="n"/>
      <c r="BJ45" s="169" t="n"/>
      <c r="BK45" s="169" t="n"/>
      <c r="BL45" s="169" t="n"/>
      <c r="BM45" s="169" t="n"/>
      <c r="BN45" s="169" t="n"/>
      <c r="BO45" s="169" t="n"/>
      <c r="BP45" s="169" t="n"/>
      <c r="BQ45" s="169" t="n"/>
      <c r="BR45" s="169" t="n"/>
      <c r="BS45" s="169" t="n"/>
      <c r="BT45" s="169" t="n"/>
      <c r="BU45" s="169" t="n"/>
      <c r="BV45" s="169" t="n"/>
      <c r="BW45" s="169" t="n"/>
      <c r="BX45" s="169" t="n"/>
      <c r="BY45" s="169" t="n"/>
      <c r="BZ45" s="169" t="n"/>
      <c r="CA45" s="169" t="n"/>
      <c r="CB45" s="169" t="n"/>
      <c r="CC45" s="169" t="n"/>
      <c r="CD45" s="169" t="n"/>
      <c r="CE45" s="169" t="n"/>
      <c r="CF45" s="169" t="n"/>
      <c r="CG45" s="169" t="n"/>
      <c r="CH45" s="169" t="n"/>
      <c r="CI45" s="169" t="n"/>
      <c r="CJ45" s="169" t="n"/>
      <c r="CK45" s="169" t="n"/>
      <c r="CL45" s="169" t="n"/>
      <c r="CM45" s="169" t="n"/>
      <c r="CN45" s="169" t="n"/>
      <c r="CO45" s="169" t="n"/>
      <c r="CP45" s="169" t="n"/>
      <c r="CQ45" s="169" t="n"/>
      <c r="CR45" s="169" t="n"/>
      <c r="CS45" s="169" t="n"/>
      <c r="CT45" s="169" t="n"/>
      <c r="CU45" s="169" t="n"/>
      <c r="CV45" s="169" t="n"/>
      <c r="CW45" s="169" t="n"/>
      <c r="CX45" s="169" t="n"/>
      <c r="CY45" s="169" t="n"/>
      <c r="CZ45" s="169" t="n"/>
      <c r="DA45" s="169" t="n"/>
      <c r="DB45" s="169" t="n"/>
      <c r="DC45" s="169" t="n"/>
      <c r="DD45" s="169" t="n"/>
      <c r="DE45" s="169" t="n"/>
      <c r="DF45" s="169" t="n"/>
      <c r="DG45" s="169" t="n"/>
      <c r="DH45" s="169" t="n"/>
      <c r="DI45" s="169" t="n"/>
      <c r="DJ45" s="169" t="n"/>
      <c r="DK45" s="169" t="n"/>
      <c r="DL45" s="169" t="n"/>
      <c r="DM45" s="169" t="n"/>
      <c r="DN45" s="169" t="n"/>
      <c r="DO45" s="169" t="n"/>
      <c r="DP45" s="169" t="n"/>
      <c r="DQ45" s="169" t="n"/>
      <c r="DR45" s="169" t="n"/>
      <c r="DS45" s="169" t="n"/>
      <c r="DT45" s="169" t="n"/>
      <c r="DU45" s="169" t="n"/>
      <c r="DV45" s="169" t="n"/>
      <c r="DW45" s="169" t="n"/>
      <c r="DX45" s="169" t="n"/>
      <c r="DY45" s="169" t="n"/>
      <c r="DZ45" s="169" t="n"/>
      <c r="EA45" s="169" t="n"/>
      <c r="EB45" s="169" t="n"/>
      <c r="EC45" s="169" t="n"/>
      <c r="ED45" s="169" t="n"/>
      <c r="EE45" s="169" t="n"/>
      <c r="EF45" s="169" t="n"/>
      <c r="EG45" s="169" t="n"/>
      <c r="EH45" s="169" t="n"/>
      <c r="EI45" s="169" t="n"/>
      <c r="EJ45" s="169" t="n"/>
      <c r="EK45" s="169" t="n"/>
      <c r="EL45" s="169" t="n"/>
      <c r="EM45" s="169" t="n"/>
      <c r="EN45" s="169" t="n"/>
      <c r="EO45" s="169" t="n"/>
      <c r="EP45" s="169" t="n"/>
      <c r="EQ45" s="169" t="n"/>
      <c r="ER45" s="169" t="n"/>
      <c r="ES45" s="169" t="n"/>
      <c r="ET45" s="169" t="n"/>
      <c r="EU45" s="169" t="n"/>
      <c r="EV45" s="169" t="n"/>
      <c r="EW45" s="169" t="n"/>
      <c r="EX45" s="169" t="n"/>
      <c r="EY45" s="169" t="n"/>
      <c r="EZ45" s="169" t="n"/>
      <c r="FA45" s="169" t="n"/>
      <c r="FB45" s="169" t="n"/>
      <c r="FC45" s="169" t="n"/>
      <c r="FD45" s="169" t="n"/>
      <c r="FE45" s="169" t="n"/>
      <c r="FF45" s="169" t="n"/>
      <c r="FG45" s="169" t="n"/>
      <c r="FH45" s="169" t="n"/>
      <c r="FI45" s="169" t="n"/>
      <c r="FJ45" s="169" t="n"/>
      <c r="FK45" s="169" t="n"/>
      <c r="FL45" s="169" t="n"/>
      <c r="FM45" s="169" t="n"/>
      <c r="FN45" s="169" t="n"/>
      <c r="FO45" s="169" t="n"/>
      <c r="FP45" s="169" t="n"/>
      <c r="FQ45" s="169" t="n"/>
      <c r="FR45" s="169" t="n"/>
      <c r="FS45" s="169" t="n"/>
      <c r="FT45" s="169" t="n"/>
      <c r="FU45" s="169" t="n"/>
      <c r="FV45" s="169" t="n"/>
      <c r="FW45" s="169" t="n"/>
    </row>
    <row r="46" customFormat="1" s="50">
      <c r="A46" s="210" t="n"/>
      <c r="B46" s="62" t="n"/>
      <c r="C46" s="94">
        <f>E46*D$5</f>
        <v/>
      </c>
      <c r="D46" s="27" t="n"/>
      <c r="E46" s="94">
        <f>SUM(G46:HT46)</f>
        <v/>
      </c>
      <c r="F46" s="58" t="n"/>
      <c r="G46" s="206" t="n"/>
      <c r="H46" s="206" t="n"/>
      <c r="I46" s="206" t="n"/>
      <c r="J46" s="206" t="n"/>
      <c r="K46" s="206" t="n"/>
      <c r="L46" s="206" t="n"/>
      <c r="M46" s="206" t="n"/>
      <c r="N46" s="206" t="n"/>
      <c r="O46" s="206" t="n"/>
      <c r="P46" s="206" t="n"/>
      <c r="Q46" s="206" t="n"/>
      <c r="R46" s="208" t="n"/>
      <c r="S46" s="208" t="n"/>
      <c r="T46" s="206" t="n"/>
      <c r="U46" s="206" t="n"/>
      <c r="V46" s="206" t="n"/>
      <c r="W46" s="206" t="n"/>
      <c r="X46" s="206" t="n"/>
      <c r="Y46" s="206" t="n"/>
      <c r="Z46" s="206" t="n"/>
      <c r="AA46" s="206" t="n"/>
      <c r="AB46" s="206" t="n"/>
      <c r="AC46" s="206" t="n"/>
      <c r="AD46" s="206" t="n"/>
      <c r="AE46" s="208" t="n"/>
      <c r="AF46" s="208" t="n"/>
      <c r="AG46" s="208" t="n"/>
      <c r="AH46" s="208" t="n"/>
      <c r="AI46" s="208" t="n"/>
      <c r="AJ46" s="208" t="n"/>
      <c r="AK46" s="209" t="n"/>
      <c r="AL46" s="206" t="n"/>
      <c r="AM46" s="208" t="n"/>
      <c r="AN46" s="214" t="n"/>
      <c r="AO46" s="208" t="n"/>
      <c r="AP46" s="206" t="n"/>
      <c r="AQ46" s="206" t="n"/>
      <c r="AR46" s="51" t="n"/>
      <c r="AS46" s="51" t="n"/>
      <c r="AT46" s="51" t="n"/>
    </row>
    <row r="47" customFormat="1" s="50">
      <c r="A47" s="210" t="n"/>
      <c r="B47" s="62" t="n"/>
      <c r="C47" s="94">
        <f>E47*D$5</f>
        <v/>
      </c>
      <c r="D47" s="26" t="n"/>
      <c r="E47" s="94">
        <f>SUM(G47:HT47)</f>
        <v/>
      </c>
      <c r="F47" s="58" t="n"/>
      <c r="G47" s="206" t="n"/>
      <c r="H47" s="206" t="n"/>
      <c r="I47" s="206" t="n"/>
      <c r="J47" s="206" t="n"/>
      <c r="K47" s="206" t="n"/>
      <c r="L47" s="206" t="n"/>
      <c r="M47" s="206" t="n"/>
      <c r="N47" s="206" t="n"/>
      <c r="O47" s="206" t="n"/>
      <c r="P47" s="206" t="n"/>
      <c r="Q47" s="206" t="n"/>
      <c r="R47" s="208" t="n"/>
      <c r="S47" s="208" t="n"/>
      <c r="T47" s="206" t="n"/>
      <c r="U47" s="206" t="n"/>
      <c r="V47" s="206" t="n"/>
      <c r="W47" s="206" t="n"/>
      <c r="X47" s="206" t="n"/>
      <c r="Y47" s="206" t="n"/>
      <c r="Z47" s="206" t="n"/>
      <c r="AA47" s="206" t="n"/>
      <c r="AB47" s="206" t="n"/>
      <c r="AC47" s="206" t="n"/>
      <c r="AD47" s="206" t="n"/>
      <c r="AE47" s="208" t="n"/>
      <c r="AF47" s="208" t="n"/>
      <c r="AG47" s="208" t="n"/>
      <c r="AH47" s="208" t="n"/>
      <c r="AI47" s="208" t="n"/>
      <c r="AJ47" s="208" t="n"/>
      <c r="AK47" s="208" t="n"/>
      <c r="AL47" s="206" t="n"/>
      <c r="AM47" s="208" t="n"/>
      <c r="AN47" s="214" t="n"/>
      <c r="AO47" s="209" t="n"/>
      <c r="AP47" s="206" t="n"/>
      <c r="AQ47" s="206" t="n"/>
      <c r="AR47" s="51" t="n"/>
      <c r="AS47" s="51" t="n"/>
      <c r="AT47" s="51" t="n"/>
    </row>
    <row r="48" customFormat="1" s="50">
      <c r="A48" s="210" t="n"/>
      <c r="B48" s="62" t="n"/>
      <c r="C48" s="59">
        <f>E48*D$5</f>
        <v/>
      </c>
      <c r="D48" s="27" t="n"/>
      <c r="E48" s="59">
        <f>SUM(G48:HT48)</f>
        <v/>
      </c>
      <c r="F48" s="58" t="n"/>
      <c r="G48" s="206" t="n"/>
      <c r="H48" s="206" t="n"/>
      <c r="I48" s="206" t="n"/>
      <c r="J48" s="206" t="n"/>
      <c r="K48" s="206" t="n"/>
      <c r="L48" s="206" t="n"/>
      <c r="M48" s="206" t="n"/>
      <c r="N48" s="206" t="n"/>
      <c r="O48" s="206" t="n"/>
      <c r="P48" s="206" t="n"/>
      <c r="Q48" s="206" t="n"/>
      <c r="R48" s="208" t="n"/>
      <c r="S48" s="208" t="n"/>
      <c r="T48" s="206" t="n"/>
      <c r="U48" s="206" t="n"/>
      <c r="V48" s="206" t="n"/>
      <c r="W48" s="206" t="n"/>
      <c r="X48" s="206" t="n"/>
      <c r="Y48" s="206" t="n"/>
      <c r="Z48" s="206" t="n"/>
      <c r="AA48" s="206" t="n"/>
      <c r="AB48" s="206" t="n"/>
      <c r="AC48" s="206" t="n"/>
      <c r="AD48" s="206" t="n"/>
      <c r="AE48" s="208" t="n"/>
      <c r="AF48" s="208" t="n"/>
      <c r="AG48" s="208" t="n"/>
      <c r="AH48" s="208" t="n"/>
      <c r="AI48" s="208" t="n"/>
      <c r="AJ48" s="208" t="n"/>
      <c r="AK48" s="208" t="n"/>
      <c r="AL48" s="206" t="n"/>
      <c r="AM48" s="208" t="n"/>
      <c r="AN48" s="214" t="n"/>
      <c r="AO48" s="209" t="n"/>
      <c r="AP48" s="206" t="n"/>
      <c r="AQ48" s="206" t="n"/>
      <c r="AR48" s="51" t="n"/>
      <c r="AS48" s="51" t="n"/>
      <c r="AT48" s="51" t="n"/>
    </row>
    <row r="49" customFormat="1" s="50">
      <c r="A49" s="210" t="n"/>
      <c r="B49" s="62" t="n"/>
      <c r="C49" s="94">
        <f>E49*D$5</f>
        <v/>
      </c>
      <c r="D49" s="26" t="n"/>
      <c r="E49" s="59">
        <f>SUM(G49:HT49)</f>
        <v/>
      </c>
      <c r="F49" s="58" t="n"/>
      <c r="G49" s="206" t="n"/>
      <c r="H49" s="206" t="n"/>
      <c r="I49" s="206" t="n"/>
      <c r="J49" s="206" t="n"/>
      <c r="K49" s="206" t="n"/>
      <c r="L49" s="206" t="n"/>
      <c r="M49" s="206" t="n"/>
      <c r="N49" s="206" t="n"/>
      <c r="O49" s="206" t="n"/>
      <c r="P49" s="206" t="n"/>
      <c r="Q49" s="206" t="n"/>
      <c r="R49" s="208" t="n"/>
      <c r="S49" s="208" t="n"/>
      <c r="T49" s="206" t="n"/>
      <c r="U49" s="206" t="n"/>
      <c r="V49" s="206" t="n"/>
      <c r="W49" s="206" t="n"/>
      <c r="X49" s="206" t="n"/>
      <c r="Y49" s="206" t="n"/>
      <c r="Z49" s="206" t="n"/>
      <c r="AA49" s="206" t="n"/>
      <c r="AB49" s="206" t="n"/>
      <c r="AC49" s="206" t="n"/>
      <c r="AD49" s="206" t="n"/>
      <c r="AE49" s="208" t="n"/>
      <c r="AF49" s="208" t="n"/>
      <c r="AG49" s="208" t="n"/>
      <c r="AH49" s="208" t="n"/>
      <c r="AI49" s="208" t="n"/>
      <c r="AJ49" s="208" t="n"/>
      <c r="AK49" s="208" t="n"/>
      <c r="AL49" s="206" t="n"/>
      <c r="AM49" s="208" t="n"/>
      <c r="AN49" s="206" t="n"/>
      <c r="AO49" s="209" t="n"/>
      <c r="AP49" s="206" t="n"/>
      <c r="AQ49" s="206" t="n"/>
      <c r="AR49" s="51" t="n"/>
      <c r="AS49" s="51" t="n"/>
      <c r="AT49" s="51" t="n"/>
    </row>
    <row r="50" customFormat="1" s="50">
      <c r="A50" s="61" t="n"/>
      <c r="B50" s="60" t="n"/>
      <c r="C50" s="59">
        <f>E50*D$5</f>
        <v/>
      </c>
      <c r="D50" s="27" t="n"/>
      <c r="E50" s="59">
        <f>SUM(G50:HT50)</f>
        <v/>
      </c>
      <c r="G50" s="207" t="n"/>
      <c r="H50" s="206" t="n"/>
      <c r="I50" s="206" t="n"/>
      <c r="J50" s="206" t="n"/>
      <c r="K50" s="206" t="n"/>
      <c r="L50" s="206" t="n"/>
      <c r="M50" s="206" t="n"/>
      <c r="N50" s="206" t="n"/>
      <c r="O50" s="206" t="n"/>
      <c r="P50" s="206" t="n"/>
      <c r="Q50" s="206" t="n"/>
      <c r="R50" s="208" t="n"/>
      <c r="S50" s="208" t="n"/>
      <c r="T50" s="206" t="n"/>
      <c r="U50" s="206" t="n"/>
      <c r="V50" s="206" t="n"/>
      <c r="W50" s="206" t="n"/>
      <c r="X50" s="206" t="n"/>
      <c r="Y50" s="206" t="n"/>
      <c r="Z50" s="206" t="n"/>
      <c r="AA50" s="206" t="n"/>
      <c r="AB50" s="206" t="n"/>
      <c r="AC50" s="207" t="n"/>
      <c r="AD50" s="206" t="n"/>
      <c r="AE50" s="208" t="n"/>
      <c r="AF50" s="208" t="n"/>
      <c r="AG50" s="208" t="n"/>
      <c r="AH50" s="208" t="n"/>
      <c r="AI50" s="208" t="n"/>
      <c r="AJ50" s="208" t="n"/>
      <c r="AK50" s="208" t="n"/>
      <c r="AL50" s="206" t="n"/>
      <c r="AM50" s="208" t="n"/>
      <c r="AN50" s="206" t="n"/>
      <c r="AO50" s="208" t="n"/>
      <c r="AP50" s="206" t="n"/>
      <c r="AQ50" s="206" t="n"/>
      <c r="AR50" s="51" t="n"/>
      <c r="AS50" s="51" t="n"/>
      <c r="AT50" s="51" t="n"/>
    </row>
    <row r="51" customFormat="1" s="50">
      <c r="A51" s="61" t="n"/>
      <c r="B51" s="60" t="n"/>
      <c r="C51" s="59">
        <f>E51*D$5</f>
        <v/>
      </c>
      <c r="D51" s="27" t="n"/>
      <c r="E51" s="59">
        <f>SUM(G51:HT51)</f>
        <v/>
      </c>
      <c r="G51" s="207" t="n"/>
      <c r="H51" s="206" t="n"/>
      <c r="I51" s="206" t="n"/>
      <c r="J51" s="206" t="n"/>
      <c r="K51" s="206" t="n"/>
      <c r="L51" s="206" t="n"/>
      <c r="M51" s="206" t="n"/>
      <c r="N51" s="206" t="n"/>
      <c r="O51" s="206" t="n"/>
      <c r="P51" s="206" t="n"/>
      <c r="Q51" s="206" t="n"/>
      <c r="R51" s="208" t="n"/>
      <c r="S51" s="208" t="n"/>
      <c r="T51" s="206" t="n"/>
      <c r="U51" s="206" t="n"/>
      <c r="V51" s="206" t="n"/>
      <c r="W51" s="206" t="n"/>
      <c r="X51" s="206" t="n"/>
      <c r="Y51" s="206" t="n"/>
      <c r="Z51" s="206" t="n"/>
      <c r="AA51" s="206" t="n"/>
      <c r="AB51" s="206" t="n"/>
      <c r="AC51" s="206" t="n"/>
      <c r="AD51" s="206" t="n"/>
      <c r="AE51" s="208" t="n"/>
      <c r="AF51" s="208" t="n"/>
      <c r="AG51" s="208" t="n"/>
      <c r="AH51" s="208" t="n"/>
      <c r="AI51" s="208" t="n"/>
      <c r="AJ51" s="208" t="n"/>
      <c r="AK51" s="208" t="n"/>
      <c r="AL51" s="206" t="n"/>
      <c r="AM51" s="208" t="n"/>
      <c r="AN51" s="206" t="n"/>
      <c r="AO51" s="208" t="n"/>
      <c r="AP51" s="206" t="n"/>
      <c r="AQ51" s="206" t="n"/>
      <c r="AR51" s="51" t="n"/>
      <c r="AS51" s="51" t="n"/>
      <c r="AT51" s="51" t="n"/>
    </row>
    <row r="52" customFormat="1" s="50">
      <c r="A52" s="61" t="n"/>
      <c r="B52" s="60" t="n"/>
      <c r="C52" s="94">
        <f>E52*D$5</f>
        <v/>
      </c>
      <c r="D52" s="27" t="n"/>
      <c r="E52" s="94">
        <f>SUM(G52:HT52)</f>
        <v/>
      </c>
      <c r="G52" s="207" t="n"/>
      <c r="H52" s="206" t="n"/>
      <c r="I52" s="206" t="n"/>
      <c r="J52" s="206" t="n"/>
      <c r="K52" s="206" t="n"/>
      <c r="L52" s="206" t="n"/>
      <c r="M52" s="206" t="n"/>
      <c r="N52" s="206" t="n"/>
      <c r="O52" s="206" t="n"/>
      <c r="P52" s="206" t="n"/>
      <c r="Q52" s="206" t="n"/>
      <c r="R52" s="208" t="n"/>
      <c r="S52" s="208" t="n"/>
      <c r="T52" s="206" t="n"/>
      <c r="U52" s="206" t="n"/>
      <c r="V52" s="206" t="n"/>
      <c r="W52" s="206" t="n"/>
      <c r="X52" s="206" t="n"/>
      <c r="Y52" s="206" t="n"/>
      <c r="Z52" s="206" t="n"/>
      <c r="AA52" s="206" t="n"/>
      <c r="AB52" s="206" t="n"/>
      <c r="AC52" s="206" t="n"/>
      <c r="AD52" s="206" t="n"/>
      <c r="AE52" s="208" t="n"/>
      <c r="AF52" s="208" t="n"/>
      <c r="AG52" s="208" t="n"/>
      <c r="AH52" s="208" t="n"/>
      <c r="AI52" s="208" t="n"/>
      <c r="AJ52" s="208" t="n"/>
      <c r="AK52" s="208" t="n"/>
      <c r="AL52" s="206" t="n"/>
      <c r="AM52" s="208" t="n"/>
      <c r="AN52" s="206" t="n"/>
      <c r="AO52" s="208" t="n"/>
      <c r="AP52" s="206" t="n"/>
      <c r="AQ52" s="206" t="n"/>
      <c r="AR52" s="51" t="n"/>
      <c r="AS52" s="51" t="n"/>
      <c r="AT52" s="51" t="n"/>
    </row>
    <row r="53" customFormat="1" s="50">
      <c r="A53" s="61" t="n"/>
      <c r="B53" s="60" t="n"/>
      <c r="C53" s="94">
        <f>E53*D$5</f>
        <v/>
      </c>
      <c r="D53" s="27" t="n"/>
      <c r="E53" s="94">
        <f>SUM(G53:HT53)</f>
        <v/>
      </c>
      <c r="G53" s="207" t="n"/>
      <c r="H53" s="206" t="n"/>
      <c r="I53" s="206" t="n"/>
      <c r="J53" s="206" t="n"/>
      <c r="K53" s="206" t="n"/>
      <c r="L53" s="206" t="n"/>
      <c r="M53" s="206" t="n"/>
      <c r="N53" s="206" t="n"/>
      <c r="O53" s="206" t="n"/>
      <c r="P53" s="206" t="n"/>
      <c r="Q53" s="206" t="n"/>
      <c r="R53" s="208" t="n"/>
      <c r="S53" s="208" t="n"/>
      <c r="T53" s="206" t="n"/>
      <c r="U53" s="206" t="n"/>
      <c r="V53" s="206" t="n"/>
      <c r="W53" s="206" t="n"/>
      <c r="X53" s="206" t="n"/>
      <c r="Y53" s="206" t="n"/>
      <c r="Z53" s="206" t="n"/>
      <c r="AA53" s="206" t="n"/>
      <c r="AB53" s="206" t="n"/>
      <c r="AC53" s="206" t="n"/>
      <c r="AD53" s="206" t="n"/>
      <c r="AE53" s="208" t="n"/>
      <c r="AF53" s="208" t="n"/>
      <c r="AG53" s="208" t="n"/>
      <c r="AH53" s="208" t="n"/>
      <c r="AI53" s="208" t="n"/>
      <c r="AJ53" s="208" t="n"/>
      <c r="AK53" s="208" t="n"/>
      <c r="AL53" s="206" t="n"/>
      <c r="AM53" s="208" t="n"/>
      <c r="AN53" s="206" t="n"/>
      <c r="AO53" s="208" t="n"/>
      <c r="AP53" s="206" t="n"/>
      <c r="AQ53" s="206" t="n"/>
      <c r="AR53" s="51" t="n"/>
      <c r="AS53" s="51" t="n"/>
      <c r="AT53" s="51" t="n"/>
    </row>
    <row r="54" ht="12.95" customFormat="1" customHeight="1" s="50">
      <c r="A54" s="61" t="n"/>
      <c r="B54" s="60" t="n"/>
      <c r="C54" s="59">
        <f>E54*D$5</f>
        <v/>
      </c>
      <c r="D54" s="27" t="n"/>
      <c r="E54" s="59">
        <f>SUM(G54:HT54)</f>
        <v/>
      </c>
      <c r="G54" s="207" t="n"/>
      <c r="H54" s="206" t="n"/>
      <c r="I54" s="206" t="n"/>
      <c r="J54" s="206" t="n"/>
      <c r="K54" s="206" t="n"/>
      <c r="L54" s="206" t="n"/>
      <c r="M54" s="206" t="n"/>
      <c r="N54" s="206" t="n"/>
      <c r="O54" s="206" t="n"/>
      <c r="P54" s="206" t="n"/>
      <c r="Q54" s="206" t="n"/>
      <c r="R54" s="208" t="n"/>
      <c r="S54" s="208" t="n"/>
      <c r="T54" s="206" t="n"/>
      <c r="U54" s="206" t="n"/>
      <c r="V54" s="206" t="n"/>
      <c r="W54" s="206" t="n"/>
      <c r="X54" s="206" t="n"/>
      <c r="Y54" s="206" t="n"/>
      <c r="Z54" s="206" t="n"/>
      <c r="AA54" s="206" t="n"/>
      <c r="AB54" s="206" t="n"/>
      <c r="AC54" s="206" t="n"/>
      <c r="AD54" s="206" t="n"/>
      <c r="AE54" s="208" t="n"/>
      <c r="AF54" s="208" t="n"/>
      <c r="AG54" s="208" t="n"/>
      <c r="AH54" s="208" t="n"/>
      <c r="AI54" s="208" t="n"/>
      <c r="AJ54" s="208" t="n"/>
      <c r="AK54" s="208" t="n"/>
      <c r="AL54" s="206" t="n"/>
      <c r="AM54" s="208" t="n"/>
      <c r="AN54" s="206" t="n"/>
      <c r="AO54" s="208" t="n"/>
      <c r="AP54" s="206" t="n"/>
      <c r="AQ54" s="206" t="n"/>
      <c r="AR54" s="51" t="n"/>
      <c r="AS54" s="51" t="n"/>
      <c r="AT54" s="51" t="n"/>
    </row>
    <row r="55" ht="14.1" customFormat="1" customHeight="1" s="50">
      <c r="A55" s="61" t="n"/>
      <c r="B55" s="60" t="n"/>
      <c r="C55" s="59">
        <f>E55*D$5</f>
        <v/>
      </c>
      <c r="D55" s="27" t="n"/>
      <c r="E55" s="59">
        <f>SUM(G55:HT55)</f>
        <v/>
      </c>
      <c r="G55" s="207" t="n"/>
      <c r="H55" s="206" t="n"/>
      <c r="I55" s="206" t="n"/>
      <c r="J55" s="206" t="n"/>
      <c r="K55" s="206" t="n"/>
      <c r="L55" s="206" t="n"/>
      <c r="M55" s="206" t="n"/>
      <c r="N55" s="206" t="n"/>
      <c r="O55" s="206" t="n"/>
      <c r="P55" s="206" t="n"/>
      <c r="Q55" s="206" t="n"/>
      <c r="R55" s="208" t="n"/>
      <c r="S55" s="208" t="n"/>
      <c r="T55" s="206" t="n"/>
      <c r="U55" s="206" t="n"/>
      <c r="V55" s="206" t="n"/>
      <c r="W55" s="206" t="n"/>
      <c r="X55" s="206" t="n"/>
      <c r="Y55" s="206" t="n"/>
      <c r="Z55" s="206" t="n"/>
      <c r="AA55" s="206" t="n"/>
      <c r="AB55" s="206" t="n"/>
      <c r="AC55" s="206" t="n"/>
      <c r="AD55" s="206" t="n"/>
      <c r="AE55" s="208" t="n"/>
      <c r="AF55" s="208" t="n"/>
      <c r="AG55" s="208" t="n"/>
      <c r="AH55" s="208" t="n"/>
      <c r="AI55" s="208" t="n"/>
      <c r="AJ55" s="208" t="n"/>
      <c r="AK55" s="208" t="n"/>
      <c r="AL55" s="206" t="n"/>
      <c r="AM55" s="208" t="n"/>
      <c r="AN55" s="206" t="n"/>
      <c r="AO55" s="209" t="n"/>
      <c r="AP55" s="206" t="n"/>
      <c r="AQ55" s="206" t="n"/>
      <c r="AR55" s="51" t="n"/>
      <c r="AS55" s="51" t="n"/>
      <c r="AT55" s="51" t="n"/>
    </row>
    <row r="56" ht="17.45" customFormat="1" customHeight="1" s="50">
      <c r="A56" s="61" t="n"/>
      <c r="B56" s="60" t="n"/>
      <c r="C56" s="59">
        <f>E56*D$5</f>
        <v/>
      </c>
      <c r="D56" s="95" t="n"/>
      <c r="E56" s="59">
        <f>SUM(G56:HT56)</f>
        <v/>
      </c>
      <c r="H56" s="51" t="n"/>
      <c r="I56" s="51" t="n"/>
      <c r="J56" s="51" t="n"/>
      <c r="K56" s="51" t="n"/>
      <c r="L56" s="51" t="n"/>
      <c r="M56" s="51" t="n"/>
      <c r="N56" s="51" t="n"/>
      <c r="O56" s="51" t="n"/>
      <c r="P56" s="51" t="n"/>
      <c r="Q56" s="51" t="n"/>
      <c r="R56" s="169" t="n"/>
      <c r="S56" s="169" t="n"/>
      <c r="T56" s="51" t="n"/>
      <c r="U56" s="51" t="n"/>
      <c r="V56" s="51" t="n"/>
      <c r="W56" s="51" t="n"/>
      <c r="X56" s="51" t="n"/>
      <c r="Y56" s="51" t="n"/>
      <c r="Z56" s="51" t="n"/>
      <c r="AA56" s="51" t="n"/>
      <c r="AB56" s="51" t="n"/>
      <c r="AC56" s="51" t="n"/>
      <c r="AD56" s="51" t="n"/>
      <c r="AE56" s="169" t="n"/>
      <c r="AF56" s="169" t="n"/>
      <c r="AG56" s="169" t="n"/>
      <c r="AH56" s="169" t="n"/>
      <c r="AI56" s="169" t="n"/>
      <c r="AJ56" s="169" t="n"/>
      <c r="AK56" s="169" t="n"/>
      <c r="AL56" s="51" t="n"/>
      <c r="AM56" s="169" t="n"/>
      <c r="AN56" s="51" t="n"/>
      <c r="AO56" s="208" t="n"/>
      <c r="AP56" s="51" t="n"/>
      <c r="AQ56" s="51" t="n"/>
      <c r="AR56" s="51" t="n"/>
      <c r="AS56" s="51" t="n"/>
      <c r="AT56" s="51" t="n"/>
    </row>
    <row r="57" ht="17.45" customFormat="1" customHeight="1" s="50">
      <c r="A57" s="61" t="n"/>
      <c r="B57" s="60" t="n"/>
      <c r="C57" s="59">
        <f>E57*D$5</f>
        <v/>
      </c>
      <c r="D57" s="97" t="n"/>
      <c r="E57" s="59">
        <f>SUM(G57:HT57)</f>
        <v/>
      </c>
      <c r="H57" s="51" t="n"/>
      <c r="I57" s="51" t="n"/>
      <c r="J57" s="51" t="n"/>
      <c r="K57" s="51" t="n"/>
      <c r="L57" s="51" t="n"/>
      <c r="M57" s="51" t="n"/>
      <c r="N57" s="51" t="n"/>
      <c r="O57" s="51" t="n"/>
      <c r="P57" s="51" t="n"/>
      <c r="Q57" s="51" t="n"/>
      <c r="R57" s="169" t="n"/>
      <c r="S57" s="169" t="n"/>
      <c r="T57" s="51" t="n"/>
      <c r="U57" s="51" t="n"/>
      <c r="V57" s="51" t="n"/>
      <c r="W57" s="51" t="n"/>
      <c r="X57" s="51" t="n"/>
      <c r="Y57" s="51" t="n"/>
      <c r="Z57" s="51" t="n"/>
      <c r="AA57" s="51" t="n"/>
      <c r="AB57" s="51" t="n"/>
      <c r="AC57" s="51" t="n"/>
      <c r="AD57" s="51" t="n"/>
      <c r="AE57" s="169" t="n"/>
      <c r="AF57" s="169" t="n"/>
      <c r="AG57" s="169" t="n"/>
      <c r="AH57" s="169" t="n"/>
      <c r="AI57" s="169" t="n"/>
      <c r="AJ57" s="169" t="n"/>
      <c r="AK57" s="169" t="n"/>
      <c r="AL57" s="51" t="n"/>
      <c r="AM57" s="169" t="n"/>
      <c r="AN57" s="51" t="n"/>
      <c r="AO57" s="208" t="n"/>
      <c r="AP57" s="51" t="n"/>
      <c r="AQ57" s="51" t="n"/>
      <c r="AR57" s="51" t="n"/>
      <c r="AS57" s="51" t="n"/>
      <c r="AT57" s="51" t="n"/>
    </row>
    <row r="58" ht="17.45" customFormat="1" customHeight="1" s="50">
      <c r="A58" s="61" t="n"/>
      <c r="B58" s="60" t="n"/>
      <c r="C58" s="59">
        <f>E58*D$5</f>
        <v/>
      </c>
      <c r="D58" s="95" t="n"/>
      <c r="E58" s="59">
        <f>SUM(G58:HT58)</f>
        <v/>
      </c>
      <c r="H58" s="51" t="n"/>
      <c r="I58" s="51" t="n"/>
      <c r="J58" s="51" t="n"/>
      <c r="K58" s="51" t="n"/>
      <c r="L58" s="51" t="n"/>
      <c r="M58" s="51" t="n"/>
      <c r="N58" s="51" t="n"/>
      <c r="O58" s="51" t="n"/>
      <c r="P58" s="51" t="n"/>
      <c r="Q58" s="51" t="n"/>
      <c r="R58" s="169" t="n"/>
      <c r="S58" s="169" t="n"/>
      <c r="T58" s="51" t="n"/>
      <c r="U58" s="51" t="n"/>
      <c r="V58" s="51" t="n"/>
      <c r="W58" s="51" t="n"/>
      <c r="X58" s="51" t="n"/>
      <c r="Y58" s="51" t="n"/>
      <c r="Z58" s="51" t="n"/>
      <c r="AA58" s="51" t="n"/>
      <c r="AB58" s="51" t="n"/>
      <c r="AC58" s="51" t="n"/>
      <c r="AD58" s="51" t="n"/>
      <c r="AE58" s="169" t="n"/>
      <c r="AF58" s="169" t="n"/>
      <c r="AG58" s="169" t="n"/>
      <c r="AH58" s="169" t="n"/>
      <c r="AI58" s="169" t="n"/>
      <c r="AJ58" s="169" t="n"/>
      <c r="AK58" s="169" t="n"/>
      <c r="AL58" s="51" t="n"/>
      <c r="AM58" s="169" t="n"/>
      <c r="AN58" s="51" t="n"/>
      <c r="AO58" s="208" t="n"/>
      <c r="AP58" s="51" t="n"/>
      <c r="AQ58" s="51" t="n"/>
      <c r="AR58" s="51" t="n"/>
      <c r="AS58" s="51" t="n"/>
      <c r="AT58" s="51" t="n"/>
    </row>
    <row r="59" ht="17.45" customFormat="1" customHeight="1" s="50">
      <c r="A59" s="61" t="n"/>
      <c r="B59" s="60" t="n"/>
      <c r="C59" s="59">
        <f>E59*D$5</f>
        <v/>
      </c>
      <c r="D59" s="95" t="n"/>
      <c r="E59" s="59">
        <f>SUM(G59:HT59)</f>
        <v/>
      </c>
      <c r="H59" s="51" t="n"/>
      <c r="I59" s="51" t="n"/>
      <c r="J59" s="51" t="n"/>
      <c r="K59" s="51" t="n"/>
      <c r="L59" s="51" t="n"/>
      <c r="M59" s="51" t="n"/>
      <c r="N59" s="51" t="n"/>
      <c r="O59" s="51" t="n"/>
      <c r="P59" s="51" t="n"/>
      <c r="Q59" s="51" t="n"/>
      <c r="R59" s="169" t="n"/>
      <c r="S59" s="169" t="n"/>
      <c r="T59" s="51" t="n"/>
      <c r="U59" s="51" t="n"/>
      <c r="V59" s="51" t="n"/>
      <c r="W59" s="51" t="n"/>
      <c r="X59" s="51" t="n"/>
      <c r="Y59" s="51" t="n"/>
      <c r="Z59" s="51" t="n"/>
      <c r="AA59" s="51" t="n"/>
      <c r="AB59" s="51" t="n"/>
      <c r="AC59" s="51" t="n"/>
      <c r="AD59" s="51" t="n"/>
      <c r="AE59" s="169" t="n"/>
      <c r="AF59" s="169" t="n"/>
      <c r="AG59" s="169" t="n"/>
      <c r="AH59" s="169" t="n"/>
      <c r="AI59" s="169" t="n"/>
      <c r="AJ59" s="169" t="n"/>
      <c r="AK59" s="169" t="n"/>
      <c r="AL59" s="51" t="n"/>
      <c r="AM59" s="169" t="n"/>
      <c r="AN59" s="51" t="n"/>
      <c r="AO59" s="208" t="n"/>
      <c r="AP59" s="51" t="n"/>
      <c r="AQ59" s="51" t="n"/>
      <c r="AR59" s="51" t="n"/>
      <c r="AS59" s="51" t="n"/>
      <c r="AT59" s="51" t="n"/>
    </row>
    <row r="60" ht="16.5" customFormat="1" customHeight="1" s="50">
      <c r="A60" s="61" t="n"/>
      <c r="B60" s="60" t="n"/>
      <c r="C60" s="59">
        <f>E60*D$5</f>
        <v/>
      </c>
      <c r="D60" s="95" t="n"/>
      <c r="E60" s="59">
        <f>SUM(G60:HT60)</f>
        <v/>
      </c>
      <c r="H60" s="51" t="n"/>
      <c r="I60" s="51" t="n"/>
      <c r="J60" s="51" t="n"/>
      <c r="K60" s="51" t="n"/>
      <c r="L60" s="51" t="n"/>
      <c r="M60" s="51" t="n"/>
      <c r="N60" s="51" t="n"/>
      <c r="O60" s="51" t="n"/>
      <c r="P60" s="51" t="n"/>
      <c r="Q60" s="51" t="n"/>
      <c r="R60" s="169" t="n"/>
      <c r="S60" s="169" t="n"/>
      <c r="T60" s="51" t="n"/>
      <c r="U60" s="51" t="n"/>
      <c r="V60" s="51" t="n"/>
      <c r="W60" s="51" t="n"/>
      <c r="X60" s="51" t="n"/>
      <c r="Y60" s="51" t="n"/>
      <c r="Z60" s="51" t="n"/>
      <c r="AA60" s="51" t="n"/>
      <c r="AB60" s="51" t="n"/>
      <c r="AC60" s="51" t="n"/>
      <c r="AD60" s="51" t="n"/>
      <c r="AE60" s="169" t="n"/>
      <c r="AF60" s="169" t="n"/>
      <c r="AG60" s="169" t="n"/>
      <c r="AH60" s="169" t="n"/>
      <c r="AI60" s="169" t="n"/>
      <c r="AJ60" s="169" t="n"/>
      <c r="AK60" s="169" t="n"/>
      <c r="AL60" s="51" t="n"/>
      <c r="AM60" s="169" t="n"/>
      <c r="AN60" s="51" t="n"/>
      <c r="AO60" s="208" t="n"/>
      <c r="AP60" s="51" t="n"/>
      <c r="AQ60" s="51" t="n"/>
      <c r="AR60" s="51" t="n"/>
      <c r="AS60" s="51" t="n"/>
      <c r="AT60" s="51" t="n"/>
    </row>
    <row r="61" customFormat="1" s="50">
      <c r="A61" s="61" t="n"/>
      <c r="B61" s="60" t="n"/>
      <c r="C61" s="59">
        <f>E61*D$5</f>
        <v/>
      </c>
      <c r="D61" s="27" t="n"/>
      <c r="E61" s="59">
        <f>SUM(G61:HT61)</f>
        <v/>
      </c>
      <c r="H61" s="51" t="n"/>
      <c r="I61" s="51" t="n"/>
      <c r="J61" s="51" t="n"/>
      <c r="K61" s="51" t="n"/>
      <c r="L61" s="51" t="n"/>
      <c r="M61" s="51" t="n"/>
      <c r="N61" s="51" t="n"/>
      <c r="O61" s="51" t="n"/>
      <c r="P61" s="51" t="n"/>
      <c r="Q61" s="51" t="n"/>
      <c r="R61" s="169" t="n"/>
      <c r="S61" s="169" t="n"/>
      <c r="T61" s="51" t="n"/>
      <c r="U61" s="51" t="n"/>
      <c r="V61" s="51" t="n"/>
      <c r="W61" s="51" t="n"/>
      <c r="X61" s="51" t="n"/>
      <c r="Y61" s="51" t="n"/>
      <c r="Z61" s="51" t="n"/>
      <c r="AA61" s="51" t="n"/>
      <c r="AB61" s="51" t="n"/>
      <c r="AC61" s="51" t="n"/>
      <c r="AD61" s="51" t="n"/>
      <c r="AE61" s="169" t="n"/>
      <c r="AF61" s="169" t="n"/>
      <c r="AG61" s="169" t="n"/>
      <c r="AH61" s="169" t="n"/>
      <c r="AI61" s="169" t="n"/>
      <c r="AJ61" s="169" t="n"/>
      <c r="AK61" s="169" t="n"/>
      <c r="AL61" s="51" t="n"/>
      <c r="AM61" s="169" t="n"/>
      <c r="AN61" s="51" t="n"/>
      <c r="AO61" s="208" t="n"/>
      <c r="AP61" s="51" t="n"/>
      <c r="AQ61" s="51" t="n"/>
      <c r="AR61" s="51" t="n"/>
      <c r="AS61" s="51" t="n"/>
      <c r="AT61" s="51" t="n"/>
    </row>
    <row r="62" customFormat="1" s="50">
      <c r="A62" s="61" t="n"/>
      <c r="B62" s="60" t="n"/>
      <c r="C62" s="94">
        <f>E62*D$5</f>
        <v/>
      </c>
      <c r="D62" s="26" t="n"/>
      <c r="E62" s="94">
        <f>SUM(G62:HT62)</f>
        <v/>
      </c>
      <c r="H62" s="51" t="n"/>
      <c r="I62" s="51" t="n"/>
      <c r="J62" s="51" t="n"/>
      <c r="K62" s="51" t="n"/>
      <c r="L62" s="51" t="n"/>
      <c r="M62" s="51" t="n"/>
      <c r="N62" s="51" t="n"/>
      <c r="O62" s="51" t="n"/>
      <c r="P62" s="51" t="n"/>
      <c r="Q62" s="51" t="n"/>
      <c r="R62" s="169" t="n"/>
      <c r="S62" s="169" t="n"/>
      <c r="T62" s="51" t="n"/>
      <c r="U62" s="51" t="n"/>
      <c r="V62" s="51" t="n"/>
      <c r="W62" s="51" t="n"/>
      <c r="X62" s="51" t="n"/>
      <c r="Y62" s="51" t="n"/>
      <c r="Z62" s="51" t="n"/>
      <c r="AA62" s="51" t="n"/>
      <c r="AB62" s="51" t="n"/>
      <c r="AC62" s="51" t="n"/>
      <c r="AD62" s="51" t="n"/>
      <c r="AE62" s="169" t="n"/>
      <c r="AF62" s="169" t="n"/>
      <c r="AG62" s="169" t="n"/>
      <c r="AH62" s="169" t="n"/>
      <c r="AI62" s="169" t="n"/>
      <c r="AJ62" s="169" t="n"/>
      <c r="AK62" s="169" t="n"/>
      <c r="AL62" s="51" t="n"/>
      <c r="AM62" s="169" t="n"/>
      <c r="AN62" s="51" t="n"/>
      <c r="AO62" s="208" t="n"/>
      <c r="AP62" s="51" t="n"/>
      <c r="AQ62" s="51" t="n"/>
      <c r="AR62" s="51" t="n"/>
      <c r="AS62" s="51" t="n"/>
      <c r="AT62" s="51" t="n"/>
    </row>
    <row r="63" customFormat="1" s="50">
      <c r="A63" s="61" t="n"/>
      <c r="B63" s="60" t="n"/>
      <c r="C63" s="94">
        <f>E63*D$5</f>
        <v/>
      </c>
      <c r="D63" s="26" t="n"/>
      <c r="E63" s="94">
        <f>SUM(G63:HT63)</f>
        <v/>
      </c>
      <c r="H63" s="51" t="n"/>
      <c r="I63" s="51" t="n"/>
      <c r="J63" s="51" t="n"/>
      <c r="K63" s="51" t="n"/>
      <c r="L63" s="51" t="n"/>
      <c r="M63" s="51" t="n"/>
      <c r="N63" s="51" t="n"/>
      <c r="O63" s="51" t="n"/>
      <c r="P63" s="51" t="n"/>
      <c r="Q63" s="51" t="n"/>
      <c r="R63" s="169" t="n"/>
      <c r="S63" s="169" t="n"/>
      <c r="T63" s="51" t="n"/>
      <c r="U63" s="51" t="n"/>
      <c r="V63" s="51" t="n"/>
      <c r="W63" s="51" t="n"/>
      <c r="X63" s="51" t="n"/>
      <c r="Y63" s="51" t="n"/>
      <c r="Z63" s="51" t="n"/>
      <c r="AA63" s="51" t="n"/>
      <c r="AB63" s="51" t="n"/>
      <c r="AC63" s="51" t="n"/>
      <c r="AD63" s="51" t="n"/>
      <c r="AE63" s="169" t="n"/>
      <c r="AF63" s="169" t="n"/>
      <c r="AG63" s="169" t="n"/>
      <c r="AH63" s="169" t="n"/>
      <c r="AI63" s="169" t="n"/>
      <c r="AJ63" s="169" t="n"/>
      <c r="AK63" s="169" t="n"/>
      <c r="AL63" s="51" t="n"/>
      <c r="AM63" s="169" t="n"/>
      <c r="AN63" s="51" t="n"/>
      <c r="AO63" s="208" t="n"/>
      <c r="AP63" s="51" t="n"/>
      <c r="AQ63" s="51" t="n"/>
      <c r="AR63" s="51" t="n"/>
      <c r="AS63" s="51" t="n"/>
      <c r="AT63" s="51" t="n"/>
    </row>
    <row r="64" customFormat="1" s="50">
      <c r="A64" s="61" t="n"/>
      <c r="B64" s="60" t="n"/>
      <c r="C64" s="59">
        <f>E64*D$5</f>
        <v/>
      </c>
      <c r="D64" s="27" t="n"/>
      <c r="E64" s="59">
        <f>SUM(G64:HT64)</f>
        <v/>
      </c>
      <c r="I64" s="51" t="n"/>
      <c r="J64" s="51" t="n"/>
      <c r="L64" s="51" t="n"/>
      <c r="M64" s="51" t="n"/>
      <c r="N64" s="51" t="n"/>
      <c r="O64" s="51" t="n"/>
      <c r="P64" s="51" t="n"/>
      <c r="Q64" s="51" t="n"/>
      <c r="R64" s="169" t="n"/>
      <c r="S64" s="169" t="n"/>
      <c r="T64" s="51" t="n"/>
      <c r="U64" s="51" t="n"/>
      <c r="V64" s="51" t="n"/>
      <c r="W64" s="51" t="n"/>
      <c r="X64" s="51" t="n"/>
      <c r="Y64" s="51" t="n"/>
      <c r="Z64" s="51" t="n"/>
      <c r="AA64" s="51" t="n"/>
      <c r="AB64" s="51" t="n"/>
      <c r="AC64" s="51" t="n"/>
      <c r="AD64" s="51" t="n"/>
      <c r="AE64" s="169" t="n"/>
      <c r="AF64" s="169" t="n"/>
      <c r="AG64" s="169" t="n"/>
      <c r="AH64" s="169" t="n"/>
      <c r="AI64" s="169" t="n"/>
      <c r="AJ64" s="169" t="n"/>
      <c r="AK64" s="169" t="n"/>
      <c r="AL64" s="51" t="n"/>
      <c r="AM64" s="169" t="n"/>
      <c r="AN64" s="51" t="n"/>
      <c r="AO64" s="208" t="n"/>
      <c r="AP64" s="51" t="n"/>
      <c r="AQ64" s="51" t="n"/>
      <c r="AR64" s="51" t="n"/>
      <c r="AS64" s="51" t="n"/>
      <c r="AT64" s="51" t="n"/>
    </row>
    <row r="65" customFormat="1" s="50">
      <c r="A65" s="61" t="n"/>
      <c r="B65" s="60" t="n"/>
      <c r="C65" s="94">
        <f>E65*D$5</f>
        <v/>
      </c>
      <c r="D65" s="26" t="n"/>
      <c r="E65" s="94">
        <f>SUM(G65:HT65)</f>
        <v/>
      </c>
      <c r="I65" s="51" t="n"/>
      <c r="J65" s="51" t="n"/>
      <c r="M65" s="51" t="n"/>
      <c r="N65" s="51" t="n"/>
      <c r="O65" s="51" t="n"/>
      <c r="P65" s="51" t="n"/>
      <c r="Q65" s="51" t="n"/>
      <c r="R65" s="169" t="n"/>
      <c r="S65" s="169" t="n"/>
      <c r="T65" s="51" t="n"/>
      <c r="U65" s="51" t="n"/>
      <c r="V65" s="51" t="n"/>
      <c r="W65" s="51" t="n"/>
      <c r="X65" s="51" t="n"/>
      <c r="Y65" s="51" t="n"/>
      <c r="Z65" s="51" t="n"/>
      <c r="AA65" s="51" t="n"/>
      <c r="AB65" s="51" t="n"/>
      <c r="AC65" s="51" t="n"/>
      <c r="AD65" s="51" t="n"/>
      <c r="AE65" s="169" t="n"/>
      <c r="AF65" s="169" t="n"/>
      <c r="AG65" s="169" t="n"/>
      <c r="AH65" s="169" t="n"/>
      <c r="AI65" s="169" t="n"/>
      <c r="AJ65" s="169" t="n"/>
      <c r="AK65" s="169" t="n"/>
      <c r="AL65" s="51" t="n"/>
      <c r="AM65" s="169" t="n"/>
      <c r="AN65" s="51" t="n"/>
      <c r="AO65" s="208" t="n"/>
      <c r="AP65" s="51" t="n"/>
      <c r="AQ65" s="51" t="n"/>
      <c r="AR65" s="51" t="n"/>
      <c r="AS65" s="51" t="n"/>
      <c r="AT65" s="51" t="n"/>
    </row>
    <row r="66" customFormat="1" s="50">
      <c r="A66" s="61" t="n"/>
      <c r="B66" s="60" t="n"/>
      <c r="C66" s="94">
        <f>E66*D$5</f>
        <v/>
      </c>
      <c r="D66" s="26" t="n"/>
      <c r="E66" s="94">
        <f>SUM(G66:HT66)</f>
        <v/>
      </c>
      <c r="I66" s="51" t="n"/>
      <c r="J66" s="51" t="n"/>
      <c r="M66" s="51" t="n"/>
      <c r="N66" s="51" t="n"/>
      <c r="O66" s="51" t="n"/>
      <c r="P66" s="51" t="n"/>
      <c r="Q66" s="51" t="n"/>
      <c r="R66" s="169" t="n"/>
      <c r="S66" s="169" t="n"/>
      <c r="T66" s="51" t="n"/>
      <c r="U66" s="51" t="n"/>
      <c r="V66" s="51" t="n"/>
      <c r="W66" s="51" t="n"/>
      <c r="X66" s="51" t="n"/>
      <c r="Y66" s="51" t="n"/>
      <c r="Z66" s="51" t="n"/>
      <c r="AA66" s="51" t="n"/>
      <c r="AB66" s="51" t="n"/>
      <c r="AC66" s="51" t="n"/>
      <c r="AD66" s="51" t="n"/>
      <c r="AE66" s="169" t="n"/>
      <c r="AF66" s="169" t="n"/>
      <c r="AG66" s="169" t="n"/>
      <c r="AH66" s="170" t="n"/>
      <c r="AI66" s="170" t="n"/>
      <c r="AJ66" s="169" t="n"/>
      <c r="AK66" s="169" t="n"/>
      <c r="AL66" s="51" t="n"/>
      <c r="AM66" s="169" t="n"/>
      <c r="AN66" s="51" t="n"/>
      <c r="AO66" s="208" t="n"/>
      <c r="AP66" s="51" t="n"/>
      <c r="AQ66" s="51" t="n"/>
      <c r="AR66" s="51" t="n"/>
      <c r="AS66" s="51" t="n"/>
      <c r="AT66" s="51" t="n"/>
    </row>
    <row r="67" customFormat="1" s="50">
      <c r="A67" s="61" t="n"/>
      <c r="B67" s="60" t="n"/>
      <c r="C67" s="59">
        <f>E67*D$5</f>
        <v/>
      </c>
      <c r="D67" s="27" t="n"/>
      <c r="E67" s="59">
        <f>SUM(G67:HT67)</f>
        <v/>
      </c>
      <c r="H67" s="51" t="n"/>
      <c r="I67" s="51" t="n"/>
      <c r="J67" s="51" t="n"/>
      <c r="K67" s="51" t="n"/>
      <c r="L67" s="51" t="n"/>
      <c r="M67" s="51" t="n"/>
      <c r="N67" s="51" t="n"/>
      <c r="O67" s="51" t="n"/>
      <c r="P67" s="51" t="n"/>
      <c r="Q67" s="51" t="n"/>
      <c r="R67" s="169" t="n"/>
      <c r="S67" s="169" t="n"/>
      <c r="T67" s="51" t="n"/>
      <c r="U67" s="51" t="n"/>
      <c r="V67" s="51" t="n"/>
      <c r="W67" s="51" t="n"/>
      <c r="X67" s="51" t="n"/>
      <c r="Y67" s="51" t="n"/>
      <c r="Z67" s="51" t="n"/>
      <c r="AA67" s="51" t="n"/>
      <c r="AB67" s="51" t="n"/>
      <c r="AC67" s="51" t="n"/>
      <c r="AD67" s="51" t="n"/>
      <c r="AE67" s="169" t="n"/>
      <c r="AF67" s="169" t="n"/>
      <c r="AG67" s="169" t="n"/>
      <c r="AH67" s="170" t="n"/>
      <c r="AI67" s="169" t="n"/>
      <c r="AJ67" s="169" t="n"/>
      <c r="AK67" s="170" t="n"/>
      <c r="AL67" s="51" t="n"/>
      <c r="AM67" s="169" t="n"/>
      <c r="AN67" s="51" t="n"/>
      <c r="AO67" s="208" t="n"/>
      <c r="AP67" s="51" t="n"/>
      <c r="AQ67" s="51" t="n"/>
      <c r="AR67" s="51" t="n"/>
      <c r="AS67" s="51" t="n"/>
      <c r="AT67" s="51" t="n"/>
    </row>
    <row r="68" customFormat="1" s="50">
      <c r="A68" s="61" t="n"/>
      <c r="B68" s="60" t="n"/>
      <c r="C68" s="59">
        <f>E68*D$5</f>
        <v/>
      </c>
      <c r="D68" s="27" t="n"/>
      <c r="E68" s="59">
        <f>SUM(G68:HT68)</f>
        <v/>
      </c>
      <c r="H68" s="51" t="n"/>
      <c r="I68" s="51" t="n"/>
      <c r="J68" s="51" t="n"/>
      <c r="K68" s="51" t="n"/>
      <c r="L68" s="51" t="n"/>
      <c r="M68" s="51" t="n"/>
      <c r="N68" s="51" t="n"/>
      <c r="O68" s="51" t="n"/>
      <c r="P68" s="51" t="n"/>
      <c r="Q68" s="51" t="n"/>
      <c r="R68" s="169" t="n"/>
      <c r="S68" s="169" t="n"/>
      <c r="T68" s="51" t="n"/>
      <c r="U68" s="51" t="n"/>
      <c r="V68" s="51" t="n"/>
      <c r="W68" s="51" t="n"/>
      <c r="X68" s="51" t="n"/>
      <c r="Y68" s="51" t="n"/>
      <c r="Z68" s="51" t="n"/>
      <c r="AA68" s="51" t="n"/>
      <c r="AB68" s="51" t="n"/>
      <c r="AC68" s="51" t="n"/>
      <c r="AD68" s="51" t="n"/>
      <c r="AE68" s="169" t="n"/>
      <c r="AF68" s="169" t="n"/>
      <c r="AG68" s="169" t="n"/>
      <c r="AH68" s="169" t="n"/>
      <c r="AI68" s="170" t="n"/>
      <c r="AJ68" s="170" t="n"/>
      <c r="AK68" s="169" t="n"/>
      <c r="AL68" s="51" t="n"/>
      <c r="AM68" s="169" t="n"/>
      <c r="AN68" s="51" t="n"/>
      <c r="AO68" s="209" t="n"/>
      <c r="AP68" s="51" t="n"/>
      <c r="AQ68" s="51" t="n"/>
      <c r="AR68" s="51" t="n"/>
      <c r="AS68" s="51" t="n"/>
      <c r="AT68" s="51" t="n"/>
    </row>
    <row r="69" customFormat="1" s="50">
      <c r="A69" s="61" t="n"/>
      <c r="B69" s="60" t="n"/>
      <c r="C69" s="59">
        <f>E69*D$5</f>
        <v/>
      </c>
      <c r="D69" s="27" t="n"/>
      <c r="E69" s="59">
        <f>SUM(G69:HT69)</f>
        <v/>
      </c>
      <c r="H69" s="51" t="n"/>
      <c r="I69" s="51" t="n"/>
      <c r="J69" s="51" t="n"/>
      <c r="K69" s="51" t="n"/>
      <c r="L69" s="51" t="n"/>
      <c r="M69" s="51" t="n"/>
      <c r="N69" s="51" t="n"/>
      <c r="O69" s="51" t="n"/>
      <c r="P69" s="51" t="n"/>
      <c r="Q69" s="51" t="n"/>
      <c r="R69" s="169" t="n"/>
      <c r="S69" s="169" t="n"/>
      <c r="T69" s="51" t="n"/>
      <c r="U69" s="51" t="n"/>
      <c r="V69" s="51" t="n"/>
      <c r="W69" s="51" t="n"/>
      <c r="X69" s="51" t="n"/>
      <c r="Y69" s="51" t="n"/>
      <c r="Z69" s="51" t="n"/>
      <c r="AA69" s="51" t="n"/>
      <c r="AB69" s="51" t="n"/>
      <c r="AC69" s="51" t="n"/>
      <c r="AD69" s="51" t="n"/>
      <c r="AE69" s="169" t="n"/>
      <c r="AF69" s="169" t="n"/>
      <c r="AG69" s="169" t="n"/>
      <c r="AH69" s="169" t="n"/>
      <c r="AI69" s="169" t="n"/>
      <c r="AJ69" s="169" t="n"/>
      <c r="AK69" s="170" t="n"/>
      <c r="AL69" s="51" t="n"/>
      <c r="AM69" s="169" t="n"/>
      <c r="AN69" s="51" t="n"/>
      <c r="AO69" s="208" t="n"/>
      <c r="AP69" s="51" t="n"/>
      <c r="AQ69" s="51" t="n"/>
      <c r="AR69" s="51" t="n"/>
      <c r="AS69" s="51" t="n"/>
      <c r="AT69" s="51" t="n"/>
    </row>
    <row r="70" customFormat="1" s="50">
      <c r="A70" s="61" t="n"/>
      <c r="B70" s="60" t="n"/>
      <c r="C70" s="59">
        <f>E70*D$5</f>
        <v/>
      </c>
      <c r="D70" s="97" t="n"/>
      <c r="E70" s="59">
        <f>SUM(G70:HT70)</f>
        <v/>
      </c>
      <c r="H70" s="51" t="n"/>
      <c r="I70" s="51" t="n"/>
      <c r="J70" s="51" t="n"/>
      <c r="K70" s="51" t="n"/>
      <c r="L70" s="51" t="n"/>
      <c r="M70" s="51" t="n"/>
      <c r="N70" s="51" t="n"/>
      <c r="O70" s="51" t="n"/>
      <c r="P70" s="51" t="n"/>
      <c r="Q70" s="51" t="n"/>
      <c r="R70" s="169" t="n"/>
      <c r="S70" s="169" t="n"/>
      <c r="T70" s="51" t="n"/>
      <c r="U70" s="51" t="n"/>
      <c r="V70" s="51" t="n"/>
      <c r="W70" s="51" t="n"/>
      <c r="X70" s="51" t="n"/>
      <c r="Y70" s="51" t="n"/>
      <c r="Z70" s="51" t="n"/>
      <c r="AA70" s="51" t="n"/>
      <c r="AB70" s="51" t="n"/>
      <c r="AC70" s="51" t="n"/>
      <c r="AD70" s="51" t="n"/>
      <c r="AE70" s="169" t="n"/>
      <c r="AF70" s="169" t="n"/>
      <c r="AG70" s="169" t="n"/>
      <c r="AH70" s="169" t="n"/>
      <c r="AI70" s="169" t="n"/>
      <c r="AJ70" s="169" t="n"/>
      <c r="AK70" s="170" t="n"/>
      <c r="AL70" s="51" t="n"/>
      <c r="AM70" s="169" t="n"/>
      <c r="AN70" s="51" t="n"/>
      <c r="AO70" s="208" t="n"/>
      <c r="AP70" s="51" t="n"/>
      <c r="AQ70" s="51" t="n"/>
      <c r="AR70" s="51" t="n"/>
      <c r="AS70" s="51" t="n"/>
      <c r="AT70" s="51" t="n"/>
    </row>
    <row r="71" customFormat="1" s="50">
      <c r="A71" s="61" t="n"/>
      <c r="B71" s="60" t="n"/>
      <c r="C71" s="59">
        <f>E71*D$5</f>
        <v/>
      </c>
      <c r="D71" s="80" t="n"/>
      <c r="E71" s="59">
        <f>SUM(G71:HT71)</f>
        <v/>
      </c>
      <c r="H71" s="51" t="n"/>
      <c r="I71" s="51" t="n"/>
      <c r="J71" s="51" t="n"/>
      <c r="K71" s="51" t="n"/>
      <c r="L71" s="51" t="n"/>
      <c r="M71" s="51" t="n"/>
      <c r="N71" s="51" t="n"/>
      <c r="O71" s="51" t="n"/>
      <c r="P71" s="51" t="n"/>
      <c r="Q71" s="51" t="n"/>
      <c r="R71" s="169" t="n"/>
      <c r="S71" s="169" t="n"/>
      <c r="T71" s="51" t="n"/>
      <c r="U71" s="51" t="n"/>
      <c r="V71" s="51" t="n"/>
      <c r="W71" s="51" t="n"/>
      <c r="X71" s="51" t="n"/>
      <c r="Y71" s="51" t="n"/>
      <c r="Z71" s="51" t="n"/>
      <c r="AA71" s="51" t="n"/>
      <c r="AB71" s="51" t="n"/>
      <c r="AC71" s="51" t="n"/>
      <c r="AD71" s="51" t="n"/>
      <c r="AE71" s="169" t="n"/>
      <c r="AF71" s="169" t="n"/>
      <c r="AG71" s="169" t="n"/>
      <c r="AH71" s="169" t="n"/>
      <c r="AI71" s="169" t="n"/>
      <c r="AJ71" s="169" t="n"/>
      <c r="AK71" s="170" t="n"/>
      <c r="AL71" s="51" t="n"/>
      <c r="AM71" s="169" t="n"/>
      <c r="AN71" s="51" t="n"/>
      <c r="AO71" s="208" t="n"/>
      <c r="AP71" s="51" t="n"/>
      <c r="AQ71" s="51" t="n"/>
      <c r="AR71" s="51" t="n"/>
      <c r="AS71" s="51" t="n"/>
      <c r="AT71" s="51" t="n"/>
    </row>
    <row r="72" customFormat="1" s="50">
      <c r="A72" s="61" t="n"/>
      <c r="B72" s="60" t="n"/>
      <c r="C72" s="59">
        <f>E72*D$5</f>
        <v/>
      </c>
      <c r="D72" s="80" t="n"/>
      <c r="E72" s="59">
        <f>SUM(G72:HT72)</f>
        <v/>
      </c>
      <c r="H72" s="51" t="n"/>
      <c r="I72" s="51" t="n"/>
      <c r="J72" s="51" t="n"/>
      <c r="K72" s="51" t="n"/>
      <c r="L72" s="51" t="n"/>
      <c r="M72" s="51" t="n"/>
      <c r="N72" s="51" t="n"/>
      <c r="O72" s="51" t="n"/>
      <c r="P72" s="51" t="n"/>
      <c r="Q72" s="51" t="n"/>
      <c r="R72" s="169" t="n"/>
      <c r="S72" s="169" t="n"/>
      <c r="T72" s="51" t="n"/>
      <c r="U72" s="51" t="n"/>
      <c r="V72" s="51" t="n"/>
      <c r="W72" s="51" t="n"/>
      <c r="X72" s="51" t="n"/>
      <c r="Y72" s="51" t="n"/>
      <c r="Z72" s="51" t="n"/>
      <c r="AA72" s="51" t="n"/>
      <c r="AB72" s="51" t="n"/>
      <c r="AC72" s="51" t="n"/>
      <c r="AD72" s="51" t="n"/>
      <c r="AE72" s="169" t="n"/>
      <c r="AF72" s="169" t="n"/>
      <c r="AG72" s="169" t="n"/>
      <c r="AH72" s="169" t="n"/>
      <c r="AI72" s="169" t="n"/>
      <c r="AJ72" s="169" t="n"/>
      <c r="AK72" s="170" t="n"/>
      <c r="AL72" s="51" t="n"/>
      <c r="AM72" s="169" t="n"/>
      <c r="AN72" s="51" t="n"/>
      <c r="AO72" s="208" t="n"/>
      <c r="AP72" s="51" t="n"/>
      <c r="AQ72" s="51" t="n"/>
      <c r="AR72" s="51" t="n"/>
      <c r="AS72" s="51" t="n"/>
      <c r="AT72" s="51" t="n"/>
    </row>
    <row r="73" customFormat="1" s="50">
      <c r="A73" s="61" t="n"/>
      <c r="B73" s="60" t="n"/>
      <c r="C73" s="94">
        <f>E73*D$5</f>
        <v/>
      </c>
      <c r="D73" s="80" t="n"/>
      <c r="E73" s="94">
        <f>SUM(G73:HT73)</f>
        <v/>
      </c>
      <c r="H73" s="51" t="n"/>
      <c r="I73" s="51" t="n"/>
      <c r="J73" s="51" t="n"/>
      <c r="K73" s="51" t="n"/>
      <c r="L73" s="51" t="n"/>
      <c r="M73" s="51" t="n"/>
      <c r="N73" s="51" t="n"/>
      <c r="O73" s="51" t="n"/>
      <c r="P73" s="51" t="n"/>
      <c r="Q73" s="51" t="n"/>
      <c r="R73" s="169" t="n"/>
      <c r="S73" s="169" t="n"/>
      <c r="T73" s="51" t="n"/>
      <c r="U73" s="51" t="n"/>
      <c r="V73" s="51" t="n"/>
      <c r="W73" s="51" t="n"/>
      <c r="X73" s="51" t="n"/>
      <c r="Y73" s="51" t="n"/>
      <c r="Z73" s="51" t="n"/>
      <c r="AA73" s="51" t="n"/>
      <c r="AB73" s="51" t="n"/>
      <c r="AC73" s="51" t="n"/>
      <c r="AD73" s="51" t="n"/>
      <c r="AE73" s="169" t="n"/>
      <c r="AF73" s="169" t="n"/>
      <c r="AG73" s="169" t="n"/>
      <c r="AH73" s="169" t="n"/>
      <c r="AI73" s="169" t="n"/>
      <c r="AJ73" s="169" t="n"/>
      <c r="AK73" s="169" t="n"/>
      <c r="AL73" s="51" t="n"/>
      <c r="AM73" s="169" t="n"/>
      <c r="AN73" s="51" t="n"/>
      <c r="AO73" s="208" t="n"/>
      <c r="AP73" s="51" t="n"/>
      <c r="AQ73" s="51" t="n"/>
      <c r="AR73" s="51" t="n"/>
      <c r="AS73" s="51" t="n"/>
      <c r="AT73" s="51" t="n"/>
    </row>
    <row r="74" customFormat="1" s="50">
      <c r="A74" s="61" t="n"/>
      <c r="B74" s="60" t="n"/>
      <c r="C74" s="94">
        <f>E74*D$5</f>
        <v/>
      </c>
      <c r="D74" s="80" t="n"/>
      <c r="E74" s="94">
        <f>SUM(G74:HT74)</f>
        <v/>
      </c>
      <c r="H74" s="51" t="n"/>
      <c r="I74" s="51" t="n"/>
      <c r="J74" s="51" t="n"/>
      <c r="K74" s="51" t="n"/>
      <c r="L74" s="51" t="n"/>
      <c r="M74" s="51" t="n"/>
      <c r="N74" s="51" t="n"/>
      <c r="O74" s="51" t="n"/>
      <c r="P74" s="51" t="n"/>
      <c r="Q74" s="51" t="n"/>
      <c r="R74" s="169" t="n"/>
      <c r="S74" s="169" t="n"/>
      <c r="T74" s="51" t="n"/>
      <c r="U74" s="51" t="n"/>
      <c r="V74" s="51" t="n"/>
      <c r="W74" s="51" t="n"/>
      <c r="X74" s="51" t="n"/>
      <c r="Y74" s="51" t="n"/>
      <c r="Z74" s="51" t="n"/>
      <c r="AA74" s="51" t="n"/>
      <c r="AB74" s="51" t="n"/>
      <c r="AC74" s="51" t="n"/>
      <c r="AD74" s="51" t="n"/>
      <c r="AE74" s="169" t="n"/>
      <c r="AF74" s="169" t="n"/>
      <c r="AG74" s="169" t="n"/>
      <c r="AH74" s="169" t="n"/>
      <c r="AI74" s="169" t="n"/>
      <c r="AJ74" s="169" t="n"/>
      <c r="AK74" s="169" t="n"/>
      <c r="AL74" s="51" t="n"/>
      <c r="AM74" s="169" t="n"/>
      <c r="AN74" s="51" t="n"/>
      <c r="AO74" s="208" t="n"/>
      <c r="AP74" s="51" t="n"/>
      <c r="AQ74" s="51" t="n"/>
      <c r="AR74" s="51" t="n"/>
      <c r="AS74" s="51" t="n"/>
      <c r="AT74" s="51" t="n"/>
    </row>
    <row r="75" customFormat="1" s="50">
      <c r="A75" s="61" t="n"/>
      <c r="B75" s="60" t="n"/>
      <c r="C75" s="59">
        <f>E75*D$5</f>
        <v/>
      </c>
      <c r="D75" s="80" t="n"/>
      <c r="E75" s="59">
        <f>SUM(G75:HT75)</f>
        <v/>
      </c>
      <c r="H75" s="51" t="n"/>
      <c r="I75" s="51" t="n"/>
      <c r="J75" s="51" t="n"/>
      <c r="K75" s="51" t="n"/>
      <c r="L75" s="51" t="n"/>
      <c r="M75" s="51" t="n"/>
      <c r="N75" s="51" t="n"/>
      <c r="O75" s="51" t="n"/>
      <c r="P75" s="51" t="n"/>
      <c r="Q75" s="51" t="n"/>
      <c r="R75" s="169" t="n"/>
      <c r="S75" s="169" t="n"/>
      <c r="T75" s="51" t="n"/>
      <c r="U75" s="51" t="n"/>
      <c r="V75" s="51" t="n"/>
      <c r="W75" s="51" t="n"/>
      <c r="X75" s="51" t="n"/>
      <c r="Y75" s="51" t="n"/>
      <c r="Z75" s="51" t="n"/>
      <c r="AA75" s="51" t="n"/>
      <c r="AB75" s="51" t="n"/>
      <c r="AC75" s="51" t="n"/>
      <c r="AD75" s="51" t="n"/>
      <c r="AE75" s="169" t="n"/>
      <c r="AF75" s="169" t="n"/>
      <c r="AG75" s="169" t="n"/>
      <c r="AH75" s="169" t="n"/>
      <c r="AI75" s="169" t="n"/>
      <c r="AJ75" s="169" t="n"/>
      <c r="AK75" s="169" t="n"/>
      <c r="AL75" s="51" t="n"/>
      <c r="AM75" s="169" t="n"/>
      <c r="AN75" s="51" t="n"/>
      <c r="AO75" s="169" t="n"/>
      <c r="AP75" s="51" t="n"/>
      <c r="AQ75" s="51" t="n"/>
      <c r="AR75" s="51" t="n"/>
      <c r="AS75" s="51" t="n"/>
      <c r="AT75" s="51" t="n"/>
    </row>
    <row r="76" customFormat="1" s="50">
      <c r="A76" s="61" t="n"/>
      <c r="B76" s="60" t="n"/>
      <c r="C76" s="59">
        <f>E76*D$5</f>
        <v/>
      </c>
      <c r="D76" s="80" t="n"/>
      <c r="E76" s="59">
        <f>SUM(G76:HT76)</f>
        <v/>
      </c>
      <c r="H76" s="51" t="n"/>
      <c r="I76" s="51" t="n"/>
      <c r="J76" s="51" t="n"/>
      <c r="K76" s="51" t="n"/>
      <c r="L76" s="51" t="n"/>
      <c r="M76" s="51" t="n"/>
      <c r="N76" s="51" t="n"/>
      <c r="O76" s="51" t="n"/>
      <c r="P76" s="51" t="n"/>
      <c r="Q76" s="51" t="n"/>
      <c r="R76" s="169" t="n"/>
      <c r="S76" s="169" t="n"/>
      <c r="T76" s="51" t="n"/>
      <c r="U76" s="51" t="n"/>
      <c r="V76" s="51" t="n"/>
      <c r="W76" s="51" t="n"/>
      <c r="X76" s="51" t="n"/>
      <c r="Y76" s="51" t="n"/>
      <c r="Z76" s="51" t="n"/>
      <c r="AA76" s="51" t="n"/>
      <c r="AB76" s="51" t="n"/>
      <c r="AC76" s="51" t="n"/>
      <c r="AD76" s="51" t="n"/>
      <c r="AE76" s="169" t="n"/>
      <c r="AF76" s="169" t="n"/>
      <c r="AG76" s="169" t="n"/>
      <c r="AH76" s="169" t="n"/>
      <c r="AI76" s="169" t="n"/>
      <c r="AJ76" s="169" t="n"/>
      <c r="AK76" s="169" t="n"/>
      <c r="AL76" s="51" t="n"/>
      <c r="AM76" s="169" t="n"/>
      <c r="AN76" s="51" t="n"/>
      <c r="AO76" s="169" t="n"/>
      <c r="AP76" s="51" t="n"/>
      <c r="AQ76" s="51" t="n"/>
      <c r="AR76" s="51" t="n"/>
      <c r="AS76" s="51" t="n"/>
      <c r="AT76" s="51" t="n"/>
    </row>
    <row r="77" customFormat="1" s="50">
      <c r="A77" s="61" t="n"/>
      <c r="B77" s="60" t="n"/>
      <c r="C77" s="59">
        <f>E77*D$5</f>
        <v/>
      </c>
      <c r="D77" s="96" t="n"/>
      <c r="E77" s="59">
        <f>SUM(G77:HT77)</f>
        <v/>
      </c>
      <c r="H77" s="51" t="n"/>
      <c r="I77" s="51" t="n"/>
      <c r="J77" s="51" t="n"/>
      <c r="K77" s="51" t="n"/>
      <c r="L77" s="51" t="n"/>
      <c r="M77" s="51" t="n"/>
      <c r="N77" s="51" t="n"/>
      <c r="O77" s="51" t="n"/>
      <c r="P77" s="51" t="n"/>
      <c r="Q77" s="51" t="n"/>
      <c r="R77" s="169" t="n"/>
      <c r="S77" s="169" t="n"/>
      <c r="T77" s="51" t="n"/>
      <c r="U77" s="51" t="n"/>
      <c r="V77" s="51" t="n"/>
      <c r="W77" s="51" t="n"/>
      <c r="X77" s="51" t="n"/>
      <c r="Y77" s="51" t="n"/>
      <c r="Z77" s="51" t="n"/>
      <c r="AA77" s="51" t="n"/>
      <c r="AB77" s="51" t="n"/>
      <c r="AC77" s="51" t="n"/>
      <c r="AD77" s="51" t="n"/>
      <c r="AE77" s="169" t="n"/>
      <c r="AF77" s="169" t="n"/>
      <c r="AG77" s="169" t="n"/>
      <c r="AH77" s="169" t="n"/>
      <c r="AI77" s="169" t="n"/>
      <c r="AJ77" s="169" t="n"/>
      <c r="AK77" s="169" t="n"/>
      <c r="AL77" s="51" t="n"/>
      <c r="AM77" s="169" t="n"/>
      <c r="AN77" s="51" t="n"/>
      <c r="AO77" s="169" t="n"/>
      <c r="AP77" s="51" t="n"/>
      <c r="AQ77" s="51" t="n"/>
      <c r="AR77" s="51" t="n"/>
      <c r="AS77" s="51" t="n"/>
      <c r="AT77" s="51" t="n"/>
    </row>
    <row r="78" customFormat="1" s="50">
      <c r="A78" s="61" t="n"/>
      <c r="B78" s="60" t="n"/>
      <c r="C78" s="59">
        <f>E78*D$5</f>
        <v/>
      </c>
      <c r="D78" s="80" t="n"/>
      <c r="E78" s="59">
        <f>SUM(G78:HT78)</f>
        <v/>
      </c>
      <c r="H78" s="51" t="n"/>
      <c r="I78" s="51" t="n"/>
      <c r="J78" s="51" t="n"/>
      <c r="K78" s="51" t="n"/>
      <c r="L78" s="51" t="n"/>
      <c r="M78" s="51" t="n"/>
      <c r="N78" s="51" t="n"/>
      <c r="O78" s="51" t="n"/>
      <c r="P78" s="51" t="n"/>
      <c r="Q78" s="51" t="n"/>
      <c r="R78" s="169" t="n"/>
      <c r="S78" s="169" t="n"/>
      <c r="T78" s="51" t="n"/>
      <c r="U78" s="51" t="n"/>
      <c r="V78" s="51" t="n"/>
      <c r="W78" s="51" t="n"/>
      <c r="X78" s="51" t="n"/>
      <c r="Y78" s="51" t="n"/>
      <c r="Z78" s="51" t="n"/>
      <c r="AA78" s="51" t="n"/>
      <c r="AB78" s="51" t="n"/>
      <c r="AC78" s="51" t="n"/>
      <c r="AD78" s="51" t="n"/>
      <c r="AE78" s="169" t="n"/>
      <c r="AF78" s="169" t="n"/>
      <c r="AG78" s="169" t="n"/>
      <c r="AH78" s="169" t="n"/>
      <c r="AI78" s="169" t="n"/>
      <c r="AJ78" s="169" t="n"/>
      <c r="AK78" s="169" t="n"/>
      <c r="AL78" s="51" t="n"/>
      <c r="AM78" s="169" t="n"/>
      <c r="AN78" s="51" t="n"/>
      <c r="AO78" s="169" t="n"/>
      <c r="AP78" s="51" t="n"/>
      <c r="AQ78" s="51" t="n"/>
      <c r="AR78" s="51" t="n"/>
      <c r="AS78" s="51" t="n"/>
      <c r="AT78" s="51" t="n"/>
    </row>
    <row r="79" customFormat="1" s="50">
      <c r="A79" s="61" t="n"/>
      <c r="B79" s="60" t="n"/>
      <c r="C79" s="94">
        <f>E79*D$5</f>
        <v/>
      </c>
      <c r="D79" s="26" t="n"/>
      <c r="E79" s="94">
        <f>SUM(G79:HT79)</f>
        <v/>
      </c>
      <c r="H79" s="51" t="n"/>
      <c r="I79" s="51" t="n"/>
      <c r="J79" s="51" t="n"/>
      <c r="K79" s="51" t="n"/>
      <c r="L79" s="51" t="n"/>
      <c r="M79" s="51" t="n"/>
      <c r="N79" s="51" t="n"/>
      <c r="O79" s="51" t="n"/>
      <c r="P79" s="51" t="n"/>
      <c r="Q79" s="51" t="n"/>
      <c r="R79" s="169" t="n"/>
      <c r="S79" s="169" t="n"/>
      <c r="T79" s="51" t="n"/>
      <c r="U79" s="51" t="n"/>
      <c r="V79" s="51" t="n"/>
      <c r="W79" s="51" t="n"/>
      <c r="X79" s="51" t="n"/>
      <c r="Y79" s="51" t="n"/>
      <c r="Z79" s="51" t="n"/>
      <c r="AA79" s="51" t="n"/>
      <c r="AB79" s="51" t="n"/>
      <c r="AC79" s="51" t="n"/>
      <c r="AD79" s="51" t="n"/>
      <c r="AE79" s="169" t="n"/>
      <c r="AF79" s="169" t="n"/>
      <c r="AG79" s="169" t="n"/>
      <c r="AH79" s="169" t="n"/>
      <c r="AI79" s="169" t="n"/>
      <c r="AJ79" s="169" t="n"/>
      <c r="AK79" s="169" t="n"/>
      <c r="AL79" s="51" t="n"/>
      <c r="AM79" s="169" t="n"/>
      <c r="AN79" s="51" t="n"/>
      <c r="AO79" s="169" t="n"/>
      <c r="AP79" s="51" t="n"/>
      <c r="AQ79" s="51" t="n"/>
      <c r="AR79" s="51" t="n"/>
      <c r="AS79" s="51" t="n"/>
      <c r="AT79" s="51" t="n"/>
    </row>
    <row r="80" customFormat="1" s="50">
      <c r="A80" s="61" t="n"/>
      <c r="B80" s="60" t="n"/>
      <c r="C80" s="59">
        <f>E80*D$5</f>
        <v/>
      </c>
      <c r="D80" s="80" t="n"/>
      <c r="E80" s="59">
        <f>SUM(G80:HT80)</f>
        <v/>
      </c>
      <c r="H80" s="51" t="n"/>
      <c r="I80" s="51" t="n"/>
      <c r="J80" s="51" t="n"/>
      <c r="K80" s="51" t="n"/>
      <c r="L80" s="51" t="n"/>
      <c r="M80" s="51" t="n"/>
      <c r="N80" s="51" t="n"/>
      <c r="O80" s="51" t="n"/>
      <c r="P80" s="51" t="n"/>
      <c r="Q80" s="51" t="n"/>
      <c r="R80" s="169" t="n"/>
      <c r="S80" s="169" t="n"/>
      <c r="T80" s="51" t="n"/>
      <c r="U80" s="51" t="n"/>
      <c r="V80" s="51" t="n"/>
      <c r="W80" s="51" t="n"/>
      <c r="X80" s="51" t="n"/>
      <c r="Y80" s="51" t="n"/>
      <c r="Z80" s="51" t="n"/>
      <c r="AA80" s="51" t="n"/>
      <c r="AB80" s="51" t="n"/>
      <c r="AC80" s="51" t="n"/>
      <c r="AD80" s="51" t="n"/>
      <c r="AE80" s="169" t="n"/>
      <c r="AF80" s="169" t="n"/>
      <c r="AG80" s="169" t="n"/>
      <c r="AH80" s="169" t="n"/>
      <c r="AI80" s="169" t="n"/>
      <c r="AJ80" s="169" t="n"/>
      <c r="AK80" s="169" t="n"/>
      <c r="AL80" s="51" t="n"/>
      <c r="AM80" s="169" t="n"/>
      <c r="AN80" s="51" t="n"/>
      <c r="AO80" s="169" t="n"/>
      <c r="AP80" s="51" t="n"/>
      <c r="AQ80" s="51" t="n"/>
      <c r="AR80" s="51" t="n"/>
      <c r="AS80" s="51" t="n"/>
      <c r="AT80" s="51" t="n"/>
    </row>
    <row r="81" customFormat="1" s="50">
      <c r="A81" s="61" t="n"/>
      <c r="B81" s="60" t="n"/>
      <c r="C81" s="94">
        <f>E81*D$5</f>
        <v/>
      </c>
      <c r="D81" s="26" t="n"/>
      <c r="E81" s="94">
        <f>SUM(G81:HT81)</f>
        <v/>
      </c>
      <c r="H81" s="51" t="n"/>
      <c r="I81" s="51" t="n"/>
      <c r="J81" s="51" t="n"/>
      <c r="K81" s="51" t="n"/>
      <c r="L81" s="51" t="n"/>
      <c r="M81" s="51" t="n"/>
      <c r="N81" s="51" t="n"/>
      <c r="O81" s="51" t="n"/>
      <c r="P81" s="51" t="n"/>
      <c r="Q81" s="51" t="n"/>
      <c r="R81" s="169" t="n"/>
      <c r="S81" s="169" t="n"/>
      <c r="T81" s="51" t="n"/>
      <c r="U81" s="51" t="n"/>
      <c r="V81" s="51" t="n"/>
      <c r="W81" s="51" t="n"/>
      <c r="X81" s="51" t="n"/>
      <c r="Y81" s="51" t="n"/>
      <c r="Z81" s="51" t="n"/>
      <c r="AA81" s="51" t="n"/>
      <c r="AB81" s="51" t="n"/>
      <c r="AC81" s="51" t="n"/>
      <c r="AD81" s="51" t="n"/>
      <c r="AE81" s="169" t="n"/>
      <c r="AF81" s="169" t="n"/>
      <c r="AG81" s="169" t="n"/>
      <c r="AH81" s="169" t="n"/>
      <c r="AI81" s="169" t="n"/>
      <c r="AJ81" s="169" t="n"/>
      <c r="AK81" s="169" t="n"/>
      <c r="AL81" s="51" t="n"/>
      <c r="AM81" s="169" t="n"/>
      <c r="AN81" s="51" t="n"/>
      <c r="AO81" s="169" t="n"/>
      <c r="AP81" s="51" t="n"/>
      <c r="AQ81" s="51" t="n"/>
      <c r="AR81" s="51" t="n"/>
      <c r="AS81" s="51" t="n"/>
      <c r="AT81" s="51" t="n"/>
    </row>
    <row r="82" customFormat="1" s="50">
      <c r="A82" s="61" t="n"/>
      <c r="B82" s="60" t="n"/>
      <c r="C82" s="59">
        <f>E82*D$5</f>
        <v/>
      </c>
      <c r="D82" s="80" t="n"/>
      <c r="E82" s="59">
        <f>SUM(G82:HT82)</f>
        <v/>
      </c>
      <c r="H82" s="51" t="n"/>
      <c r="I82" s="51" t="n"/>
      <c r="J82" s="51" t="n"/>
      <c r="K82" s="51" t="n"/>
      <c r="L82" s="51" t="n"/>
      <c r="M82" s="51" t="n"/>
      <c r="N82" s="51" t="n"/>
      <c r="O82" s="51" t="n"/>
      <c r="P82" s="51" t="n"/>
      <c r="Q82" s="51" t="n"/>
      <c r="R82" s="169" t="n"/>
      <c r="S82" s="169" t="n"/>
      <c r="T82" s="51" t="n"/>
      <c r="U82" s="51" t="n"/>
      <c r="V82" s="51" t="n"/>
      <c r="W82" s="51" t="n"/>
      <c r="X82" s="51" t="n"/>
      <c r="Y82" s="51" t="n"/>
      <c r="Z82" s="51" t="n"/>
      <c r="AA82" s="51" t="n"/>
      <c r="AB82" s="51" t="n"/>
      <c r="AC82" s="51" t="n"/>
      <c r="AD82" s="51" t="n"/>
      <c r="AE82" s="169" t="n"/>
      <c r="AF82" s="169" t="n"/>
      <c r="AG82" s="169" t="n"/>
      <c r="AH82" s="169" t="n"/>
      <c r="AI82" s="169" t="n"/>
      <c r="AJ82" s="169" t="n"/>
      <c r="AK82" s="169" t="n"/>
      <c r="AL82" s="51" t="n"/>
      <c r="AM82" s="169" t="n"/>
      <c r="AN82" s="51" t="n"/>
      <c r="AO82" s="169" t="n"/>
      <c r="AP82" s="51" t="n"/>
      <c r="AQ82" s="51" t="n"/>
      <c r="AR82" s="51" t="n"/>
      <c r="AS82" s="51" t="n"/>
      <c r="AT82" s="51" t="n"/>
    </row>
    <row r="83" customFormat="1" s="50">
      <c r="A83" s="61" t="n"/>
      <c r="B83" s="60" t="n"/>
      <c r="C83" s="94">
        <f>E83*D$5</f>
        <v/>
      </c>
      <c r="D83" s="26" t="n"/>
      <c r="E83" s="94">
        <f>SUM(G83:HT83)</f>
        <v/>
      </c>
      <c r="H83" s="51" t="n"/>
      <c r="I83" s="51" t="n"/>
      <c r="J83" s="51" t="n"/>
      <c r="K83" s="51" t="n"/>
      <c r="L83" s="51" t="n"/>
      <c r="M83" s="51" t="n"/>
      <c r="N83" s="51" t="n"/>
      <c r="O83" s="51" t="n"/>
      <c r="P83" s="51" t="n"/>
      <c r="Q83" s="51" t="n"/>
      <c r="R83" s="169" t="n"/>
      <c r="S83" s="169" t="n"/>
      <c r="T83" s="51" t="n"/>
      <c r="U83" s="51" t="n"/>
      <c r="V83" s="51" t="n"/>
      <c r="W83" s="51" t="n"/>
      <c r="X83" s="51" t="n"/>
      <c r="Y83" s="51" t="n"/>
      <c r="Z83" s="51" t="n"/>
      <c r="AA83" s="51" t="n"/>
      <c r="AB83" s="51" t="n"/>
      <c r="AC83" s="51" t="n"/>
      <c r="AD83" s="51" t="n"/>
      <c r="AE83" s="169" t="n"/>
      <c r="AF83" s="169" t="n"/>
      <c r="AG83" s="169" t="n"/>
      <c r="AH83" s="169" t="n"/>
      <c r="AI83" s="169" t="n"/>
      <c r="AJ83" s="169" t="n"/>
      <c r="AK83" s="169" t="n"/>
      <c r="AL83" s="51" t="n"/>
      <c r="AM83" s="169" t="n"/>
      <c r="AN83" s="51" t="n"/>
      <c r="AO83" s="169" t="n"/>
      <c r="AP83" s="51" t="n"/>
      <c r="AQ83" s="51" t="n"/>
      <c r="AR83" s="51" t="n"/>
      <c r="AS83" s="51" t="n"/>
      <c r="AT83" s="51" t="n"/>
    </row>
    <row r="84" customFormat="1" s="50">
      <c r="A84" s="61" t="n"/>
      <c r="B84" s="60" t="n"/>
      <c r="C84" s="59">
        <f>E84*D$5</f>
        <v/>
      </c>
      <c r="D84" s="80" t="n"/>
      <c r="E84" s="59">
        <f>SUM(G84:HT84)</f>
        <v/>
      </c>
      <c r="H84" s="51" t="n"/>
      <c r="I84" s="51" t="n"/>
      <c r="J84" s="51" t="n"/>
      <c r="K84" s="51" t="n"/>
      <c r="L84" s="51" t="n"/>
      <c r="M84" s="51" t="n"/>
      <c r="N84" s="51" t="n"/>
      <c r="O84" s="51" t="n"/>
      <c r="P84" s="51" t="n"/>
      <c r="Q84" s="51" t="n"/>
      <c r="R84" s="169" t="n"/>
      <c r="S84" s="169" t="n"/>
      <c r="T84" s="51" t="n"/>
      <c r="U84" s="51" t="n"/>
      <c r="V84" s="51" t="n"/>
      <c r="W84" s="51" t="n"/>
      <c r="X84" s="51" t="n"/>
      <c r="Y84" s="51" t="n"/>
      <c r="Z84" s="51" t="n"/>
      <c r="AA84" s="51" t="n"/>
      <c r="AB84" s="51" t="n"/>
      <c r="AC84" s="51" t="n"/>
      <c r="AD84" s="51" t="n"/>
      <c r="AE84" s="169" t="n"/>
      <c r="AF84" s="169" t="n"/>
      <c r="AG84" s="169" t="n"/>
      <c r="AH84" s="169" t="n"/>
      <c r="AI84" s="169" t="n"/>
      <c r="AJ84" s="169" t="n"/>
      <c r="AK84" s="169" t="n"/>
      <c r="AL84" s="51" t="n"/>
      <c r="AM84" s="169" t="n"/>
      <c r="AN84" s="51" t="n"/>
      <c r="AO84" s="169" t="n"/>
      <c r="AP84" s="51" t="n"/>
      <c r="AQ84" s="51" t="n"/>
      <c r="AR84" s="51" t="n"/>
      <c r="AS84" s="51" t="n"/>
      <c r="AT84" s="51" t="n"/>
    </row>
    <row r="85" customFormat="1" s="50">
      <c r="A85" s="61" t="n"/>
      <c r="B85" s="60" t="n"/>
      <c r="C85" s="59">
        <f>E85*D$5</f>
        <v/>
      </c>
      <c r="D85" s="80" t="n"/>
      <c r="E85" s="59">
        <f>SUM(G85:HT85)</f>
        <v/>
      </c>
      <c r="H85" s="51" t="n"/>
      <c r="I85" s="51" t="n"/>
      <c r="J85" s="51" t="n"/>
      <c r="K85" s="51" t="n"/>
      <c r="L85" s="51" t="n"/>
      <c r="M85" s="51" t="n"/>
      <c r="N85" s="51" t="n"/>
      <c r="O85" s="51" t="n"/>
      <c r="P85" s="51" t="n"/>
      <c r="Q85" s="51" t="n"/>
      <c r="R85" s="169" t="n"/>
      <c r="S85" s="169" t="n"/>
      <c r="T85" s="51" t="n"/>
      <c r="U85" s="51" t="n"/>
      <c r="V85" s="51" t="n"/>
      <c r="W85" s="51" t="n"/>
      <c r="X85" s="51" t="n"/>
      <c r="Y85" s="51" t="n"/>
      <c r="Z85" s="51" t="n"/>
      <c r="AA85" s="51" t="n"/>
      <c r="AB85" s="51" t="n"/>
      <c r="AC85" s="51" t="n"/>
      <c r="AD85" s="51" t="n"/>
      <c r="AE85" s="169" t="n"/>
      <c r="AF85" s="169" t="n"/>
      <c r="AG85" s="169" t="n"/>
      <c r="AH85" s="169" t="n"/>
      <c r="AI85" s="169" t="n"/>
      <c r="AJ85" s="169" t="n"/>
      <c r="AK85" s="169" t="n"/>
      <c r="AL85" s="51" t="n"/>
      <c r="AM85" s="169" t="n"/>
      <c r="AN85" s="51" t="n"/>
      <c r="AO85" s="169" t="n"/>
      <c r="AP85" s="51" t="n"/>
      <c r="AQ85" s="51" t="n"/>
      <c r="AR85" s="51" t="n"/>
      <c r="AS85" s="51" t="n"/>
      <c r="AT85" s="51" t="n"/>
    </row>
    <row r="86" customFormat="1" s="50">
      <c r="A86" s="61" t="n"/>
      <c r="B86" s="60" t="n"/>
      <c r="C86" s="59">
        <f>E86*D$5</f>
        <v/>
      </c>
      <c r="D86" s="80" t="n"/>
      <c r="E86" s="59">
        <f>SUM(G86:HT86)</f>
        <v/>
      </c>
      <c r="H86" s="51" t="n"/>
      <c r="I86" s="51" t="n"/>
      <c r="J86" s="51" t="n"/>
      <c r="K86" s="51" t="n"/>
      <c r="L86" s="51" t="n"/>
      <c r="M86" s="51" t="n"/>
      <c r="N86" s="51" t="n"/>
      <c r="O86" s="51" t="n"/>
      <c r="P86" s="51" t="n"/>
      <c r="Q86" s="51" t="n"/>
      <c r="R86" s="169" t="n"/>
      <c r="S86" s="169" t="n"/>
      <c r="T86" s="51" t="n"/>
      <c r="U86" s="51" t="n"/>
      <c r="V86" s="51" t="n"/>
      <c r="W86" s="51" t="n"/>
      <c r="X86" s="51" t="n"/>
      <c r="Y86" s="51" t="n"/>
      <c r="Z86" s="51" t="n"/>
      <c r="AA86" s="51" t="n"/>
      <c r="AB86" s="51" t="n"/>
      <c r="AC86" s="51" t="n"/>
      <c r="AD86" s="51" t="n"/>
      <c r="AE86" s="169" t="n"/>
      <c r="AF86" s="169" t="n"/>
      <c r="AG86" s="169" t="n"/>
      <c r="AH86" s="169" t="n"/>
      <c r="AI86" s="169" t="n"/>
      <c r="AJ86" s="169" t="n"/>
      <c r="AK86" s="169" t="n"/>
      <c r="AL86" s="51" t="n"/>
      <c r="AM86" s="169" t="n"/>
      <c r="AN86" s="51" t="n"/>
      <c r="AO86" s="169" t="n"/>
      <c r="AP86" s="51" t="n"/>
      <c r="AQ86" s="51" t="n"/>
      <c r="AR86" s="51" t="n"/>
      <c r="AS86" s="51" t="n"/>
      <c r="AT86" s="51" t="n"/>
    </row>
    <row r="87" customFormat="1" s="50">
      <c r="A87" s="61" t="n"/>
      <c r="B87" s="60" t="n"/>
      <c r="C87" s="59">
        <f>E87*D$5</f>
        <v/>
      </c>
      <c r="D87" s="80" t="n"/>
      <c r="E87" s="59">
        <f>SUM(G87:HT87)</f>
        <v/>
      </c>
      <c r="R87" s="169" t="n"/>
      <c r="S87" s="169" t="n"/>
      <c r="AE87" s="169" t="n"/>
      <c r="AF87" s="169" t="n"/>
      <c r="AG87" s="169" t="n"/>
      <c r="AH87" s="169" t="n"/>
      <c r="AI87" s="169" t="n"/>
      <c r="AJ87" s="169" t="n"/>
      <c r="AK87" s="169" t="n"/>
      <c r="AM87" s="169" t="n"/>
      <c r="AO87" s="169" t="n"/>
    </row>
    <row r="88" customFormat="1" s="50">
      <c r="A88" s="61" t="n"/>
      <c r="B88" s="60" t="n"/>
      <c r="C88" s="94">
        <f>E88*D$5</f>
        <v/>
      </c>
      <c r="D88" s="26" t="n"/>
      <c r="E88" s="94">
        <f>SUM(G88:HT88)</f>
        <v/>
      </c>
      <c r="R88" s="169" t="n"/>
      <c r="S88" s="169" t="n"/>
      <c r="AE88" s="169" t="n"/>
      <c r="AF88" s="169" t="n"/>
      <c r="AG88" s="169" t="n"/>
      <c r="AH88" s="169" t="n"/>
      <c r="AI88" s="169" t="n"/>
      <c r="AJ88" s="169" t="n"/>
      <c r="AK88" s="169" t="n"/>
      <c r="AM88" s="169" t="n"/>
      <c r="AO88" s="169" t="n"/>
    </row>
    <row r="89" customFormat="1" s="50">
      <c r="A89" s="61" t="n"/>
      <c r="B89" s="60" t="n"/>
      <c r="C89" s="59">
        <f>E89*D$5</f>
        <v/>
      </c>
      <c r="D89" s="80" t="n"/>
      <c r="E89" s="59">
        <f>SUM(G89:HT89)</f>
        <v/>
      </c>
      <c r="R89" s="169" t="n"/>
      <c r="S89" s="169" t="n"/>
      <c r="AE89" s="169" t="n"/>
      <c r="AF89" s="169" t="n"/>
      <c r="AG89" s="169" t="n"/>
      <c r="AH89" s="169" t="n"/>
      <c r="AI89" s="169" t="n"/>
      <c r="AJ89" s="169" t="n"/>
      <c r="AK89" s="169" t="n"/>
      <c r="AM89" s="169" t="n"/>
      <c r="AO89" s="169" t="n"/>
    </row>
    <row r="90" customFormat="1" s="50">
      <c r="A90" s="61" t="n"/>
      <c r="B90" s="60" t="n"/>
      <c r="C90" s="59">
        <f>E90*D$5</f>
        <v/>
      </c>
      <c r="D90" s="80" t="n"/>
      <c r="E90" s="94">
        <f>SUM(G90:HT90)</f>
        <v/>
      </c>
      <c r="R90" s="169" t="n"/>
      <c r="S90" s="169" t="n"/>
      <c r="AE90" s="169" t="n"/>
      <c r="AF90" s="169" t="n"/>
      <c r="AG90" s="169" t="n"/>
      <c r="AH90" s="169" t="n"/>
      <c r="AI90" s="169" t="n"/>
      <c r="AJ90" s="169" t="n"/>
      <c r="AK90" s="169" t="n"/>
      <c r="AM90" s="169" t="n"/>
      <c r="AO90" s="169" t="n"/>
    </row>
    <row r="91" customFormat="1" s="50">
      <c r="A91" s="61" t="n"/>
      <c r="B91" s="60" t="n"/>
      <c r="C91" s="94">
        <f>E91*D$5</f>
        <v/>
      </c>
      <c r="D91" s="80" t="n"/>
      <c r="E91" s="94">
        <f>SUM(G91:HT91)</f>
        <v/>
      </c>
      <c r="R91" s="169" t="n"/>
      <c r="S91" s="169" t="n"/>
      <c r="AE91" s="169" t="n"/>
      <c r="AF91" s="169" t="n"/>
      <c r="AG91" s="169" t="n"/>
      <c r="AH91" s="169" t="n"/>
      <c r="AI91" s="169" t="n"/>
      <c r="AJ91" s="169" t="n"/>
      <c r="AK91" s="169" t="n"/>
      <c r="AM91" s="169" t="n"/>
      <c r="AO91" s="169" t="n"/>
    </row>
    <row r="92" customFormat="1" s="50">
      <c r="A92" s="61" t="n"/>
      <c r="B92" s="60" t="n"/>
      <c r="C92" s="59">
        <f>E92*D$5</f>
        <v/>
      </c>
      <c r="D92" s="80" t="n"/>
      <c r="E92" s="94">
        <f>SUM(G92:HT92)</f>
        <v/>
      </c>
      <c r="R92" s="169" t="n"/>
      <c r="S92" s="169" t="n"/>
      <c r="AE92" s="169" t="n"/>
      <c r="AF92" s="169" t="n"/>
      <c r="AG92" s="169" t="n"/>
      <c r="AH92" s="169" t="n"/>
      <c r="AI92" s="169" t="n"/>
      <c r="AJ92" s="169" t="n"/>
      <c r="AK92" s="169" t="n"/>
      <c r="AM92" s="169" t="n"/>
      <c r="AO92" s="169" t="n"/>
    </row>
    <row r="93" customFormat="1" s="50">
      <c r="A93" s="61" t="n"/>
      <c r="B93" s="60" t="n"/>
      <c r="C93" s="94">
        <f>E93*D$5</f>
        <v/>
      </c>
      <c r="D93" s="80" t="n"/>
      <c r="E93" s="94">
        <f>SUM(G93:HT93)</f>
        <v/>
      </c>
      <c r="R93" s="169" t="n"/>
      <c r="S93" s="169" t="n"/>
      <c r="AE93" s="169" t="n"/>
      <c r="AF93" s="169" t="n"/>
      <c r="AG93" s="169" t="n"/>
      <c r="AH93" s="169" t="n"/>
      <c r="AI93" s="169" t="n"/>
      <c r="AJ93" s="169" t="n"/>
      <c r="AK93" s="169" t="n"/>
      <c r="AM93" s="169" t="n"/>
      <c r="AO93" s="169" t="n"/>
    </row>
    <row r="94" customFormat="1" s="50">
      <c r="A94" s="61" t="n"/>
      <c r="B94" s="60" t="n"/>
      <c r="C94" s="59">
        <f>E94*D$5</f>
        <v/>
      </c>
      <c r="D94" s="80" t="n"/>
      <c r="E94" s="94">
        <f>SUM(G94:HT94)</f>
        <v/>
      </c>
      <c r="R94" s="169" t="n"/>
      <c r="S94" s="169" t="n"/>
      <c r="AE94" s="169" t="n"/>
      <c r="AF94" s="169" t="n"/>
      <c r="AG94" s="169" t="n"/>
      <c r="AH94" s="169" t="n"/>
      <c r="AI94" s="169" t="n"/>
      <c r="AJ94" s="169" t="n"/>
      <c r="AK94" s="169" t="n"/>
      <c r="AM94" s="169" t="n"/>
      <c r="AO94" s="169" t="n"/>
    </row>
    <row r="95" customFormat="1" s="50">
      <c r="A95" s="61" t="n"/>
      <c r="B95" s="60" t="n"/>
      <c r="C95" s="94">
        <f>E95*D$5</f>
        <v/>
      </c>
      <c r="D95" s="80" t="n"/>
      <c r="E95" s="94">
        <f>SUM(G95:HT95)</f>
        <v/>
      </c>
      <c r="R95" s="169" t="n"/>
      <c r="S95" s="169" t="n"/>
      <c r="AE95" s="169" t="n"/>
      <c r="AF95" s="169" t="n"/>
      <c r="AG95" s="169" t="n"/>
      <c r="AH95" s="169" t="n"/>
      <c r="AI95" s="169" t="n"/>
      <c r="AJ95" s="169" t="n"/>
      <c r="AK95" s="169" t="n"/>
      <c r="AM95" s="169" t="n"/>
      <c r="AO95" s="169" t="n"/>
    </row>
    <row r="96" customFormat="1" s="50">
      <c r="A96" s="61" t="n"/>
      <c r="B96" s="60" t="n"/>
      <c r="C96" s="59">
        <f>E96*D$5</f>
        <v/>
      </c>
      <c r="D96" s="80" t="n"/>
      <c r="E96" s="59">
        <f>SUM(G96:HT96)</f>
        <v/>
      </c>
      <c r="R96" s="169" t="n"/>
      <c r="S96" s="169" t="n"/>
      <c r="AE96" s="169" t="n"/>
      <c r="AF96" s="169" t="n"/>
      <c r="AG96" s="169" t="n"/>
      <c r="AH96" s="169" t="n"/>
      <c r="AI96" s="169" t="n"/>
      <c r="AJ96" s="169" t="n"/>
      <c r="AK96" s="169" t="n"/>
      <c r="AM96" s="169" t="n"/>
      <c r="AO96" s="169" t="n"/>
    </row>
    <row r="97" customFormat="1" s="50">
      <c r="A97" s="61" t="n"/>
      <c r="B97" s="60" t="n"/>
      <c r="C97" s="59">
        <f>E97*D$5</f>
        <v/>
      </c>
      <c r="D97" s="80" t="n"/>
      <c r="E97" s="59">
        <f>SUM(G97:HT97)</f>
        <v/>
      </c>
      <c r="R97" s="169" t="n"/>
      <c r="S97" s="169" t="n"/>
      <c r="AE97" s="169" t="n"/>
      <c r="AF97" s="169" t="n"/>
      <c r="AG97" s="169" t="n"/>
      <c r="AH97" s="169" t="n"/>
      <c r="AI97" s="169" t="n"/>
      <c r="AJ97" s="169" t="n"/>
      <c r="AK97" s="169" t="n"/>
      <c r="AM97" s="169" t="n"/>
      <c r="AO97" s="169" t="n"/>
    </row>
    <row r="98" customFormat="1" s="50">
      <c r="A98" s="61" t="n"/>
      <c r="B98" s="60" t="n"/>
      <c r="C98" s="59">
        <f>E98*D$5</f>
        <v/>
      </c>
      <c r="D98" s="80" t="n"/>
      <c r="E98" s="59">
        <f>SUM(G98:HT98)</f>
        <v/>
      </c>
      <c r="R98" s="169" t="n"/>
      <c r="S98" s="169" t="n"/>
      <c r="AE98" s="169" t="n"/>
      <c r="AF98" s="169" t="n"/>
      <c r="AG98" s="169" t="n"/>
      <c r="AH98" s="169" t="n"/>
      <c r="AI98" s="169" t="n"/>
      <c r="AJ98" s="169" t="n"/>
      <c r="AK98" s="169" t="n"/>
      <c r="AM98" s="169" t="n"/>
      <c r="AO98" s="169" t="n"/>
    </row>
    <row r="99" customFormat="1" s="50">
      <c r="A99" s="61" t="n"/>
      <c r="B99" s="60" t="n"/>
      <c r="C99" s="59">
        <f>E99*D$5</f>
        <v/>
      </c>
      <c r="D99" s="26" t="n"/>
      <c r="E99" s="59">
        <f>SUM(G99:HT99)</f>
        <v/>
      </c>
      <c r="R99" s="169" t="n"/>
      <c r="S99" s="169" t="n"/>
      <c r="AE99" s="169" t="n"/>
      <c r="AF99" s="169" t="n"/>
      <c r="AG99" s="169" t="n"/>
      <c r="AH99" s="169" t="n"/>
      <c r="AI99" s="169" t="n"/>
      <c r="AJ99" s="169" t="n"/>
      <c r="AK99" s="169" t="n"/>
      <c r="AM99" s="169" t="n"/>
      <c r="AO99" s="169" t="n"/>
    </row>
    <row r="100" customFormat="1" s="50">
      <c r="A100" s="61" t="n"/>
      <c r="B100" s="60" t="n"/>
      <c r="C100" s="59">
        <f>E100*D$5</f>
        <v/>
      </c>
      <c r="D100" s="26" t="n"/>
      <c r="E100" s="59">
        <f>SUM(G100:HT100)</f>
        <v/>
      </c>
      <c r="R100" s="169" t="n"/>
      <c r="S100" s="169" t="n"/>
      <c r="AE100" s="169" t="n"/>
      <c r="AF100" s="169" t="n"/>
      <c r="AG100" s="169" t="n"/>
      <c r="AH100" s="169" t="n"/>
      <c r="AI100" s="169" t="n"/>
      <c r="AJ100" s="169" t="n"/>
      <c r="AK100" s="169" t="n"/>
      <c r="AM100" s="169" t="n"/>
      <c r="AO100" s="169" t="n"/>
    </row>
    <row r="101" customFormat="1" s="50">
      <c r="A101" s="61" t="n"/>
      <c r="B101" s="60" t="n"/>
      <c r="C101" s="59">
        <f>E101*D$5</f>
        <v/>
      </c>
      <c r="D101" s="43" t="n"/>
      <c r="E101" s="59">
        <f>SUM(G101:HT101)</f>
        <v/>
      </c>
      <c r="R101" s="169" t="n"/>
      <c r="S101" s="169" t="n"/>
      <c r="AE101" s="169" t="n"/>
      <c r="AF101" s="169" t="n"/>
      <c r="AG101" s="169" t="n"/>
      <c r="AH101" s="169" t="n"/>
      <c r="AI101" s="169" t="n"/>
      <c r="AJ101" s="169" t="n"/>
      <c r="AK101" s="169" t="n"/>
      <c r="AM101" s="169" t="n"/>
      <c r="AO101" s="169" t="n"/>
    </row>
    <row r="102" customFormat="1" s="50">
      <c r="A102" s="61" t="n"/>
      <c r="B102" s="60" t="n"/>
      <c r="C102" s="59">
        <f>E102*D$5</f>
        <v/>
      </c>
      <c r="D102" s="43" t="n"/>
      <c r="E102" s="59">
        <f>SUM(G102:HT102)</f>
        <v/>
      </c>
      <c r="R102" s="169" t="n"/>
      <c r="S102" s="169" t="n"/>
      <c r="AE102" s="169" t="n"/>
      <c r="AF102" s="169" t="n"/>
      <c r="AG102" s="169" t="n"/>
      <c r="AH102" s="169" t="n"/>
      <c r="AI102" s="169" t="n"/>
      <c r="AJ102" s="169" t="n"/>
      <c r="AK102" s="169" t="n"/>
      <c r="AM102" s="169" t="n"/>
      <c r="AO102" s="169" t="n"/>
    </row>
    <row r="103" customFormat="1" s="50">
      <c r="A103" s="61" t="n"/>
      <c r="B103" s="60" t="n"/>
      <c r="C103" s="59">
        <f>E103*D$5</f>
        <v/>
      </c>
      <c r="D103" s="43" t="n"/>
      <c r="E103" s="59">
        <f>SUM(G103:HT103)</f>
        <v/>
      </c>
      <c r="R103" s="169" t="n"/>
      <c r="S103" s="169" t="n"/>
      <c r="AE103" s="169" t="n"/>
      <c r="AF103" s="169" t="n"/>
      <c r="AG103" s="169" t="n"/>
      <c r="AH103" s="169" t="n"/>
      <c r="AI103" s="169" t="n"/>
      <c r="AJ103" s="169" t="n"/>
      <c r="AK103" s="169" t="n"/>
      <c r="AM103" s="169" t="n"/>
      <c r="AO103" s="169" t="n"/>
    </row>
    <row r="104" customFormat="1" s="50">
      <c r="A104" s="61" t="n"/>
      <c r="B104" s="60" t="n"/>
      <c r="C104" s="59">
        <f>E104*D$5</f>
        <v/>
      </c>
      <c r="D104" s="43" t="n"/>
      <c r="E104" s="59">
        <f>SUM(G104:HT104)</f>
        <v/>
      </c>
      <c r="R104" s="169" t="n"/>
      <c r="S104" s="169" t="n"/>
      <c r="AE104" s="169" t="n"/>
      <c r="AF104" s="169" t="n"/>
      <c r="AG104" s="169" t="n"/>
      <c r="AH104" s="169" t="n"/>
      <c r="AI104" s="169" t="n"/>
      <c r="AJ104" s="169" t="n"/>
      <c r="AK104" s="169" t="n"/>
      <c r="AM104" s="169" t="n"/>
      <c r="AO104" s="169" t="n"/>
    </row>
    <row r="105" customFormat="1" s="50">
      <c r="A105" s="61" t="n"/>
      <c r="B105" s="60" t="n"/>
      <c r="C105" s="59">
        <f>E105*D$5</f>
        <v/>
      </c>
      <c r="D105" s="43" t="n"/>
      <c r="E105" s="59">
        <f>SUM(G105:HT105)</f>
        <v/>
      </c>
      <c r="R105" s="169" t="n"/>
      <c r="S105" s="169" t="n"/>
      <c r="AE105" s="169" t="n"/>
      <c r="AF105" s="169" t="n"/>
      <c r="AG105" s="169" t="n"/>
      <c r="AH105" s="169" t="n"/>
      <c r="AI105" s="169" t="n"/>
      <c r="AJ105" s="169" t="n"/>
      <c r="AK105" s="169" t="n"/>
      <c r="AM105" s="169" t="n"/>
      <c r="AO105" s="169" t="n"/>
    </row>
    <row r="106" customFormat="1" s="50">
      <c r="A106" s="61" t="n"/>
      <c r="B106" s="60" t="n"/>
      <c r="C106" s="59">
        <f>E106*D$5</f>
        <v/>
      </c>
      <c r="D106" s="43" t="n"/>
      <c r="E106" s="59">
        <f>SUM(G106:HT106)</f>
        <v/>
      </c>
      <c r="R106" s="169" t="n"/>
      <c r="S106" s="169" t="n"/>
      <c r="AE106" s="169" t="n"/>
      <c r="AF106" s="169" t="n"/>
      <c r="AG106" s="169" t="n"/>
      <c r="AH106" s="169" t="n"/>
      <c r="AI106" s="169" t="n"/>
      <c r="AJ106" s="169" t="n"/>
      <c r="AK106" s="169" t="n"/>
      <c r="AM106" s="169" t="n"/>
      <c r="AO106" s="169" t="n"/>
    </row>
    <row r="107" customFormat="1" s="50">
      <c r="A107" s="61" t="n"/>
      <c r="B107" s="60" t="n"/>
      <c r="C107" s="59">
        <f>E107*D$5</f>
        <v/>
      </c>
      <c r="D107" s="43" t="n"/>
      <c r="E107" s="59">
        <f>SUM(G107:HT107)</f>
        <v/>
      </c>
      <c r="R107" s="169" t="n"/>
      <c r="S107" s="169" t="n"/>
      <c r="AE107" s="169" t="n"/>
      <c r="AF107" s="169" t="n"/>
      <c r="AG107" s="169" t="n"/>
      <c r="AH107" s="169" t="n"/>
      <c r="AI107" s="169" t="n"/>
      <c r="AJ107" s="169" t="n"/>
      <c r="AK107" s="169" t="n"/>
      <c r="AM107" s="169" t="n"/>
      <c r="AO107" s="169" t="n"/>
    </row>
    <row r="108" customFormat="1" s="50">
      <c r="A108" s="61" t="n"/>
      <c r="B108" s="60" t="n"/>
      <c r="C108" s="59">
        <f>E108*D$5</f>
        <v/>
      </c>
      <c r="D108" s="43" t="n"/>
      <c r="E108" s="59">
        <f>SUM(G108:HT108)</f>
        <v/>
      </c>
      <c r="R108" s="169" t="n"/>
      <c r="S108" s="169" t="n"/>
      <c r="AE108" s="169" t="n"/>
      <c r="AF108" s="169" t="n"/>
      <c r="AG108" s="169" t="n"/>
      <c r="AH108" s="169" t="n"/>
      <c r="AI108" s="169" t="n"/>
      <c r="AJ108" s="169" t="n"/>
      <c r="AK108" s="169" t="n"/>
      <c r="AM108" s="169" t="n"/>
      <c r="AO108" s="169" t="n"/>
    </row>
    <row r="109" customFormat="1" s="50">
      <c r="A109" s="61" t="n"/>
      <c r="B109" s="60" t="n"/>
      <c r="C109" s="59">
        <f>E109*D$5</f>
        <v/>
      </c>
      <c r="D109" s="43" t="n"/>
      <c r="E109" s="59">
        <f>SUM(G109:HT109)</f>
        <v/>
      </c>
      <c r="R109" s="169" t="n"/>
      <c r="S109" s="169" t="n"/>
      <c r="AE109" s="169" t="n"/>
      <c r="AF109" s="169" t="n"/>
      <c r="AG109" s="169" t="n"/>
      <c r="AH109" s="169" t="n"/>
      <c r="AI109" s="169" t="n"/>
      <c r="AJ109" s="169" t="n"/>
      <c r="AK109" s="169" t="n"/>
      <c r="AM109" s="169" t="n"/>
      <c r="AO109" s="169" t="n"/>
    </row>
    <row r="110" customFormat="1" s="50">
      <c r="A110" s="61" t="n"/>
      <c r="B110" s="60" t="n"/>
      <c r="C110" s="59">
        <f>E110*D$5</f>
        <v/>
      </c>
      <c r="D110" s="43" t="n"/>
      <c r="E110" s="59">
        <f>SUM(G110:HT110)</f>
        <v/>
      </c>
      <c r="R110" s="169" t="n"/>
      <c r="S110" s="169" t="n"/>
      <c r="AE110" s="169" t="n"/>
      <c r="AF110" s="169" t="n"/>
      <c r="AG110" s="169" t="n"/>
      <c r="AH110" s="169" t="n"/>
      <c r="AI110" s="169" t="n"/>
      <c r="AJ110" s="169" t="n"/>
      <c r="AK110" s="169" t="n"/>
      <c r="AM110" s="169" t="n"/>
      <c r="AO110" s="169" t="n"/>
    </row>
    <row r="111" customFormat="1" s="50">
      <c r="A111" s="61" t="n"/>
      <c r="B111" s="60" t="n"/>
      <c r="C111" s="59">
        <f>E111*D$5</f>
        <v/>
      </c>
      <c r="D111" s="43" t="n"/>
      <c r="E111" s="59">
        <f>SUM(G111:HT111)</f>
        <v/>
      </c>
      <c r="R111" s="169" t="n"/>
      <c r="S111" s="169" t="n"/>
      <c r="AE111" s="169" t="n"/>
      <c r="AF111" s="169" t="n"/>
      <c r="AG111" s="169" t="n"/>
      <c r="AH111" s="169" t="n"/>
      <c r="AI111" s="169" t="n"/>
      <c r="AJ111" s="169" t="n"/>
      <c r="AK111" s="169" t="n"/>
      <c r="AM111" s="169" t="n"/>
      <c r="AO111" s="169" t="n"/>
    </row>
    <row r="112" customFormat="1" s="50">
      <c r="A112" s="61" t="n"/>
      <c r="B112" s="60" t="n"/>
      <c r="C112" s="59">
        <f>E112*D$5</f>
        <v/>
      </c>
      <c r="D112" s="43" t="n"/>
      <c r="E112" s="59">
        <f>SUM(G112:HT112)</f>
        <v/>
      </c>
      <c r="R112" s="169" t="n"/>
      <c r="S112" s="169" t="n"/>
      <c r="AE112" s="169" t="n"/>
      <c r="AF112" s="169" t="n"/>
      <c r="AG112" s="169" t="n"/>
      <c r="AH112" s="169" t="n"/>
      <c r="AI112" s="169" t="n"/>
      <c r="AJ112" s="169" t="n"/>
      <c r="AK112" s="169" t="n"/>
      <c r="AM112" s="169" t="n"/>
      <c r="AO112" s="169" t="n"/>
    </row>
    <row r="113" customFormat="1" s="50">
      <c r="A113" s="61" t="n"/>
      <c r="B113" s="60" t="n"/>
      <c r="C113" s="59">
        <f>E113*D$5</f>
        <v/>
      </c>
      <c r="D113" s="43" t="n"/>
      <c r="E113" s="59">
        <f>SUM(G113:HT113)</f>
        <v/>
      </c>
      <c r="R113" s="169" t="n"/>
      <c r="S113" s="169" t="n"/>
      <c r="AE113" s="169" t="n"/>
      <c r="AF113" s="169" t="n"/>
      <c r="AG113" s="169" t="n"/>
      <c r="AH113" s="169" t="n"/>
      <c r="AI113" s="169" t="n"/>
      <c r="AJ113" s="169" t="n"/>
      <c r="AK113" s="169" t="n"/>
      <c r="AM113" s="169" t="n"/>
      <c r="AO113" s="169" t="n"/>
    </row>
    <row r="114" customFormat="1" s="50">
      <c r="A114" s="61" t="n"/>
      <c r="B114" s="60" t="n"/>
      <c r="C114" s="59">
        <f>E114*D$5</f>
        <v/>
      </c>
      <c r="D114" s="43" t="n"/>
      <c r="E114" s="59">
        <f>SUM(G114:HT114)</f>
        <v/>
      </c>
      <c r="R114" s="169" t="n"/>
      <c r="S114" s="169" t="n"/>
      <c r="AE114" s="169" t="n"/>
      <c r="AF114" s="169" t="n"/>
      <c r="AG114" s="169" t="n"/>
      <c r="AH114" s="169" t="n"/>
      <c r="AI114" s="169" t="n"/>
      <c r="AJ114" s="169" t="n"/>
      <c r="AK114" s="169" t="n"/>
      <c r="AM114" s="169" t="n"/>
      <c r="AO114" s="169" t="n"/>
    </row>
    <row r="115" customFormat="1" s="50">
      <c r="A115" s="61" t="n"/>
      <c r="B115" s="60" t="n"/>
      <c r="C115" s="59">
        <f>E115*D$5</f>
        <v/>
      </c>
      <c r="D115" s="43" t="n"/>
      <c r="E115" s="59">
        <f>SUM(G115:HT115)</f>
        <v/>
      </c>
      <c r="R115" s="169" t="n"/>
      <c r="S115" s="169" t="n"/>
      <c r="AE115" s="169" t="n"/>
      <c r="AF115" s="169" t="n"/>
      <c r="AG115" s="169" t="n"/>
      <c r="AH115" s="169" t="n"/>
      <c r="AI115" s="169" t="n"/>
      <c r="AJ115" s="169" t="n"/>
      <c r="AK115" s="169" t="n"/>
      <c r="AM115" s="169" t="n"/>
      <c r="AO115" s="169" t="n"/>
    </row>
    <row r="116" customFormat="1" s="50">
      <c r="A116" s="61" t="n"/>
      <c r="B116" s="60" t="n"/>
      <c r="C116" s="59">
        <f>E116*D$5</f>
        <v/>
      </c>
      <c r="D116" s="43" t="n"/>
      <c r="E116" s="59">
        <f>SUM(G116:HT116)</f>
        <v/>
      </c>
      <c r="R116" s="169" t="n"/>
      <c r="S116" s="169" t="n"/>
      <c r="AE116" s="169" t="n"/>
      <c r="AF116" s="169" t="n"/>
      <c r="AG116" s="169" t="n"/>
      <c r="AH116" s="169" t="n"/>
      <c r="AI116" s="169" t="n"/>
      <c r="AJ116" s="169" t="n"/>
      <c r="AK116" s="169" t="n"/>
      <c r="AM116" s="169" t="n"/>
      <c r="AO116" s="169" t="n"/>
    </row>
    <row r="117" customFormat="1" s="50">
      <c r="A117" s="61" t="n"/>
      <c r="B117" s="60" t="n"/>
      <c r="C117" s="59">
        <f>E117*D$5</f>
        <v/>
      </c>
      <c r="D117" s="43" t="n"/>
      <c r="E117" s="59">
        <f>SUM(G117:HT117)</f>
        <v/>
      </c>
      <c r="R117" s="169" t="n"/>
      <c r="S117" s="169" t="n"/>
      <c r="AE117" s="169" t="n"/>
      <c r="AF117" s="169" t="n"/>
      <c r="AG117" s="169" t="n"/>
      <c r="AH117" s="169" t="n"/>
      <c r="AI117" s="169" t="n"/>
      <c r="AJ117" s="169" t="n"/>
      <c r="AK117" s="169" t="n"/>
      <c r="AM117" s="169" t="n"/>
      <c r="AO117" s="169" t="n"/>
    </row>
    <row r="118" customFormat="1" s="50">
      <c r="A118" s="61" t="n"/>
      <c r="B118" s="60" t="n"/>
      <c r="C118" s="59">
        <f>E118*D$5</f>
        <v/>
      </c>
      <c r="D118" s="43" t="n"/>
      <c r="E118" s="59">
        <f>SUM(G118:HT118)</f>
        <v/>
      </c>
      <c r="R118" s="169" t="n"/>
      <c r="S118" s="169" t="n"/>
      <c r="AE118" s="169" t="n"/>
      <c r="AF118" s="169" t="n"/>
      <c r="AG118" s="169" t="n"/>
      <c r="AH118" s="169" t="n"/>
      <c r="AI118" s="169" t="n"/>
      <c r="AJ118" s="169" t="n"/>
      <c r="AK118" s="169" t="n"/>
      <c r="AM118" s="169" t="n"/>
      <c r="AO118" s="169" t="n"/>
    </row>
    <row r="119" customFormat="1" s="50">
      <c r="A119" s="61" t="n"/>
      <c r="B119" s="60" t="n"/>
      <c r="C119" s="59">
        <f>E119*D$5</f>
        <v/>
      </c>
      <c r="D119" s="43" t="n"/>
      <c r="E119" s="59">
        <f>SUM(G119:HT119)</f>
        <v/>
      </c>
      <c r="R119" s="169" t="n"/>
      <c r="S119" s="169" t="n"/>
      <c r="AE119" s="169" t="n"/>
      <c r="AF119" s="169" t="n"/>
      <c r="AG119" s="169" t="n"/>
      <c r="AH119" s="169" t="n"/>
      <c r="AI119" s="169" t="n"/>
      <c r="AJ119" s="169" t="n"/>
      <c r="AK119" s="169" t="n"/>
      <c r="AM119" s="169" t="n"/>
      <c r="AO119" s="169" t="n"/>
    </row>
    <row r="120" customFormat="1" s="50">
      <c r="A120" s="61" t="n"/>
      <c r="B120" s="60" t="n"/>
      <c r="C120" s="59">
        <f>E120*D$5</f>
        <v/>
      </c>
      <c r="D120" s="43" t="n"/>
      <c r="E120" s="59">
        <f>SUM(G120:HT120)</f>
        <v/>
      </c>
      <c r="R120" s="169" t="n"/>
      <c r="S120" s="169" t="n"/>
      <c r="AE120" s="169" t="n"/>
      <c r="AF120" s="169" t="n"/>
      <c r="AG120" s="169" t="n"/>
      <c r="AH120" s="169" t="n"/>
      <c r="AI120" s="169" t="n"/>
      <c r="AJ120" s="169" t="n"/>
      <c r="AK120" s="169" t="n"/>
      <c r="AM120" s="169" t="n"/>
      <c r="AO120" s="169" t="n"/>
    </row>
    <row r="121" customFormat="1" s="50">
      <c r="A121" s="61" t="n"/>
      <c r="B121" s="60" t="n"/>
      <c r="C121" s="59">
        <f>E121*D$5</f>
        <v/>
      </c>
      <c r="D121" s="43" t="n"/>
      <c r="E121" s="59">
        <f>SUM(G121:HT121)</f>
        <v/>
      </c>
      <c r="R121" s="169" t="n"/>
      <c r="S121" s="169" t="n"/>
      <c r="AE121" s="169" t="n"/>
      <c r="AF121" s="169" t="n"/>
      <c r="AG121" s="169" t="n"/>
      <c r="AH121" s="169" t="n"/>
      <c r="AI121" s="169" t="n"/>
      <c r="AJ121" s="169" t="n"/>
      <c r="AK121" s="169" t="n"/>
      <c r="AM121" s="169" t="n"/>
      <c r="AO121" s="169" t="n"/>
    </row>
    <row r="122" customFormat="1" s="50">
      <c r="A122" s="61" t="n"/>
      <c r="B122" s="60" t="n"/>
      <c r="C122" s="59">
        <f>E122*D$5</f>
        <v/>
      </c>
      <c r="D122" s="43" t="n"/>
      <c r="E122" s="59">
        <f>SUM(G122:HT122)</f>
        <v/>
      </c>
      <c r="R122" s="169" t="n"/>
      <c r="S122" s="169" t="n"/>
      <c r="AE122" s="169" t="n"/>
      <c r="AF122" s="169" t="n"/>
      <c r="AG122" s="169" t="n"/>
      <c r="AH122" s="169" t="n"/>
      <c r="AI122" s="169" t="n"/>
      <c r="AJ122" s="169" t="n"/>
      <c r="AK122" s="169" t="n"/>
      <c r="AM122" s="169" t="n"/>
      <c r="AO122" s="169" t="n"/>
    </row>
    <row r="123" customFormat="1" s="50">
      <c r="A123" s="61" t="n"/>
      <c r="B123" s="60" t="n"/>
      <c r="C123" s="59">
        <f>E123*D$5</f>
        <v/>
      </c>
      <c r="D123" s="43" t="n"/>
      <c r="E123" s="59">
        <f>SUM(G123:HT123)</f>
        <v/>
      </c>
      <c r="R123" s="169" t="n"/>
      <c r="S123" s="169" t="n"/>
      <c r="AE123" s="169" t="n"/>
      <c r="AF123" s="169" t="n"/>
      <c r="AG123" s="169" t="n"/>
      <c r="AH123" s="169" t="n"/>
      <c r="AI123" s="169" t="n"/>
      <c r="AJ123" s="169" t="n"/>
      <c r="AK123" s="169" t="n"/>
      <c r="AM123" s="169" t="n"/>
      <c r="AO123" s="169" t="n"/>
    </row>
    <row r="124" customFormat="1" s="50">
      <c r="A124" s="61" t="n"/>
      <c r="B124" s="60" t="n"/>
      <c r="C124" s="59">
        <f>E124*D$5</f>
        <v/>
      </c>
      <c r="D124" s="43" t="n"/>
      <c r="E124" s="59">
        <f>SUM(G124:HT124)</f>
        <v/>
      </c>
      <c r="R124" s="169" t="n"/>
      <c r="S124" s="169" t="n"/>
      <c r="AE124" s="169" t="n"/>
      <c r="AF124" s="169" t="n"/>
      <c r="AG124" s="169" t="n"/>
      <c r="AH124" s="169" t="n"/>
      <c r="AI124" s="169" t="n"/>
      <c r="AJ124" s="169" t="n"/>
      <c r="AK124" s="169" t="n"/>
      <c r="AM124" s="169" t="n"/>
      <c r="AO124" s="169" t="n"/>
    </row>
    <row r="125" customFormat="1" s="50">
      <c r="A125" s="61" t="n"/>
      <c r="B125" s="60" t="n"/>
      <c r="C125" s="59">
        <f>E125*D$5</f>
        <v/>
      </c>
      <c r="D125" s="43" t="n"/>
      <c r="E125" s="59">
        <f>SUM(G125:HT125)</f>
        <v/>
      </c>
      <c r="R125" s="169" t="n"/>
      <c r="S125" s="169" t="n"/>
      <c r="AE125" s="169" t="n"/>
      <c r="AF125" s="169" t="n"/>
      <c r="AG125" s="169" t="n"/>
      <c r="AH125" s="169" t="n"/>
      <c r="AI125" s="169" t="n"/>
      <c r="AJ125" s="169" t="n"/>
      <c r="AK125" s="169" t="n"/>
      <c r="AM125" s="169" t="n"/>
      <c r="AO125" s="169" t="n"/>
    </row>
    <row r="126" customFormat="1" s="50">
      <c r="A126" s="61" t="n"/>
      <c r="B126" s="60" t="n"/>
      <c r="C126" s="59">
        <f>E126*D$5</f>
        <v/>
      </c>
      <c r="D126" s="43" t="n"/>
      <c r="E126" s="59">
        <f>SUM(G126:HT126)</f>
        <v/>
      </c>
      <c r="R126" s="169" t="n"/>
      <c r="S126" s="169" t="n"/>
      <c r="AE126" s="169" t="n"/>
      <c r="AF126" s="169" t="n"/>
      <c r="AG126" s="169" t="n"/>
      <c r="AH126" s="169" t="n"/>
      <c r="AI126" s="169" t="n"/>
      <c r="AJ126" s="169" t="n"/>
      <c r="AK126" s="169" t="n"/>
      <c r="AM126" s="169" t="n"/>
      <c r="AO126" s="169" t="n"/>
    </row>
    <row r="127" customFormat="1" s="50">
      <c r="A127" s="61" t="n"/>
      <c r="B127" s="60" t="n"/>
      <c r="C127" s="59">
        <f>E127*D$5</f>
        <v/>
      </c>
      <c r="D127" s="43" t="n"/>
      <c r="E127" s="59">
        <f>SUM(G127:HT127)</f>
        <v/>
      </c>
      <c r="R127" s="169" t="n"/>
      <c r="S127" s="169" t="n"/>
      <c r="AE127" s="169" t="n"/>
      <c r="AF127" s="169" t="n"/>
      <c r="AG127" s="169" t="n"/>
      <c r="AH127" s="169" t="n"/>
      <c r="AI127" s="169" t="n"/>
      <c r="AJ127" s="169" t="n"/>
      <c r="AK127" s="169" t="n"/>
      <c r="AM127" s="169" t="n"/>
      <c r="AO127" s="169" t="n"/>
    </row>
    <row r="128" customFormat="1" s="50">
      <c r="A128" s="61" t="n"/>
      <c r="B128" s="60" t="n"/>
      <c r="C128" s="59">
        <f>E128*D$5</f>
        <v/>
      </c>
      <c r="D128" s="43" t="n"/>
      <c r="E128" s="59">
        <f>SUM(G128:HT128)</f>
        <v/>
      </c>
      <c r="R128" s="169" t="n"/>
      <c r="S128" s="169" t="n"/>
      <c r="AE128" s="169" t="n"/>
      <c r="AF128" s="169" t="n"/>
      <c r="AG128" s="169" t="n"/>
      <c r="AH128" s="169" t="n"/>
      <c r="AI128" s="169" t="n"/>
      <c r="AJ128" s="169" t="n"/>
      <c r="AK128" s="169" t="n"/>
      <c r="AM128" s="169" t="n"/>
      <c r="AO128" s="169" t="n"/>
    </row>
    <row r="129" customFormat="1" s="50">
      <c r="A129" s="61" t="n"/>
      <c r="B129" s="60" t="n"/>
      <c r="C129" s="59">
        <f>E129*D$5</f>
        <v/>
      </c>
      <c r="D129" s="43" t="n"/>
      <c r="E129" s="59">
        <f>SUM(G129:HT129)</f>
        <v/>
      </c>
      <c r="R129" s="169" t="n"/>
      <c r="S129" s="169" t="n"/>
      <c r="AE129" s="169" t="n"/>
      <c r="AF129" s="169" t="n"/>
      <c r="AG129" s="169" t="n"/>
      <c r="AH129" s="169" t="n"/>
      <c r="AI129" s="169" t="n"/>
      <c r="AJ129" s="169" t="n"/>
      <c r="AK129" s="169" t="n"/>
      <c r="AM129" s="169" t="n"/>
      <c r="AO129" s="169" t="n"/>
    </row>
    <row r="130" customFormat="1" s="50">
      <c r="A130" s="61" t="n"/>
      <c r="B130" s="60" t="n"/>
      <c r="C130" s="59">
        <f>E130*D$5</f>
        <v/>
      </c>
      <c r="D130" s="43" t="n"/>
      <c r="E130" s="59">
        <f>SUM(G130:HT130)</f>
        <v/>
      </c>
      <c r="R130" s="169" t="n"/>
      <c r="S130" s="169" t="n"/>
      <c r="AE130" s="169" t="n"/>
      <c r="AF130" s="169" t="n"/>
      <c r="AG130" s="169" t="n"/>
      <c r="AH130" s="169" t="n"/>
      <c r="AI130" s="169" t="n"/>
      <c r="AJ130" s="169" t="n"/>
      <c r="AK130" s="169" t="n"/>
      <c r="AM130" s="169" t="n"/>
      <c r="AO130" s="169" t="n"/>
    </row>
    <row r="131" customFormat="1" s="50">
      <c r="A131" s="61" t="n"/>
      <c r="B131" s="60" t="n"/>
      <c r="C131" s="59">
        <f>E131*D$5</f>
        <v/>
      </c>
      <c r="D131" s="43" t="n"/>
      <c r="E131" s="59">
        <f>SUM(G131:HT131)</f>
        <v/>
      </c>
      <c r="R131" s="169" t="n"/>
      <c r="S131" s="169" t="n"/>
      <c r="AE131" s="169" t="n"/>
      <c r="AF131" s="169" t="n"/>
      <c r="AG131" s="169" t="n"/>
      <c r="AH131" s="169" t="n"/>
      <c r="AI131" s="169" t="n"/>
      <c r="AJ131" s="169" t="n"/>
      <c r="AK131" s="169" t="n"/>
      <c r="AM131" s="169" t="n"/>
      <c r="AO131" s="169" t="n"/>
    </row>
    <row r="132" customFormat="1" s="50">
      <c r="A132" s="61" t="n"/>
      <c r="B132" s="60" t="n"/>
      <c r="C132" s="59">
        <f>E132*D$5</f>
        <v/>
      </c>
      <c r="D132" s="43" t="n"/>
      <c r="E132" s="59">
        <f>SUM(G132:HT132)</f>
        <v/>
      </c>
      <c r="R132" s="169" t="n"/>
      <c r="S132" s="169" t="n"/>
      <c r="AE132" s="169" t="n"/>
      <c r="AF132" s="169" t="n"/>
      <c r="AG132" s="169" t="n"/>
      <c r="AH132" s="169" t="n"/>
      <c r="AI132" s="169" t="n"/>
      <c r="AJ132" s="169" t="n"/>
      <c r="AK132" s="169" t="n"/>
      <c r="AM132" s="169" t="n"/>
      <c r="AO132" s="169" t="n"/>
    </row>
    <row r="133" customFormat="1" s="50">
      <c r="A133" s="61" t="n"/>
      <c r="B133" s="60" t="n"/>
      <c r="C133" s="59">
        <f>E133*D$5</f>
        <v/>
      </c>
      <c r="D133" s="43" t="n"/>
      <c r="E133" s="59">
        <f>SUM(G133:HT133)</f>
        <v/>
      </c>
      <c r="R133" s="169" t="n"/>
      <c r="S133" s="169" t="n"/>
      <c r="AE133" s="169" t="n"/>
      <c r="AF133" s="169" t="n"/>
      <c r="AG133" s="169" t="n"/>
      <c r="AH133" s="169" t="n"/>
      <c r="AI133" s="169" t="n"/>
      <c r="AJ133" s="169" t="n"/>
      <c r="AK133" s="169" t="n"/>
      <c r="AM133" s="169" t="n"/>
      <c r="AO133" s="169" t="n"/>
    </row>
    <row r="134" customFormat="1" s="50">
      <c r="A134" s="61" t="n"/>
      <c r="B134" s="60" t="n"/>
      <c r="C134" s="59">
        <f>E134*D$5</f>
        <v/>
      </c>
      <c r="D134" s="43" t="n"/>
      <c r="E134" s="59">
        <f>SUM(G134:HT134)</f>
        <v/>
      </c>
      <c r="R134" s="169" t="n"/>
      <c r="S134" s="169" t="n"/>
      <c r="AE134" s="169" t="n"/>
      <c r="AF134" s="169" t="n"/>
      <c r="AG134" s="169" t="n"/>
      <c r="AH134" s="169" t="n"/>
      <c r="AI134" s="169" t="n"/>
      <c r="AJ134" s="169" t="n"/>
      <c r="AK134" s="169" t="n"/>
      <c r="AM134" s="169" t="n"/>
      <c r="AO134" s="169" t="n"/>
    </row>
    <row r="135" customFormat="1" s="50">
      <c r="A135" s="61" t="n"/>
      <c r="B135" s="60" t="n"/>
      <c r="C135" s="59">
        <f>E135*D$5</f>
        <v/>
      </c>
      <c r="D135" s="43" t="n"/>
      <c r="E135" s="59">
        <f>SUM(G135:HT135)</f>
        <v/>
      </c>
      <c r="R135" s="169" t="n"/>
      <c r="S135" s="169" t="n"/>
      <c r="AE135" s="169" t="n"/>
      <c r="AF135" s="169" t="n"/>
      <c r="AG135" s="169" t="n"/>
      <c r="AH135" s="169" t="n"/>
      <c r="AI135" s="169" t="n"/>
      <c r="AJ135" s="169" t="n"/>
      <c r="AK135" s="169" t="n"/>
      <c r="AM135" s="169" t="n"/>
      <c r="AO135" s="169" t="n"/>
    </row>
    <row r="136" customFormat="1" s="50">
      <c r="A136" s="61" t="n"/>
      <c r="B136" s="60" t="n"/>
      <c r="C136" s="59">
        <f>E136*D$5</f>
        <v/>
      </c>
      <c r="D136" s="43" t="n"/>
      <c r="E136" s="59">
        <f>SUM(G136:HT136)</f>
        <v/>
      </c>
      <c r="R136" s="169" t="n"/>
      <c r="S136" s="169" t="n"/>
      <c r="AE136" s="169" t="n"/>
      <c r="AF136" s="169" t="n"/>
      <c r="AG136" s="169" t="n"/>
      <c r="AH136" s="169" t="n"/>
      <c r="AI136" s="169" t="n"/>
      <c r="AJ136" s="169" t="n"/>
      <c r="AK136" s="169" t="n"/>
      <c r="AM136" s="169" t="n"/>
      <c r="AO136" s="169" t="n"/>
    </row>
    <row r="137" customFormat="1" s="50">
      <c r="A137" s="61" t="n"/>
      <c r="B137" s="60" t="n"/>
      <c r="C137" s="59">
        <f>E137*D$5</f>
        <v/>
      </c>
      <c r="D137" s="43" t="n"/>
      <c r="E137" s="59">
        <f>SUM(G137:HT137)</f>
        <v/>
      </c>
      <c r="R137" s="169" t="n"/>
      <c r="S137" s="169" t="n"/>
      <c r="AE137" s="169" t="n"/>
      <c r="AF137" s="169" t="n"/>
      <c r="AG137" s="169" t="n"/>
      <c r="AH137" s="169" t="n"/>
      <c r="AI137" s="169" t="n"/>
      <c r="AJ137" s="169" t="n"/>
      <c r="AK137" s="169" t="n"/>
      <c r="AM137" s="169" t="n"/>
      <c r="AO137" s="169" t="n"/>
    </row>
    <row r="138" customFormat="1" s="50">
      <c r="A138" s="61" t="n"/>
      <c r="B138" s="60" t="n"/>
      <c r="C138" s="59">
        <f>E138*D$5</f>
        <v/>
      </c>
      <c r="D138" s="43" t="n"/>
      <c r="E138" s="59">
        <f>SUM(G138:HT138)</f>
        <v/>
      </c>
      <c r="R138" s="169" t="n"/>
      <c r="S138" s="169" t="n"/>
      <c r="AE138" s="169" t="n"/>
      <c r="AF138" s="169" t="n"/>
      <c r="AG138" s="169" t="n"/>
      <c r="AH138" s="169" t="n"/>
      <c r="AI138" s="169" t="n"/>
      <c r="AJ138" s="169" t="n"/>
      <c r="AK138" s="169" t="n"/>
      <c r="AM138" s="169" t="n"/>
      <c r="AO138" s="169" t="n"/>
    </row>
    <row r="139" customFormat="1" s="50">
      <c r="A139" s="61" t="n"/>
      <c r="B139" s="60" t="n"/>
      <c r="C139" s="59">
        <f>E139*D$5</f>
        <v/>
      </c>
      <c r="D139" s="43" t="n"/>
      <c r="E139" s="59">
        <f>SUM(G139:HT139)</f>
        <v/>
      </c>
      <c r="R139" s="169" t="n"/>
      <c r="S139" s="169" t="n"/>
      <c r="AE139" s="169" t="n"/>
      <c r="AF139" s="169" t="n"/>
      <c r="AG139" s="169" t="n"/>
      <c r="AH139" s="169" t="n"/>
      <c r="AI139" s="169" t="n"/>
      <c r="AJ139" s="169" t="n"/>
      <c r="AK139" s="169" t="n"/>
      <c r="AM139" s="169" t="n"/>
      <c r="AO139" s="169" t="n"/>
    </row>
    <row r="140" customFormat="1" s="50">
      <c r="A140" s="61" t="n"/>
      <c r="B140" s="60" t="n"/>
      <c r="C140" s="59">
        <f>E140*D$5</f>
        <v/>
      </c>
      <c r="D140" s="43" t="n"/>
      <c r="E140" s="59">
        <f>SUM(G140:HT140)</f>
        <v/>
      </c>
      <c r="R140" s="169" t="n"/>
      <c r="S140" s="169" t="n"/>
      <c r="AE140" s="169" t="n"/>
      <c r="AF140" s="169" t="n"/>
      <c r="AG140" s="169" t="n"/>
      <c r="AH140" s="169" t="n"/>
      <c r="AI140" s="169" t="n"/>
      <c r="AJ140" s="169" t="n"/>
      <c r="AK140" s="169" t="n"/>
      <c r="AM140" s="169" t="n"/>
      <c r="AO140" s="169" t="n"/>
    </row>
    <row r="141" customFormat="1" s="50">
      <c r="A141" s="61" t="n"/>
      <c r="B141" s="60" t="n"/>
      <c r="C141" s="59">
        <f>E141*D$5</f>
        <v/>
      </c>
      <c r="D141" s="43" t="n"/>
      <c r="E141" s="59">
        <f>SUM(G141:HT141)</f>
        <v/>
      </c>
      <c r="R141" s="169" t="n"/>
      <c r="S141" s="169" t="n"/>
      <c r="AE141" s="169" t="n"/>
      <c r="AF141" s="169" t="n"/>
      <c r="AG141" s="169" t="n"/>
      <c r="AH141" s="169" t="n"/>
      <c r="AI141" s="169" t="n"/>
      <c r="AJ141" s="169" t="n"/>
      <c r="AK141" s="169" t="n"/>
      <c r="AM141" s="169" t="n"/>
      <c r="AO141" s="169" t="n"/>
    </row>
    <row r="142" customFormat="1" s="50">
      <c r="A142" s="61" t="n"/>
      <c r="B142" s="60" t="n"/>
      <c r="C142" s="59">
        <f>E142*D$5</f>
        <v/>
      </c>
      <c r="D142" s="43" t="n"/>
      <c r="E142" s="59">
        <f>SUM(G142:HT142)</f>
        <v/>
      </c>
      <c r="R142" s="169" t="n"/>
      <c r="S142" s="169" t="n"/>
      <c r="AE142" s="169" t="n"/>
      <c r="AF142" s="169" t="n"/>
      <c r="AG142" s="169" t="n"/>
      <c r="AH142" s="169" t="n"/>
      <c r="AI142" s="169" t="n"/>
      <c r="AJ142" s="169" t="n"/>
      <c r="AK142" s="169" t="n"/>
      <c r="AM142" s="169" t="n"/>
      <c r="AO142" s="169" t="n"/>
    </row>
    <row r="143" customFormat="1" s="50">
      <c r="A143" s="61" t="n"/>
      <c r="B143" s="60" t="n"/>
      <c r="C143" s="59">
        <f>E143*D$5</f>
        <v/>
      </c>
      <c r="D143" s="43" t="n"/>
      <c r="E143" s="59">
        <f>SUM(G143:HT143)</f>
        <v/>
      </c>
      <c r="R143" s="169" t="n"/>
      <c r="S143" s="169" t="n"/>
      <c r="AE143" s="169" t="n"/>
      <c r="AF143" s="169" t="n"/>
      <c r="AG143" s="169" t="n"/>
      <c r="AH143" s="169" t="n"/>
      <c r="AI143" s="169" t="n"/>
      <c r="AJ143" s="169" t="n"/>
      <c r="AK143" s="169" t="n"/>
      <c r="AM143" s="169" t="n"/>
      <c r="AO143" s="169" t="n"/>
    </row>
    <row r="144" customFormat="1" s="50">
      <c r="A144" s="61" t="n"/>
      <c r="B144" s="60" t="n"/>
      <c r="C144" s="59">
        <f>E144*D$5</f>
        <v/>
      </c>
      <c r="D144" s="43" t="n"/>
      <c r="E144" s="59">
        <f>SUM(G144:HT144)</f>
        <v/>
      </c>
      <c r="R144" s="169" t="n"/>
      <c r="S144" s="169" t="n"/>
      <c r="AE144" s="169" t="n"/>
      <c r="AF144" s="169" t="n"/>
      <c r="AG144" s="169" t="n"/>
      <c r="AH144" s="169" t="n"/>
      <c r="AI144" s="169" t="n"/>
      <c r="AJ144" s="169" t="n"/>
      <c r="AK144" s="169" t="n"/>
      <c r="AM144" s="169" t="n"/>
      <c r="AO144" s="169" t="n"/>
    </row>
    <row r="145" customFormat="1" s="50">
      <c r="A145" s="61" t="n"/>
      <c r="B145" s="60" t="n"/>
      <c r="C145" s="59">
        <f>E145*D$5</f>
        <v/>
      </c>
      <c r="D145" s="43" t="n"/>
      <c r="E145" s="59">
        <f>SUM(G145:HT145)</f>
        <v/>
      </c>
      <c r="R145" s="169" t="n"/>
      <c r="S145" s="169" t="n"/>
      <c r="AE145" s="169" t="n"/>
      <c r="AF145" s="169" t="n"/>
      <c r="AG145" s="169" t="n"/>
      <c r="AH145" s="169" t="n"/>
      <c r="AI145" s="169" t="n"/>
      <c r="AJ145" s="169" t="n"/>
      <c r="AK145" s="169" t="n"/>
      <c r="AM145" s="169" t="n"/>
      <c r="AO145" s="169" t="n"/>
    </row>
    <row r="146" customFormat="1" s="50">
      <c r="A146" s="61" t="n"/>
      <c r="B146" s="60" t="n"/>
      <c r="C146" s="59">
        <f>E146*D$5</f>
        <v/>
      </c>
      <c r="D146" s="43" t="n"/>
      <c r="E146" s="59">
        <f>SUM(G146:HT146)</f>
        <v/>
      </c>
      <c r="R146" s="169" t="n"/>
      <c r="S146" s="169" t="n"/>
      <c r="AE146" s="169" t="n"/>
      <c r="AF146" s="169" t="n"/>
      <c r="AG146" s="169" t="n"/>
      <c r="AH146" s="169" t="n"/>
      <c r="AI146" s="169" t="n"/>
      <c r="AJ146" s="169" t="n"/>
      <c r="AK146" s="169" t="n"/>
      <c r="AM146" s="169" t="n"/>
      <c r="AO146" s="169" t="n"/>
    </row>
    <row r="147" customFormat="1" s="50">
      <c r="A147" s="61" t="n"/>
      <c r="B147" s="60" t="n"/>
      <c r="C147" s="59">
        <f>E147*D$5</f>
        <v/>
      </c>
      <c r="D147" s="43" t="n"/>
      <c r="E147" s="59">
        <f>SUM(G147:HT147)</f>
        <v/>
      </c>
      <c r="R147" s="169" t="n"/>
      <c r="S147" s="169" t="n"/>
      <c r="AE147" s="169" t="n"/>
      <c r="AF147" s="169" t="n"/>
      <c r="AG147" s="169" t="n"/>
      <c r="AH147" s="169" t="n"/>
      <c r="AI147" s="169" t="n"/>
      <c r="AJ147" s="169" t="n"/>
      <c r="AK147" s="169" t="n"/>
      <c r="AM147" s="169" t="n"/>
      <c r="AO147" s="169" t="n"/>
    </row>
    <row r="148" customFormat="1" s="50">
      <c r="A148" s="61" t="n"/>
      <c r="B148" s="60" t="n"/>
      <c r="C148" s="59">
        <f>E148*D$5</f>
        <v/>
      </c>
      <c r="D148" s="43" t="n"/>
      <c r="E148" s="59">
        <f>SUM(G148:HT148)</f>
        <v/>
      </c>
      <c r="R148" s="169" t="n"/>
      <c r="S148" s="169" t="n"/>
      <c r="AE148" s="169" t="n"/>
      <c r="AF148" s="169" t="n"/>
      <c r="AG148" s="169" t="n"/>
      <c r="AH148" s="169" t="n"/>
      <c r="AI148" s="169" t="n"/>
      <c r="AJ148" s="169" t="n"/>
      <c r="AK148" s="169" t="n"/>
      <c r="AM148" s="169" t="n"/>
      <c r="AO148" s="169" t="n"/>
    </row>
    <row r="149" customFormat="1" s="50">
      <c r="A149" s="61" t="n"/>
      <c r="B149" s="60" t="n"/>
      <c r="C149" s="59">
        <f>E149*D$5</f>
        <v/>
      </c>
      <c r="D149" s="43" t="n"/>
      <c r="E149" s="59">
        <f>SUM(G149:HT149)</f>
        <v/>
      </c>
      <c r="R149" s="169" t="n"/>
      <c r="S149" s="169" t="n"/>
      <c r="AE149" s="169" t="n"/>
      <c r="AF149" s="169" t="n"/>
      <c r="AG149" s="169" t="n"/>
      <c r="AH149" s="169" t="n"/>
      <c r="AI149" s="169" t="n"/>
      <c r="AJ149" s="169" t="n"/>
      <c r="AK149" s="169" t="n"/>
      <c r="AM149" s="169" t="n"/>
      <c r="AO149" s="169" t="n"/>
    </row>
    <row r="150" customFormat="1" s="50">
      <c r="A150" s="61" t="n"/>
      <c r="B150" s="60" t="n"/>
      <c r="C150" s="59">
        <f>E150*D$5</f>
        <v/>
      </c>
      <c r="D150" s="43" t="n"/>
      <c r="E150" s="59">
        <f>SUM(G150:HT150)</f>
        <v/>
      </c>
      <c r="R150" s="169" t="n"/>
      <c r="S150" s="169" t="n"/>
      <c r="AE150" s="169" t="n"/>
      <c r="AF150" s="169" t="n"/>
      <c r="AG150" s="169" t="n"/>
      <c r="AH150" s="169" t="n"/>
      <c r="AI150" s="169" t="n"/>
      <c r="AJ150" s="169" t="n"/>
      <c r="AK150" s="169" t="n"/>
      <c r="AM150" s="169" t="n"/>
      <c r="AO150" s="169" t="n"/>
    </row>
    <row r="151" customFormat="1" s="50">
      <c r="A151" s="61" t="n"/>
      <c r="B151" s="60" t="n"/>
      <c r="C151" s="59">
        <f>E151*D$5</f>
        <v/>
      </c>
      <c r="D151" s="43" t="n"/>
      <c r="E151" s="59">
        <f>SUM(G151:HT151)</f>
        <v/>
      </c>
      <c r="R151" s="169" t="n"/>
      <c r="S151" s="169" t="n"/>
      <c r="AE151" s="169" t="n"/>
      <c r="AF151" s="169" t="n"/>
      <c r="AG151" s="169" t="n"/>
      <c r="AH151" s="169" t="n"/>
      <c r="AI151" s="169" t="n"/>
      <c r="AJ151" s="169" t="n"/>
      <c r="AK151" s="169" t="n"/>
      <c r="AM151" s="169" t="n"/>
      <c r="AO151" s="169" t="n"/>
    </row>
    <row r="152" customFormat="1" s="50">
      <c r="A152" s="61" t="n"/>
      <c r="B152" s="60" t="n"/>
      <c r="C152" s="59">
        <f>E152*D$5</f>
        <v/>
      </c>
      <c r="D152" s="43" t="n"/>
      <c r="E152" s="59">
        <f>SUM(G152:HT152)</f>
        <v/>
      </c>
      <c r="R152" s="169" t="n"/>
      <c r="S152" s="169" t="n"/>
      <c r="AE152" s="169" t="n"/>
      <c r="AF152" s="169" t="n"/>
      <c r="AG152" s="169" t="n"/>
      <c r="AH152" s="169" t="n"/>
      <c r="AI152" s="169" t="n"/>
      <c r="AJ152" s="169" t="n"/>
      <c r="AK152" s="169" t="n"/>
      <c r="AM152" s="169" t="n"/>
      <c r="AO152" s="169" t="n"/>
    </row>
    <row r="153" customFormat="1" s="50">
      <c r="A153" s="61" t="n"/>
      <c r="B153" s="60" t="n"/>
      <c r="C153" s="59">
        <f>E153*D$5</f>
        <v/>
      </c>
      <c r="D153" s="43" t="n"/>
      <c r="E153" s="59">
        <f>SUM(G153:HT153)</f>
        <v/>
      </c>
      <c r="R153" s="169" t="n"/>
      <c r="S153" s="169" t="n"/>
      <c r="AE153" s="169" t="n"/>
      <c r="AF153" s="169" t="n"/>
      <c r="AG153" s="169" t="n"/>
      <c r="AH153" s="169" t="n"/>
      <c r="AI153" s="169" t="n"/>
      <c r="AJ153" s="169" t="n"/>
      <c r="AK153" s="169" t="n"/>
      <c r="AM153" s="169" t="n"/>
      <c r="AO153" s="169" t="n"/>
    </row>
    <row r="154" customFormat="1" s="50">
      <c r="A154" s="61" t="n"/>
      <c r="B154" s="60" t="n"/>
      <c r="C154" s="59">
        <f>E154*D$5</f>
        <v/>
      </c>
      <c r="D154" s="43" t="n"/>
      <c r="E154" s="59">
        <f>SUM(G154:HT154)</f>
        <v/>
      </c>
      <c r="R154" s="169" t="n"/>
      <c r="S154" s="169" t="n"/>
      <c r="AE154" s="169" t="n"/>
      <c r="AF154" s="169" t="n"/>
      <c r="AG154" s="169" t="n"/>
      <c r="AH154" s="169" t="n"/>
      <c r="AI154" s="169" t="n"/>
      <c r="AJ154" s="169" t="n"/>
      <c r="AK154" s="169" t="n"/>
      <c r="AM154" s="169" t="n"/>
      <c r="AO154" s="169" t="n"/>
    </row>
    <row r="155" customFormat="1" s="50">
      <c r="A155" s="61" t="n"/>
      <c r="B155" s="60" t="n"/>
      <c r="C155" s="59">
        <f>E155*D$5</f>
        <v/>
      </c>
      <c r="D155" s="43" t="n"/>
      <c r="E155" s="59">
        <f>SUM(G155:HT155)</f>
        <v/>
      </c>
      <c r="R155" s="169" t="n"/>
      <c r="S155" s="169" t="n"/>
      <c r="AE155" s="169" t="n"/>
      <c r="AF155" s="169" t="n"/>
      <c r="AG155" s="169" t="n"/>
      <c r="AH155" s="169" t="n"/>
      <c r="AI155" s="169" t="n"/>
      <c r="AJ155" s="169" t="n"/>
      <c r="AK155" s="169" t="n"/>
      <c r="AM155" s="169" t="n"/>
      <c r="AO155" s="169" t="n"/>
    </row>
    <row r="156" customFormat="1" s="50">
      <c r="A156" s="61" t="n"/>
      <c r="B156" s="60" t="n"/>
      <c r="C156" s="59">
        <f>E156*D$5</f>
        <v/>
      </c>
      <c r="D156" s="43" t="n"/>
      <c r="E156" s="59">
        <f>SUM(G156:HT156)</f>
        <v/>
      </c>
      <c r="R156" s="169" t="n"/>
      <c r="S156" s="169" t="n"/>
      <c r="AE156" s="169" t="n"/>
      <c r="AF156" s="169" t="n"/>
      <c r="AG156" s="169" t="n"/>
      <c r="AH156" s="169" t="n"/>
      <c r="AI156" s="169" t="n"/>
      <c r="AJ156" s="169" t="n"/>
      <c r="AK156" s="169" t="n"/>
      <c r="AM156" s="169" t="n"/>
      <c r="AO156" s="169" t="n"/>
    </row>
    <row r="157" customFormat="1" s="50">
      <c r="A157" s="61" t="n"/>
      <c r="B157" s="60" t="n"/>
      <c r="C157" s="59">
        <f>E157*D$5</f>
        <v/>
      </c>
      <c r="D157" s="43" t="n"/>
      <c r="E157" s="59">
        <f>SUM(G157:HT157)</f>
        <v/>
      </c>
      <c r="R157" s="169" t="n"/>
      <c r="S157" s="169" t="n"/>
      <c r="AE157" s="169" t="n"/>
      <c r="AF157" s="169" t="n"/>
      <c r="AG157" s="169" t="n"/>
      <c r="AH157" s="169" t="n"/>
      <c r="AI157" s="169" t="n"/>
      <c r="AJ157" s="169" t="n"/>
      <c r="AK157" s="169" t="n"/>
      <c r="AM157" s="169" t="n"/>
      <c r="AO157" s="169" t="n"/>
    </row>
    <row r="158" customFormat="1" s="50">
      <c r="A158" s="61" t="n"/>
      <c r="B158" s="60" t="n"/>
      <c r="C158" s="59">
        <f>E158*D$5</f>
        <v/>
      </c>
      <c r="D158" s="43" t="n"/>
      <c r="E158" s="59">
        <f>SUM(G158:HT158)</f>
        <v/>
      </c>
      <c r="R158" s="169" t="n"/>
      <c r="S158" s="169" t="n"/>
      <c r="AE158" s="169" t="n"/>
      <c r="AF158" s="169" t="n"/>
      <c r="AG158" s="169" t="n"/>
      <c r="AH158" s="169" t="n"/>
      <c r="AI158" s="169" t="n"/>
      <c r="AJ158" s="169" t="n"/>
      <c r="AK158" s="169" t="n"/>
      <c r="AM158" s="169" t="n"/>
      <c r="AO158" s="169" t="n"/>
    </row>
    <row r="159" customFormat="1" s="50">
      <c r="A159" s="61" t="n"/>
      <c r="B159" s="60" t="n"/>
      <c r="C159" s="59">
        <f>E159*D$5</f>
        <v/>
      </c>
      <c r="D159" s="43" t="n"/>
      <c r="E159" s="59">
        <f>SUM(G159:HT159)</f>
        <v/>
      </c>
      <c r="R159" s="169" t="n"/>
      <c r="S159" s="169" t="n"/>
      <c r="AE159" s="169" t="n"/>
      <c r="AF159" s="169" t="n"/>
      <c r="AG159" s="169" t="n"/>
      <c r="AH159" s="169" t="n"/>
      <c r="AI159" s="169" t="n"/>
      <c r="AJ159" s="169" t="n"/>
      <c r="AK159" s="169" t="n"/>
      <c r="AM159" s="169" t="n"/>
      <c r="AO159" s="169" t="n"/>
    </row>
    <row r="160" customFormat="1" s="50">
      <c r="A160" s="61" t="n"/>
      <c r="B160" s="60" t="n"/>
      <c r="C160" s="59">
        <f>E160*D$5</f>
        <v/>
      </c>
      <c r="D160" s="43" t="n"/>
      <c r="E160" s="59">
        <f>SUM(G160:HT160)</f>
        <v/>
      </c>
      <c r="R160" s="169" t="n"/>
      <c r="S160" s="169" t="n"/>
      <c r="AE160" s="169" t="n"/>
      <c r="AF160" s="169" t="n"/>
      <c r="AG160" s="169" t="n"/>
      <c r="AH160" s="169" t="n"/>
      <c r="AI160" s="169" t="n"/>
      <c r="AJ160" s="169" t="n"/>
      <c r="AK160" s="169" t="n"/>
      <c r="AM160" s="169" t="n"/>
      <c r="AO160" s="169" t="n"/>
    </row>
    <row r="161" customFormat="1" s="50">
      <c r="A161" s="61" t="n"/>
      <c r="B161" s="60" t="n"/>
      <c r="C161" s="59">
        <f>E161*D$5</f>
        <v/>
      </c>
      <c r="D161" s="43" t="n"/>
      <c r="E161" s="59">
        <f>SUM(G161:HT161)</f>
        <v/>
      </c>
      <c r="R161" s="169" t="n"/>
      <c r="S161" s="169" t="n"/>
      <c r="AE161" s="169" t="n"/>
      <c r="AF161" s="169" t="n"/>
      <c r="AG161" s="169" t="n"/>
      <c r="AH161" s="169" t="n"/>
      <c r="AI161" s="169" t="n"/>
      <c r="AJ161" s="169" t="n"/>
      <c r="AK161" s="169" t="n"/>
      <c r="AM161" s="169" t="n"/>
      <c r="AO161" s="169" t="n"/>
    </row>
    <row r="162" customFormat="1" s="50">
      <c r="A162" s="61" t="n"/>
      <c r="B162" s="60" t="n"/>
      <c r="C162" s="59">
        <f>E162*D$5</f>
        <v/>
      </c>
      <c r="D162" s="43" t="n"/>
      <c r="E162" s="59">
        <f>SUM(G162:HT162)</f>
        <v/>
      </c>
      <c r="R162" s="169" t="n"/>
      <c r="S162" s="169" t="n"/>
      <c r="AE162" s="169" t="n"/>
      <c r="AF162" s="169" t="n"/>
      <c r="AG162" s="169" t="n"/>
      <c r="AH162" s="169" t="n"/>
      <c r="AI162" s="169" t="n"/>
      <c r="AJ162" s="169" t="n"/>
      <c r="AK162" s="169" t="n"/>
      <c r="AM162" s="169" t="n"/>
      <c r="AO162" s="169" t="n"/>
    </row>
    <row r="163" customFormat="1" s="50">
      <c r="A163" s="61" t="n"/>
      <c r="B163" s="60" t="n"/>
      <c r="C163" s="59">
        <f>E163*D$5</f>
        <v/>
      </c>
      <c r="D163" s="43" t="n"/>
      <c r="E163" s="59">
        <f>SUM(G163:HT163)</f>
        <v/>
      </c>
      <c r="R163" s="169" t="n"/>
      <c r="S163" s="169" t="n"/>
      <c r="AE163" s="169" t="n"/>
      <c r="AF163" s="169" t="n"/>
      <c r="AG163" s="169" t="n"/>
      <c r="AH163" s="169" t="n"/>
      <c r="AI163" s="169" t="n"/>
      <c r="AJ163" s="169" t="n"/>
      <c r="AK163" s="169" t="n"/>
      <c r="AM163" s="169" t="n"/>
      <c r="AO163" s="169" t="n"/>
    </row>
    <row r="164" customFormat="1" s="50">
      <c r="A164" s="61" t="n"/>
      <c r="B164" s="60" t="n"/>
      <c r="C164" s="59">
        <f>E164*D$5</f>
        <v/>
      </c>
      <c r="D164" s="43" t="n"/>
      <c r="E164" s="59">
        <f>SUM(G164:HT164)</f>
        <v/>
      </c>
      <c r="R164" s="169" t="n"/>
      <c r="S164" s="169" t="n"/>
      <c r="AE164" s="169" t="n"/>
      <c r="AF164" s="169" t="n"/>
      <c r="AG164" s="169" t="n"/>
      <c r="AH164" s="169" t="n"/>
      <c r="AI164" s="169" t="n"/>
      <c r="AJ164" s="169" t="n"/>
      <c r="AK164" s="169" t="n"/>
      <c r="AM164" s="169" t="n"/>
      <c r="AO164" s="169" t="n"/>
    </row>
    <row r="165" customFormat="1" s="50">
      <c r="A165" s="61" t="n"/>
      <c r="B165" s="60" t="n"/>
      <c r="C165" s="59">
        <f>E165*D$5</f>
        <v/>
      </c>
      <c r="D165" s="43" t="n"/>
      <c r="E165" s="59">
        <f>SUM(G165:HT165)</f>
        <v/>
      </c>
      <c r="R165" s="169" t="n"/>
      <c r="S165" s="169" t="n"/>
      <c r="AE165" s="169" t="n"/>
      <c r="AF165" s="169" t="n"/>
      <c r="AG165" s="169" t="n"/>
      <c r="AH165" s="169" t="n"/>
      <c r="AI165" s="169" t="n"/>
      <c r="AJ165" s="169" t="n"/>
      <c r="AK165" s="169" t="n"/>
      <c r="AM165" s="169" t="n"/>
      <c r="AO165" s="169" t="n"/>
    </row>
    <row r="166" customFormat="1" s="50">
      <c r="A166" s="61" t="n"/>
      <c r="B166" s="60" t="n"/>
      <c r="C166" s="59">
        <f>E166*D$5</f>
        <v/>
      </c>
      <c r="D166" s="43" t="n"/>
      <c r="E166" s="59">
        <f>SUM(G166:HT166)</f>
        <v/>
      </c>
      <c r="R166" s="169" t="n"/>
      <c r="S166" s="169" t="n"/>
      <c r="AE166" s="169" t="n"/>
      <c r="AF166" s="169" t="n"/>
      <c r="AG166" s="169" t="n"/>
      <c r="AH166" s="169" t="n"/>
      <c r="AI166" s="169" t="n"/>
      <c r="AJ166" s="169" t="n"/>
      <c r="AK166" s="169" t="n"/>
      <c r="AM166" s="169" t="n"/>
      <c r="AO166" s="169" t="n"/>
    </row>
    <row r="167" customFormat="1" s="50">
      <c r="A167" s="61" t="n"/>
      <c r="B167" s="60" t="n"/>
      <c r="C167" s="59">
        <f>E167*D$5</f>
        <v/>
      </c>
      <c r="D167" s="43" t="n"/>
      <c r="E167" s="59">
        <f>SUM(G167:HT167)</f>
        <v/>
      </c>
      <c r="R167" s="169" t="n"/>
      <c r="S167" s="169" t="n"/>
      <c r="AE167" s="169" t="n"/>
      <c r="AF167" s="169" t="n"/>
      <c r="AG167" s="169" t="n"/>
      <c r="AH167" s="169" t="n"/>
      <c r="AI167" s="169" t="n"/>
      <c r="AJ167" s="169" t="n"/>
      <c r="AK167" s="169" t="n"/>
      <c r="AM167" s="169" t="n"/>
      <c r="AO167" s="169" t="n"/>
    </row>
    <row r="168" customFormat="1" s="50">
      <c r="A168" s="61" t="n"/>
      <c r="B168" s="60" t="n"/>
      <c r="C168" s="59">
        <f>E168*D$5</f>
        <v/>
      </c>
      <c r="D168" s="43" t="n"/>
      <c r="E168" s="59">
        <f>SUM(G168:HT168)</f>
        <v/>
      </c>
      <c r="R168" s="169" t="n"/>
      <c r="S168" s="169" t="n"/>
      <c r="AE168" s="169" t="n"/>
      <c r="AF168" s="169" t="n"/>
      <c r="AG168" s="169" t="n"/>
      <c r="AH168" s="169" t="n"/>
      <c r="AI168" s="169" t="n"/>
      <c r="AJ168" s="169" t="n"/>
      <c r="AK168" s="169" t="n"/>
      <c r="AM168" s="169" t="n"/>
      <c r="AO168" s="169" t="n"/>
    </row>
    <row r="169" customFormat="1" s="50">
      <c r="A169" s="61" t="n"/>
      <c r="B169" s="60" t="n"/>
      <c r="C169" s="59">
        <f>E169*D$5</f>
        <v/>
      </c>
      <c r="D169" s="43" t="n"/>
      <c r="E169" s="59">
        <f>SUM(G169:HT169)</f>
        <v/>
      </c>
      <c r="R169" s="169" t="n"/>
      <c r="S169" s="169" t="n"/>
      <c r="AE169" s="169" t="n"/>
      <c r="AF169" s="169" t="n"/>
      <c r="AG169" s="169" t="n"/>
      <c r="AH169" s="169" t="n"/>
      <c r="AI169" s="169" t="n"/>
      <c r="AJ169" s="169" t="n"/>
      <c r="AK169" s="169" t="n"/>
      <c r="AM169" s="169" t="n"/>
      <c r="AO169" s="169" t="n"/>
    </row>
    <row r="170" customFormat="1" s="50">
      <c r="A170" s="61" t="n"/>
      <c r="B170" s="60" t="n"/>
      <c r="C170" s="59">
        <f>E170*D$5</f>
        <v/>
      </c>
      <c r="D170" s="43" t="n"/>
      <c r="E170" s="59">
        <f>SUM(G170:HT170)</f>
        <v/>
      </c>
      <c r="R170" s="169" t="n"/>
      <c r="S170" s="169" t="n"/>
      <c r="AE170" s="169" t="n"/>
      <c r="AF170" s="169" t="n"/>
      <c r="AG170" s="169" t="n"/>
      <c r="AH170" s="169" t="n"/>
      <c r="AI170" s="169" t="n"/>
      <c r="AJ170" s="169" t="n"/>
      <c r="AK170" s="169" t="n"/>
      <c r="AM170" s="169" t="n"/>
      <c r="AO170" s="169" t="n"/>
    </row>
    <row r="171" customFormat="1" s="50">
      <c r="A171" s="61" t="n"/>
      <c r="B171" s="60" t="n"/>
      <c r="C171" s="59">
        <f>E171*D$5</f>
        <v/>
      </c>
      <c r="D171" s="43" t="n"/>
      <c r="E171" s="59">
        <f>SUM(G171:HT171)</f>
        <v/>
      </c>
      <c r="R171" s="169" t="n"/>
      <c r="S171" s="169" t="n"/>
      <c r="AE171" s="169" t="n"/>
      <c r="AF171" s="169" t="n"/>
      <c r="AG171" s="169" t="n"/>
      <c r="AH171" s="169" t="n"/>
      <c r="AI171" s="169" t="n"/>
      <c r="AJ171" s="169" t="n"/>
      <c r="AK171" s="169" t="n"/>
      <c r="AM171" s="169" t="n"/>
      <c r="AO171" s="169" t="n"/>
    </row>
    <row r="172" customFormat="1" s="50">
      <c r="A172" s="61" t="n"/>
      <c r="B172" s="60" t="n"/>
      <c r="C172" s="59">
        <f>E172*D$5</f>
        <v/>
      </c>
      <c r="D172" s="43" t="n"/>
      <c r="E172" s="59">
        <f>SUM(G172:HT172)</f>
        <v/>
      </c>
      <c r="R172" s="169" t="n"/>
      <c r="S172" s="169" t="n"/>
      <c r="AE172" s="169" t="n"/>
      <c r="AF172" s="169" t="n"/>
      <c r="AG172" s="169" t="n"/>
      <c r="AH172" s="169" t="n"/>
      <c r="AI172" s="169" t="n"/>
      <c r="AJ172" s="169" t="n"/>
      <c r="AK172" s="169" t="n"/>
      <c r="AM172" s="169" t="n"/>
      <c r="AO172" s="169" t="n"/>
    </row>
    <row r="173" customFormat="1" s="50">
      <c r="A173" s="61" t="n"/>
      <c r="B173" s="60" t="n"/>
      <c r="C173" s="59">
        <f>E173*D$5</f>
        <v/>
      </c>
      <c r="D173" s="43" t="n"/>
      <c r="E173" s="59">
        <f>SUM(G173:HT173)</f>
        <v/>
      </c>
      <c r="R173" s="169" t="n"/>
      <c r="S173" s="169" t="n"/>
      <c r="AE173" s="169" t="n"/>
      <c r="AF173" s="169" t="n"/>
      <c r="AG173" s="169" t="n"/>
      <c r="AH173" s="169" t="n"/>
      <c r="AI173" s="169" t="n"/>
      <c r="AJ173" s="169" t="n"/>
      <c r="AK173" s="169" t="n"/>
      <c r="AM173" s="169" t="n"/>
      <c r="AO173" s="169" t="n"/>
    </row>
    <row r="174" customFormat="1" s="50">
      <c r="A174" s="61" t="n"/>
      <c r="B174" s="60" t="n"/>
      <c r="C174" s="59">
        <f>E174*D$5</f>
        <v/>
      </c>
      <c r="D174" s="43" t="n"/>
      <c r="E174" s="59">
        <f>SUM(G174:HT174)</f>
        <v/>
      </c>
      <c r="R174" s="169" t="n"/>
      <c r="S174" s="169" t="n"/>
      <c r="AE174" s="169" t="n"/>
      <c r="AF174" s="169" t="n"/>
      <c r="AG174" s="169" t="n"/>
      <c r="AH174" s="169" t="n"/>
      <c r="AI174" s="169" t="n"/>
      <c r="AJ174" s="169" t="n"/>
      <c r="AK174" s="169" t="n"/>
      <c r="AM174" s="169" t="n"/>
      <c r="AO174" s="169" t="n"/>
    </row>
    <row r="175" customFormat="1" s="50">
      <c r="A175" s="61" t="n"/>
      <c r="B175" s="60" t="n"/>
      <c r="C175" s="59">
        <f>E175*D$5</f>
        <v/>
      </c>
      <c r="D175" s="43" t="n"/>
      <c r="E175" s="59">
        <f>SUM(G175:HT175)</f>
        <v/>
      </c>
      <c r="R175" s="169" t="n"/>
      <c r="S175" s="169" t="n"/>
      <c r="AE175" s="169" t="n"/>
      <c r="AF175" s="169" t="n"/>
      <c r="AG175" s="169" t="n"/>
      <c r="AH175" s="169" t="n"/>
      <c r="AI175" s="169" t="n"/>
      <c r="AJ175" s="169" t="n"/>
      <c r="AK175" s="169" t="n"/>
      <c r="AM175" s="169" t="n"/>
      <c r="AO175" s="169" t="n"/>
    </row>
    <row r="176" customFormat="1" s="50">
      <c r="A176" s="61" t="n"/>
      <c r="B176" s="60" t="n"/>
      <c r="C176" s="59">
        <f>E176*D$5</f>
        <v/>
      </c>
      <c r="D176" s="43" t="n"/>
      <c r="E176" s="59">
        <f>SUM(G176:HT176)</f>
        <v/>
      </c>
      <c r="R176" s="169" t="n"/>
      <c r="S176" s="169" t="n"/>
      <c r="AE176" s="169" t="n"/>
      <c r="AF176" s="169" t="n"/>
      <c r="AG176" s="169" t="n"/>
      <c r="AH176" s="169" t="n"/>
      <c r="AI176" s="169" t="n"/>
      <c r="AJ176" s="169" t="n"/>
      <c r="AK176" s="169" t="n"/>
      <c r="AM176" s="169" t="n"/>
      <c r="AO176" s="169" t="n"/>
    </row>
    <row r="177" customFormat="1" s="50">
      <c r="A177" s="61" t="n"/>
      <c r="B177" s="60" t="n"/>
      <c r="C177" s="59">
        <f>E177*D$5</f>
        <v/>
      </c>
      <c r="D177" s="43" t="n"/>
      <c r="E177" s="59">
        <f>SUM(G177:HT177)</f>
        <v/>
      </c>
      <c r="R177" s="169" t="n"/>
      <c r="S177" s="169" t="n"/>
      <c r="AE177" s="169" t="n"/>
      <c r="AF177" s="169" t="n"/>
      <c r="AG177" s="169" t="n"/>
      <c r="AH177" s="169" t="n"/>
      <c r="AI177" s="169" t="n"/>
      <c r="AJ177" s="169" t="n"/>
      <c r="AK177" s="169" t="n"/>
      <c r="AM177" s="169" t="n"/>
      <c r="AO177" s="169" t="n"/>
    </row>
    <row r="178" customFormat="1" s="50">
      <c r="A178" s="61" t="n"/>
      <c r="B178" s="60" t="n"/>
      <c r="C178" s="59">
        <f>E178*D$5</f>
        <v/>
      </c>
      <c r="D178" s="43" t="n"/>
      <c r="E178" s="59">
        <f>SUM(G178:HT178)</f>
        <v/>
      </c>
      <c r="R178" s="169" t="n"/>
      <c r="S178" s="169" t="n"/>
      <c r="AE178" s="169" t="n"/>
      <c r="AF178" s="169" t="n"/>
      <c r="AG178" s="169" t="n"/>
      <c r="AH178" s="169" t="n"/>
      <c r="AI178" s="169" t="n"/>
      <c r="AJ178" s="169" t="n"/>
      <c r="AK178" s="169" t="n"/>
      <c r="AM178" s="169" t="n"/>
      <c r="AO178" s="169" t="n"/>
    </row>
    <row r="179" customFormat="1" s="50">
      <c r="A179" s="61" t="n"/>
      <c r="B179" s="60" t="n"/>
      <c r="C179" s="59">
        <f>E179*D$5</f>
        <v/>
      </c>
      <c r="D179" s="43" t="n"/>
      <c r="E179" s="59">
        <f>SUM(G179:HT179)</f>
        <v/>
      </c>
      <c r="R179" s="169" t="n"/>
      <c r="S179" s="169" t="n"/>
      <c r="AE179" s="169" t="n"/>
      <c r="AF179" s="169" t="n"/>
      <c r="AG179" s="169" t="n"/>
      <c r="AH179" s="169" t="n"/>
      <c r="AI179" s="169" t="n"/>
      <c r="AJ179" s="169" t="n"/>
      <c r="AK179" s="169" t="n"/>
      <c r="AM179" s="169" t="n"/>
      <c r="AO179" s="169" t="n"/>
    </row>
    <row r="180" customFormat="1" s="50">
      <c r="A180" s="61" t="n"/>
      <c r="B180" s="60" t="n"/>
      <c r="C180" s="59">
        <f>E180*D$5</f>
        <v/>
      </c>
      <c r="D180" s="43" t="n"/>
      <c r="E180" s="59">
        <f>SUM(G180:HT180)</f>
        <v/>
      </c>
      <c r="R180" s="169" t="n"/>
      <c r="S180" s="169" t="n"/>
      <c r="AE180" s="169" t="n"/>
      <c r="AF180" s="169" t="n"/>
      <c r="AG180" s="169" t="n"/>
      <c r="AH180" s="169" t="n"/>
      <c r="AI180" s="169" t="n"/>
      <c r="AJ180" s="169" t="n"/>
      <c r="AK180" s="169" t="n"/>
      <c r="AM180" s="169" t="n"/>
      <c r="AO180" s="169" t="n"/>
    </row>
    <row r="181" customFormat="1" s="50">
      <c r="A181" s="61" t="n"/>
      <c r="B181" s="60" t="n"/>
      <c r="C181" s="59">
        <f>E181*D$5</f>
        <v/>
      </c>
      <c r="D181" s="43" t="n"/>
      <c r="E181" s="59">
        <f>SUM(G181:HT181)</f>
        <v/>
      </c>
      <c r="R181" s="169" t="n"/>
      <c r="S181" s="169" t="n"/>
      <c r="AE181" s="169" t="n"/>
      <c r="AF181" s="169" t="n"/>
      <c r="AG181" s="169" t="n"/>
      <c r="AH181" s="169" t="n"/>
      <c r="AI181" s="169" t="n"/>
      <c r="AJ181" s="169" t="n"/>
      <c r="AK181" s="169" t="n"/>
      <c r="AM181" s="169" t="n"/>
      <c r="AO181" s="169" t="n"/>
    </row>
    <row r="182" customFormat="1" s="50">
      <c r="A182" s="61" t="n"/>
      <c r="B182" s="60" t="n"/>
      <c r="C182" s="59">
        <f>E182*D$5</f>
        <v/>
      </c>
      <c r="D182" s="43" t="n"/>
      <c r="E182" s="59">
        <f>SUM(G182:HT182)</f>
        <v/>
      </c>
      <c r="R182" s="169" t="n"/>
      <c r="S182" s="169" t="n"/>
      <c r="AE182" s="169" t="n"/>
      <c r="AF182" s="169" t="n"/>
      <c r="AG182" s="169" t="n"/>
      <c r="AH182" s="169" t="n"/>
      <c r="AI182" s="169" t="n"/>
      <c r="AJ182" s="169" t="n"/>
      <c r="AK182" s="169" t="n"/>
      <c r="AM182" s="169" t="n"/>
      <c r="AO182" s="169" t="n"/>
    </row>
    <row r="183" customFormat="1" s="50">
      <c r="A183" s="61" t="n"/>
      <c r="B183" s="60" t="n"/>
      <c r="C183" s="59">
        <f>E183*D$5</f>
        <v/>
      </c>
      <c r="D183" s="43" t="n"/>
      <c r="E183" s="59">
        <f>SUM(G183:HT183)</f>
        <v/>
      </c>
      <c r="R183" s="169" t="n"/>
      <c r="S183" s="169" t="n"/>
      <c r="AE183" s="169" t="n"/>
      <c r="AF183" s="169" t="n"/>
      <c r="AG183" s="169" t="n"/>
      <c r="AH183" s="169" t="n"/>
      <c r="AI183" s="169" t="n"/>
      <c r="AJ183" s="169" t="n"/>
      <c r="AK183" s="169" t="n"/>
      <c r="AM183" s="169" t="n"/>
      <c r="AO183" s="169" t="n"/>
    </row>
    <row r="184" customFormat="1" s="50">
      <c r="A184" s="61" t="n"/>
      <c r="B184" s="60" t="n"/>
      <c r="C184" s="59">
        <f>E184*D$5</f>
        <v/>
      </c>
      <c r="D184" s="43" t="n"/>
      <c r="E184" s="59">
        <f>SUM(G184:HT184)</f>
        <v/>
      </c>
      <c r="R184" s="169" t="n"/>
      <c r="S184" s="169" t="n"/>
      <c r="AE184" s="169" t="n"/>
      <c r="AF184" s="169" t="n"/>
      <c r="AG184" s="169" t="n"/>
      <c r="AH184" s="169" t="n"/>
      <c r="AI184" s="169" t="n"/>
      <c r="AJ184" s="169" t="n"/>
      <c r="AK184" s="169" t="n"/>
      <c r="AM184" s="169" t="n"/>
      <c r="AO184" s="169" t="n"/>
    </row>
    <row r="185" customFormat="1" s="50">
      <c r="A185" s="61" t="n"/>
      <c r="B185" s="60" t="n"/>
      <c r="C185" s="59">
        <f>E185*D$5</f>
        <v/>
      </c>
      <c r="D185" s="43" t="n"/>
      <c r="E185" s="59">
        <f>SUM(G185:HT185)</f>
        <v/>
      </c>
      <c r="R185" s="169" t="n"/>
      <c r="S185" s="169" t="n"/>
      <c r="AE185" s="169" t="n"/>
      <c r="AF185" s="169" t="n"/>
      <c r="AG185" s="169" t="n"/>
      <c r="AH185" s="169" t="n"/>
      <c r="AI185" s="169" t="n"/>
      <c r="AJ185" s="169" t="n"/>
      <c r="AK185" s="169" t="n"/>
      <c r="AM185" s="169" t="n"/>
      <c r="AO185" s="169" t="n"/>
    </row>
    <row r="186" customFormat="1" s="50">
      <c r="A186" s="61" t="n"/>
      <c r="B186" s="60" t="n"/>
      <c r="C186" s="59">
        <f>E186*D$5</f>
        <v/>
      </c>
      <c r="D186" s="43" t="n"/>
      <c r="E186" s="59">
        <f>SUM(G186:HT186)</f>
        <v/>
      </c>
      <c r="R186" s="169" t="n"/>
      <c r="S186" s="169" t="n"/>
      <c r="AE186" s="169" t="n"/>
      <c r="AF186" s="169" t="n"/>
      <c r="AG186" s="169" t="n"/>
      <c r="AH186" s="169" t="n"/>
      <c r="AI186" s="169" t="n"/>
      <c r="AJ186" s="169" t="n"/>
      <c r="AK186" s="169" t="n"/>
      <c r="AM186" s="169" t="n"/>
      <c r="AO186" s="169" t="n"/>
    </row>
    <row r="187" customFormat="1" s="50">
      <c r="A187" s="61" t="n"/>
      <c r="B187" s="60" t="n"/>
      <c r="C187" s="59">
        <f>E187*D$5</f>
        <v/>
      </c>
      <c r="D187" s="43" t="n"/>
      <c r="E187" s="59">
        <f>SUM(G187:HT187)</f>
        <v/>
      </c>
      <c r="R187" s="169" t="n"/>
      <c r="S187" s="169" t="n"/>
      <c r="AE187" s="169" t="n"/>
      <c r="AF187" s="169" t="n"/>
      <c r="AG187" s="169" t="n"/>
      <c r="AH187" s="169" t="n"/>
      <c r="AI187" s="169" t="n"/>
      <c r="AJ187" s="169" t="n"/>
      <c r="AK187" s="169" t="n"/>
      <c r="AM187" s="169" t="n"/>
      <c r="AO187" s="169" t="n"/>
    </row>
    <row r="188" customFormat="1" s="50">
      <c r="A188" s="61" t="n"/>
      <c r="B188" s="60" t="n"/>
      <c r="C188" s="59">
        <f>E188*D$5</f>
        <v/>
      </c>
      <c r="D188" s="43" t="n"/>
      <c r="E188" s="59">
        <f>SUM(G188:HT188)</f>
        <v/>
      </c>
      <c r="R188" s="169" t="n"/>
      <c r="S188" s="169" t="n"/>
      <c r="AE188" s="169" t="n"/>
      <c r="AF188" s="169" t="n"/>
      <c r="AG188" s="169" t="n"/>
      <c r="AH188" s="169" t="n"/>
      <c r="AI188" s="169" t="n"/>
      <c r="AJ188" s="169" t="n"/>
      <c r="AK188" s="169" t="n"/>
      <c r="AM188" s="169" t="n"/>
      <c r="AO188" s="169" t="n"/>
    </row>
    <row r="189" customFormat="1" s="50">
      <c r="A189" s="61" t="n"/>
      <c r="B189" s="60" t="n"/>
      <c r="C189" s="59">
        <f>E189*D$5</f>
        <v/>
      </c>
      <c r="D189" s="43" t="n"/>
      <c r="E189" s="59">
        <f>SUM(G189:HT189)</f>
        <v/>
      </c>
      <c r="R189" s="169" t="n"/>
      <c r="S189" s="169" t="n"/>
      <c r="AE189" s="169" t="n"/>
      <c r="AF189" s="169" t="n"/>
      <c r="AG189" s="169" t="n"/>
      <c r="AH189" s="169" t="n"/>
      <c r="AI189" s="169" t="n"/>
      <c r="AJ189" s="169" t="n"/>
      <c r="AK189" s="169" t="n"/>
      <c r="AM189" s="169" t="n"/>
      <c r="AO189" s="169" t="n"/>
    </row>
    <row r="190" customFormat="1" s="50">
      <c r="A190" s="61" t="n"/>
      <c r="B190" s="60" t="n"/>
      <c r="C190" s="59">
        <f>E190*D$5</f>
        <v/>
      </c>
      <c r="D190" s="43" t="n"/>
      <c r="E190" s="59">
        <f>SUM(G190:HT190)</f>
        <v/>
      </c>
      <c r="R190" s="169" t="n"/>
      <c r="S190" s="169" t="n"/>
      <c r="AE190" s="169" t="n"/>
      <c r="AF190" s="169" t="n"/>
      <c r="AG190" s="169" t="n"/>
      <c r="AH190" s="169" t="n"/>
      <c r="AI190" s="169" t="n"/>
      <c r="AJ190" s="169" t="n"/>
      <c r="AK190" s="169" t="n"/>
      <c r="AM190" s="169" t="n"/>
      <c r="AO190" s="169" t="n"/>
    </row>
    <row r="191" customFormat="1" s="50">
      <c r="A191" s="61" t="n"/>
      <c r="B191" s="60" t="n"/>
      <c r="C191" s="59">
        <f>E191*D$5</f>
        <v/>
      </c>
      <c r="D191" s="43" t="n"/>
      <c r="E191" s="59">
        <f>SUM(G191:HT191)</f>
        <v/>
      </c>
      <c r="R191" s="169" t="n"/>
      <c r="S191" s="169" t="n"/>
      <c r="AE191" s="169" t="n"/>
      <c r="AF191" s="169" t="n"/>
      <c r="AG191" s="169" t="n"/>
      <c r="AH191" s="169" t="n"/>
      <c r="AI191" s="169" t="n"/>
      <c r="AJ191" s="169" t="n"/>
      <c r="AK191" s="169" t="n"/>
      <c r="AM191" s="169" t="n"/>
      <c r="AO191" s="169" t="n"/>
    </row>
    <row r="192" customFormat="1" s="50">
      <c r="A192" s="61" t="n"/>
      <c r="B192" s="60" t="n"/>
      <c r="C192" s="59">
        <f>E192*D$5</f>
        <v/>
      </c>
      <c r="D192" s="43" t="n"/>
      <c r="E192" s="59">
        <f>SUM(G192:HT192)</f>
        <v/>
      </c>
      <c r="R192" s="169" t="n"/>
      <c r="S192" s="169" t="n"/>
      <c r="AE192" s="169" t="n"/>
      <c r="AF192" s="169" t="n"/>
      <c r="AG192" s="169" t="n"/>
      <c r="AH192" s="169" t="n"/>
      <c r="AI192" s="169" t="n"/>
      <c r="AJ192" s="169" t="n"/>
      <c r="AK192" s="169" t="n"/>
      <c r="AM192" s="169" t="n"/>
      <c r="AO192" s="169" t="n"/>
    </row>
    <row r="193" customFormat="1" s="50">
      <c r="A193" s="61" t="n"/>
      <c r="B193" s="60" t="n"/>
      <c r="C193" s="59">
        <f>E193*D$5</f>
        <v/>
      </c>
      <c r="D193" s="43" t="n"/>
      <c r="E193" s="59">
        <f>SUM(G193:HT193)</f>
        <v/>
      </c>
      <c r="R193" s="169" t="n"/>
      <c r="S193" s="169" t="n"/>
      <c r="AE193" s="169" t="n"/>
      <c r="AF193" s="169" t="n"/>
      <c r="AG193" s="169" t="n"/>
      <c r="AH193" s="169" t="n"/>
      <c r="AI193" s="169" t="n"/>
      <c r="AJ193" s="169" t="n"/>
      <c r="AK193" s="169" t="n"/>
      <c r="AM193" s="169" t="n"/>
      <c r="AO193" s="169" t="n"/>
    </row>
    <row r="194" customFormat="1" s="50">
      <c r="A194" s="61" t="n"/>
      <c r="B194" s="60" t="n"/>
      <c r="C194" s="59">
        <f>E194*D$5</f>
        <v/>
      </c>
      <c r="D194" s="43" t="n"/>
      <c r="E194" s="59">
        <f>SUM(G194:HT194)</f>
        <v/>
      </c>
      <c r="R194" s="169" t="n"/>
      <c r="S194" s="169" t="n"/>
      <c r="AE194" s="169" t="n"/>
      <c r="AF194" s="169" t="n"/>
      <c r="AG194" s="169" t="n"/>
      <c r="AH194" s="169" t="n"/>
      <c r="AI194" s="169" t="n"/>
      <c r="AJ194" s="169" t="n"/>
      <c r="AK194" s="169" t="n"/>
      <c r="AM194" s="169" t="n"/>
      <c r="AO194" s="169" t="n"/>
    </row>
    <row r="195" customFormat="1" s="50">
      <c r="A195" s="61" t="n"/>
      <c r="B195" s="60" t="n"/>
      <c r="C195" s="59">
        <f>E195*D$5</f>
        <v/>
      </c>
      <c r="D195" s="43" t="n"/>
      <c r="E195" s="59">
        <f>SUM(G195:HT195)</f>
        <v/>
      </c>
      <c r="R195" s="169" t="n"/>
      <c r="S195" s="169" t="n"/>
      <c r="AE195" s="169" t="n"/>
      <c r="AF195" s="169" t="n"/>
      <c r="AG195" s="169" t="n"/>
      <c r="AH195" s="169" t="n"/>
      <c r="AI195" s="169" t="n"/>
      <c r="AJ195" s="169" t="n"/>
      <c r="AK195" s="169" t="n"/>
      <c r="AM195" s="169" t="n"/>
      <c r="AO195" s="169" t="n"/>
    </row>
    <row r="196" customFormat="1" s="50">
      <c r="A196" s="61" t="n"/>
      <c r="B196" s="60" t="n"/>
      <c r="C196" s="59">
        <f>E196*D$5</f>
        <v/>
      </c>
      <c r="D196" s="43" t="n"/>
      <c r="E196" s="59">
        <f>SUM(G196:HT196)</f>
        <v/>
      </c>
      <c r="R196" s="169" t="n"/>
      <c r="S196" s="169" t="n"/>
      <c r="AE196" s="169" t="n"/>
      <c r="AF196" s="169" t="n"/>
      <c r="AG196" s="169" t="n"/>
      <c r="AH196" s="169" t="n"/>
      <c r="AI196" s="169" t="n"/>
      <c r="AJ196" s="169" t="n"/>
      <c r="AK196" s="169" t="n"/>
      <c r="AM196" s="169" t="n"/>
      <c r="AO196" s="169" t="n"/>
    </row>
    <row r="197" customFormat="1" s="50">
      <c r="A197" s="61" t="n"/>
      <c r="B197" s="60" t="n"/>
      <c r="C197" s="59">
        <f>E197*D$5</f>
        <v/>
      </c>
      <c r="D197" s="43" t="n"/>
      <c r="E197" s="59">
        <f>SUM(G197:HT197)</f>
        <v/>
      </c>
      <c r="R197" s="169" t="n"/>
      <c r="S197" s="169" t="n"/>
      <c r="AE197" s="169" t="n"/>
      <c r="AF197" s="169" t="n"/>
      <c r="AG197" s="169" t="n"/>
      <c r="AH197" s="169" t="n"/>
      <c r="AI197" s="169" t="n"/>
      <c r="AJ197" s="169" t="n"/>
      <c r="AK197" s="169" t="n"/>
      <c r="AM197" s="169" t="n"/>
      <c r="AO197" s="169" t="n"/>
    </row>
    <row r="198" customFormat="1" s="50">
      <c r="A198" s="61" t="n"/>
      <c r="B198" s="60" t="n"/>
      <c r="C198" s="59">
        <f>E198*D$5</f>
        <v/>
      </c>
      <c r="D198" s="43" t="n"/>
      <c r="E198" s="59">
        <f>SUM(G198:HT198)</f>
        <v/>
      </c>
      <c r="R198" s="169" t="n"/>
      <c r="S198" s="169" t="n"/>
      <c r="AE198" s="169" t="n"/>
      <c r="AF198" s="169" t="n"/>
      <c r="AG198" s="169" t="n"/>
      <c r="AH198" s="169" t="n"/>
      <c r="AI198" s="169" t="n"/>
      <c r="AJ198" s="169" t="n"/>
      <c r="AK198" s="169" t="n"/>
      <c r="AM198" s="169" t="n"/>
      <c r="AO198" s="169" t="n"/>
    </row>
    <row r="199" customFormat="1" s="50">
      <c r="A199" s="61" t="n"/>
      <c r="B199" s="60" t="n"/>
      <c r="C199" s="59">
        <f>E199*D$5</f>
        <v/>
      </c>
      <c r="D199" s="43" t="n"/>
      <c r="E199" s="59">
        <f>SUM(G199:HT199)</f>
        <v/>
      </c>
      <c r="R199" s="169" t="n"/>
      <c r="S199" s="169" t="n"/>
      <c r="AE199" s="169" t="n"/>
      <c r="AF199" s="169" t="n"/>
      <c r="AG199" s="169" t="n"/>
      <c r="AH199" s="169" t="n"/>
      <c r="AI199" s="169" t="n"/>
      <c r="AJ199" s="169" t="n"/>
      <c r="AK199" s="169" t="n"/>
      <c r="AM199" s="169" t="n"/>
      <c r="AO199" s="169" t="n"/>
    </row>
    <row r="200" customFormat="1" s="50">
      <c r="A200" s="61" t="n"/>
      <c r="B200" s="60" t="n"/>
      <c r="C200" s="59">
        <f>E200*D$5</f>
        <v/>
      </c>
      <c r="D200" s="43" t="n"/>
      <c r="E200" s="59">
        <f>SUM(G200:HT200)</f>
        <v/>
      </c>
      <c r="R200" s="169" t="n"/>
      <c r="S200" s="169" t="n"/>
      <c r="AE200" s="169" t="n"/>
      <c r="AF200" s="169" t="n"/>
      <c r="AG200" s="169" t="n"/>
      <c r="AH200" s="169" t="n"/>
      <c r="AI200" s="169" t="n"/>
      <c r="AJ200" s="169" t="n"/>
      <c r="AK200" s="169" t="n"/>
      <c r="AM200" s="169" t="n"/>
      <c r="AO200" s="169" t="n"/>
    </row>
    <row r="201" customFormat="1" s="50">
      <c r="A201" s="61" t="n"/>
      <c r="B201" s="60" t="n"/>
      <c r="C201" s="59">
        <f>E201*D$5</f>
        <v/>
      </c>
      <c r="D201" s="43" t="n"/>
      <c r="E201" s="59">
        <f>SUM(G201:HT201)</f>
        <v/>
      </c>
      <c r="R201" s="169" t="n"/>
      <c r="S201" s="169" t="n"/>
      <c r="AE201" s="169" t="n"/>
      <c r="AF201" s="169" t="n"/>
      <c r="AG201" s="169" t="n"/>
      <c r="AH201" s="169" t="n"/>
      <c r="AI201" s="169" t="n"/>
      <c r="AJ201" s="169" t="n"/>
      <c r="AK201" s="169" t="n"/>
      <c r="AM201" s="169" t="n"/>
      <c r="AO201" s="169" t="n"/>
    </row>
    <row r="202" customFormat="1" s="50">
      <c r="A202" s="61" t="n"/>
      <c r="B202" s="60" t="n"/>
      <c r="C202" s="59">
        <f>E202*D$5</f>
        <v/>
      </c>
      <c r="D202" s="43" t="n"/>
      <c r="E202" s="59">
        <f>SUM(G202:HT202)</f>
        <v/>
      </c>
      <c r="R202" s="169" t="n"/>
      <c r="S202" s="169" t="n"/>
      <c r="AE202" s="169" t="n"/>
      <c r="AF202" s="169" t="n"/>
      <c r="AG202" s="169" t="n"/>
      <c r="AH202" s="169" t="n"/>
      <c r="AI202" s="169" t="n"/>
      <c r="AJ202" s="169" t="n"/>
      <c r="AK202" s="169" t="n"/>
      <c r="AM202" s="169" t="n"/>
      <c r="AO202" s="169" t="n"/>
    </row>
    <row r="203" customFormat="1" s="50">
      <c r="A203" s="61" t="n"/>
      <c r="B203" s="60" t="n"/>
      <c r="C203" s="59">
        <f>E203*D$5</f>
        <v/>
      </c>
      <c r="D203" s="43" t="n"/>
      <c r="E203" s="59">
        <f>SUM(G203:HT203)</f>
        <v/>
      </c>
      <c r="R203" s="169" t="n"/>
      <c r="S203" s="169" t="n"/>
      <c r="AE203" s="169" t="n"/>
      <c r="AF203" s="169" t="n"/>
      <c r="AG203" s="169" t="n"/>
      <c r="AH203" s="169" t="n"/>
      <c r="AI203" s="169" t="n"/>
      <c r="AJ203" s="169" t="n"/>
      <c r="AK203" s="169" t="n"/>
      <c r="AM203" s="171" t="n"/>
      <c r="AO203" s="169" t="n"/>
    </row>
    <row r="204" customFormat="1" s="52">
      <c r="A204" s="57" t="n"/>
      <c r="B204" s="56" t="n"/>
      <c r="C204" s="55" t="n"/>
      <c r="D204" s="54" t="n"/>
      <c r="E204" s="53" t="n"/>
      <c r="R204" s="169" t="n"/>
      <c r="S204" s="169" t="n"/>
      <c r="AE204" s="169" t="n"/>
      <c r="AF204" s="169" t="n"/>
      <c r="AG204" s="169" t="n"/>
      <c r="AH204" s="169" t="n"/>
      <c r="AI204" s="169" t="n"/>
      <c r="AJ204" s="169" t="n"/>
      <c r="AK204" s="169" t="n"/>
      <c r="AM204" s="164" t="n"/>
      <c r="AO204" s="169" t="n"/>
    </row>
    <row r="205" customFormat="1" s="49">
      <c r="A205" s="48" t="n"/>
      <c r="B205" s="47" t="n"/>
      <c r="C205" s="46" t="n"/>
      <c r="D205" s="45" t="n"/>
      <c r="E205" s="44" t="n"/>
      <c r="R205" s="169" t="n"/>
      <c r="S205" s="169" t="n"/>
      <c r="AE205" s="169" t="n"/>
      <c r="AF205" s="169" t="n"/>
      <c r="AG205" s="169" t="n"/>
      <c r="AH205" s="169" t="n"/>
      <c r="AI205" s="169" t="n"/>
      <c r="AJ205" s="169" t="n"/>
      <c r="AK205" s="169" t="n"/>
      <c r="AM205" s="164" t="n"/>
      <c r="AO205" s="169" t="n"/>
    </row>
    <row r="206">
      <c r="A206" s="48" t="n"/>
      <c r="B206" s="47" t="n"/>
      <c r="C206" s="46" t="n"/>
      <c r="D206" s="45" t="n"/>
      <c r="E206" s="44" t="n"/>
      <c r="R206" s="169" t="n"/>
      <c r="S206" s="169" t="n"/>
      <c r="AE206" s="169" t="n"/>
      <c r="AF206" s="169" t="n"/>
      <c r="AG206" s="169" t="n"/>
      <c r="AH206" s="171" t="n"/>
      <c r="AI206" s="171" t="n"/>
      <c r="AJ206" s="171" t="n"/>
      <c r="AK206" s="171" t="n"/>
      <c r="AO206" s="171" t="n"/>
    </row>
    <row r="207">
      <c r="R207" s="169" t="n"/>
      <c r="S207" s="169" t="n"/>
      <c r="AE207" s="171" t="n"/>
      <c r="AF207" s="169" t="n"/>
      <c r="AG207" s="169" t="n"/>
    </row>
    <row r="208">
      <c r="R208" s="171" t="n"/>
      <c r="S208" s="171" t="n"/>
      <c r="AF208" s="171" t="n"/>
      <c r="AG208" s="169" t="n"/>
    </row>
    <row r="209">
      <c r="AG209" s="169" t="n"/>
    </row>
    <row r="210">
      <c r="AG210" s="169" t="n"/>
    </row>
    <row r="211">
      <c r="AG211" s="169" t="n"/>
    </row>
    <row r="212">
      <c r="AG212" s="171" t="n"/>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F7:AF8"/>
    <mergeCell ref="AP7:AP8"/>
    <mergeCell ref="D2:D4"/>
    <mergeCell ref="AH7:AH8"/>
    <mergeCell ref="DG7:DG8"/>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Y7:Y8"/>
    <mergeCell ref="AI7:AI8"/>
    <mergeCell ref="EH7:EH8"/>
    <mergeCell ref="AA7:AA8"/>
    <mergeCell ref="CZ7:CZ8"/>
    <mergeCell ref="CR7:CR8"/>
    <mergeCell ref="AS7:AS8"/>
    <mergeCell ref="AU7:AU8"/>
    <mergeCell ref="F6:F8"/>
    <mergeCell ref="CC7:CC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W7:FW8"/>
    <mergeCell ref="FB7:FB8"/>
    <mergeCell ref="FY7:FY8"/>
    <mergeCell ref="DL7:DL8"/>
    <mergeCell ref="DD7:DD8"/>
    <mergeCell ref="BV7:BV8"/>
    <mergeCell ref="BE7:BE8"/>
    <mergeCell ref="DF7:DF8"/>
    <mergeCell ref="BG7:BG8"/>
    <mergeCell ref="O7:O8"/>
    <mergeCell ref="DX7:DX8"/>
    <mergeCell ref="Q7:Q8"/>
    <mergeCell ref="FH7:FH8"/>
    <mergeCell ref="DZ7:DZ8"/>
    <mergeCell ref="FZ7:FZ8"/>
    <mergeCell ref="BS7:BS8"/>
    <mergeCell ref="EJ7:EJ8"/>
    <mergeCell ref="BU7:BU8"/>
    <mergeCell ref="B5:C5"/>
    <mergeCell ref="AR7:AR8"/>
    <mergeCell ref="DW7:DW8"/>
    <mergeCell ref="EI7:EI8"/>
    <mergeCell ref="ED7:ED8"/>
    <mergeCell ref="AO7:AO8"/>
    <mergeCell ref="D6:D7"/>
    <mergeCell ref="AQ7:AQ8"/>
    <mergeCell ref="B6:B8"/>
    <mergeCell ref="BY7:BY8"/>
    <mergeCell ref="B4:C4"/>
    <mergeCell ref="ER7:ER8"/>
    <mergeCell ref="CS7:CS8"/>
    <mergeCell ref="FJ7:FJ8"/>
    <mergeCell ref="DE7:DE8"/>
    <mergeCell ref="X7:X8"/>
    <mergeCell ref="Z7:Z8"/>
    <mergeCell ref="CQ7:CQ8"/>
    <mergeCell ref="ES7:ES8"/>
    <mergeCell ref="EU7:EU8"/>
    <mergeCell ref="BM7:BM8"/>
    <mergeCell ref="E6:E7"/>
    <mergeCell ref="H7:H8"/>
    <mergeCell ref="AZ7:AZ8"/>
    <mergeCell ref="J7:J8"/>
    <mergeCell ref="DQ7:DQ8"/>
    <mergeCell ref="AB7:AB8"/>
    <mergeCell ref="BJ7:BJ8"/>
    <mergeCell ref="FS7:FS8"/>
    <mergeCell ref="BL7:BL8"/>
    <mergeCell ref="FU7:FU8"/>
    <mergeCell ref="FK7:FK8"/>
    <mergeCell ref="EC7:EC8"/>
    <mergeCell ref="FM7:FM8"/>
    <mergeCell ref="CD7:CD8"/>
    <mergeCell ref="EE7:EE8"/>
    <mergeCell ref="DN7:DN8"/>
    <mergeCell ref="BX7:BX8"/>
    <mergeCell ref="E2:F2"/>
    <mergeCell ref="K7:K8"/>
    <mergeCell ref="CY7:CY8"/>
    <mergeCell ref="AW7:AW8"/>
    <mergeCell ref="CX7:CX8"/>
    <mergeCell ref="CH7:CH8"/>
    <mergeCell ref="AK7:AK8"/>
    <mergeCell ref="AC7:AC8"/>
    <mergeCell ref="EL7:EL8"/>
    <mergeCell ref="AE7:AE8"/>
    <mergeCell ref="CV7:CV8"/>
    <mergeCell ref="CE7:CE8"/>
  </mergeCells>
  <printOptions horizontalCentered="1"/>
  <pageMargins left="0.7" right="0.7" top="0.75" bottom="0.75" header="0.3" footer="0.3"/>
  <pageSetup orientation="landscape" fitToHeight="0"/>
</worksheet>
</file>

<file path=xl/worksheets/sheet10.xml><?xml version="1.0" encoding="utf-8"?>
<worksheet xmlns="http://schemas.openxmlformats.org/spreadsheetml/2006/main">
  <sheetPr>
    <outlinePr summaryBelow="1" summaryRight="1"/>
    <pageSetUpPr fitToPage="1"/>
  </sheetPr>
  <dimension ref="A1:FP191"/>
  <sheetViews>
    <sheetView zoomScaleNormal="100" workbookViewId="0">
      <pane xSplit="6" topLeftCell="R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10.7109375" bestFit="1" customWidth="1" style="36" min="8" max="11"/>
    <col width="15" bestFit="1" customWidth="1" style="36" min="12" max="13"/>
    <col width="9.85546875" bestFit="1" customWidth="1" style="36" min="14" max="15"/>
    <col width="9.140625" bestFit="1" customWidth="1" style="36" min="16" max="16"/>
    <col width="9.85546875" bestFit="1" customWidth="1" style="36" min="17" max="17"/>
    <col width="9.28515625" bestFit="1" customWidth="1" style="36" min="18" max="18"/>
    <col width="14.42578125" customWidth="1" style="36" min="19" max="21"/>
    <col width="9.28515625" bestFit="1" customWidth="1" style="36" min="22" max="22"/>
    <col width="9.140625" bestFit="1" customWidth="1" style="36" min="23" max="28"/>
    <col width="18.140625" bestFit="1" customWidth="1" style="36" min="29" max="29"/>
    <col width="9.85546875" bestFit="1" customWidth="1" style="36" min="30" max="30"/>
    <col width="14.42578125" customWidth="1" style="36" min="31" max="170"/>
    <col width="3" customWidth="1" style="37" min="171" max="171"/>
    <col width="14.42578125" customWidth="1" style="36" min="172" max="174"/>
    <col width="14.42578125" customWidth="1" style="36" min="175" max="16384"/>
  </cols>
  <sheetData>
    <row r="1" ht="21.95" customHeight="1" thickBot="1">
      <c r="A1" s="250" t="inlineStr">
        <is>
          <t>TRACT 4 — SW/4 — 160.00 ACRES — FEE MINERAL CHAIN OPEN</t>
        </is>
      </c>
      <c r="C1" s="272" t="n"/>
      <c r="E1" s="400" t="inlineStr">
        <is>
          <t>Instrument</t>
        </is>
      </c>
      <c r="F1" s="359" t="n"/>
      <c r="G1" s="273" t="n"/>
      <c r="H1" s="201" t="n"/>
      <c r="I1" s="201" t="n"/>
      <c r="J1" s="201" t="n"/>
      <c r="K1" s="201" t="n"/>
      <c r="L1" s="201" t="n"/>
      <c r="M1" s="201" t="n"/>
      <c r="N1" s="201" t="n"/>
      <c r="O1" s="201" t="n"/>
      <c r="P1" s="201" t="n"/>
      <c r="Q1" s="201" t="n"/>
      <c r="R1" s="201" t="n"/>
      <c r="S1" s="201" t="n"/>
      <c r="T1" s="201" t="n"/>
      <c r="U1" s="201" t="n"/>
      <c r="V1" s="201" t="n"/>
      <c r="W1" s="201" t="n"/>
      <c r="X1" s="201" t="n"/>
      <c r="Y1" s="201" t="n"/>
      <c r="Z1" s="201" t="n"/>
      <c r="AA1" s="201" t="n"/>
      <c r="AB1" s="201" t="n"/>
      <c r="AC1" s="201" t="n"/>
      <c r="AD1" s="201" t="n"/>
      <c r="AE1" s="201" t="n"/>
      <c r="AF1" s="201" t="n"/>
      <c r="AG1" s="201" t="n"/>
      <c r="AH1" s="201" t="n"/>
      <c r="AI1" s="201" t="n"/>
      <c r="AJ1" s="164" t="n"/>
      <c r="AK1" s="164" t="n"/>
      <c r="AL1" s="164" t="n"/>
      <c r="AM1" s="164" t="n"/>
      <c r="AN1" s="164" t="n"/>
      <c r="AO1" s="164" t="n"/>
      <c r="AP1" s="164" t="n"/>
      <c r="AQ1" s="164" t="n"/>
      <c r="AR1" s="164" t="n"/>
      <c r="AS1" s="164" t="n"/>
      <c r="AT1" s="164" t="n"/>
      <c r="AU1" s="164" t="n"/>
      <c r="AV1" s="164" t="n"/>
      <c r="AW1" s="164" t="n"/>
      <c r="AX1" s="164" t="n"/>
      <c r="AY1" s="164" t="n"/>
      <c r="AZ1" s="164" t="n"/>
      <c r="BA1" s="164" t="n"/>
      <c r="BB1" s="164" t="n"/>
      <c r="BC1" s="164" t="n"/>
      <c r="BD1" s="164" t="n"/>
      <c r="BE1" s="164" t="n"/>
      <c r="BF1" s="164" t="n"/>
      <c r="BG1" s="164" t="n"/>
      <c r="BH1" s="164" t="n"/>
      <c r="BI1" s="164" t="n"/>
      <c r="BJ1" s="164" t="n"/>
      <c r="BK1" s="164" t="n"/>
      <c r="BL1" s="164" t="n"/>
      <c r="BM1" s="164" t="n"/>
      <c r="BN1" s="164" t="n"/>
      <c r="BO1" s="164" t="n"/>
      <c r="BP1" s="164" t="n"/>
      <c r="BQ1" s="164" t="n"/>
      <c r="BR1" s="164" t="n"/>
      <c r="BS1" s="164" t="n"/>
      <c r="BT1" s="164" t="n"/>
      <c r="BU1" s="164" t="n"/>
      <c r="BV1" s="164" t="n"/>
      <c r="BW1" s="164" t="n"/>
      <c r="BX1" s="164" t="n"/>
      <c r="BY1" s="164" t="n"/>
      <c r="BZ1" s="164" t="n"/>
      <c r="CA1" s="164" t="n"/>
      <c r="CB1" s="164" t="n"/>
      <c r="CC1" s="164" t="n"/>
      <c r="CD1" s="164" t="n"/>
      <c r="CE1" s="164" t="n"/>
      <c r="CF1" s="164" t="n"/>
      <c r="CG1" s="164" t="n"/>
      <c r="CH1" s="164" t="n"/>
      <c r="CI1" s="164" t="n"/>
      <c r="CJ1" s="164" t="n"/>
      <c r="CK1" s="164" t="n"/>
      <c r="CL1" s="164" t="n"/>
      <c r="CM1" s="164" t="n"/>
      <c r="CN1" s="164" t="n"/>
      <c r="CO1" s="164" t="n"/>
      <c r="CP1" s="164" t="n"/>
      <c r="CQ1" s="164" t="n"/>
      <c r="CR1" s="164" t="n"/>
      <c r="CS1" s="164" t="n"/>
      <c r="CT1" s="164" t="n"/>
      <c r="CU1" s="164" t="n"/>
      <c r="CV1" s="164" t="n"/>
      <c r="CW1" s="164" t="n"/>
      <c r="CX1" s="164" t="n"/>
      <c r="CY1" s="164" t="n"/>
      <c r="CZ1" s="164" t="n"/>
      <c r="DA1" s="164" t="n"/>
      <c r="DB1" s="164" t="n"/>
      <c r="DC1" s="164" t="n"/>
      <c r="DD1" s="164" t="n"/>
      <c r="DE1" s="164" t="n"/>
      <c r="DF1" s="164" t="n"/>
      <c r="DG1" s="164" t="n"/>
      <c r="DH1" s="164" t="n"/>
      <c r="DI1" s="164" t="n"/>
      <c r="DJ1" s="164" t="n"/>
      <c r="DK1" s="164" t="n"/>
      <c r="DL1" s="164" t="n"/>
      <c r="DM1" s="164" t="n"/>
      <c r="DN1" s="164" t="n"/>
      <c r="DO1" s="164" t="n"/>
      <c r="DP1" s="164" t="n"/>
      <c r="DQ1" s="164" t="n"/>
      <c r="DR1" s="164" t="n"/>
      <c r="DS1" s="164" t="n"/>
      <c r="DT1" s="164" t="n"/>
      <c r="DU1" s="164" t="n"/>
      <c r="DV1" s="164" t="n"/>
      <c r="DW1" s="164" t="n"/>
      <c r="DX1" s="164" t="n"/>
      <c r="DY1" s="164" t="n"/>
      <c r="DZ1" s="164" t="n"/>
      <c r="EA1" s="164" t="n"/>
      <c r="EB1" s="164" t="n"/>
      <c r="EC1" s="164" t="n"/>
      <c r="ED1" s="164" t="n"/>
      <c r="EE1" s="164" t="n"/>
      <c r="EF1" s="164" t="n"/>
      <c r="EG1" s="164" t="n"/>
      <c r="EH1" s="164" t="n"/>
      <c r="EI1" s="164" t="n"/>
      <c r="EJ1" s="164" t="n"/>
      <c r="EK1" s="164" t="n"/>
      <c r="EL1" s="164" t="n"/>
      <c r="EM1" s="164" t="n"/>
      <c r="EN1" s="164" t="n"/>
      <c r="EO1" s="164" t="n"/>
      <c r="EP1" s="164" t="n"/>
      <c r="EQ1" s="164" t="n"/>
      <c r="ER1" s="164" t="n"/>
      <c r="ES1" s="164" t="n"/>
      <c r="ET1" s="164" t="n"/>
      <c r="EU1" s="164" t="n"/>
      <c r="EV1" s="164" t="n"/>
      <c r="EW1" s="164" t="n"/>
      <c r="EX1" s="164" t="n"/>
      <c r="EY1" s="164" t="n"/>
      <c r="EZ1" s="164" t="n"/>
      <c r="FA1" s="164" t="n"/>
      <c r="FB1" s="164" t="n"/>
      <c r="FC1" s="164" t="n"/>
      <c r="FD1" s="164" t="n"/>
      <c r="FE1" s="164" t="n"/>
      <c r="FF1" s="164" t="n"/>
      <c r="FG1" s="164" t="n"/>
      <c r="FH1" s="164" t="n"/>
      <c r="FI1" s="164" t="n"/>
      <c r="FJ1" s="164" t="n"/>
      <c r="FK1" s="164" t="n"/>
      <c r="FL1" s="164" t="n"/>
      <c r="FM1" s="164" t="n"/>
      <c r="FN1" s="164" t="n"/>
    </row>
    <row r="2" ht="33.95" customFormat="1" customHeight="1" s="77" thickTop="1">
      <c r="A2" s="378" t="inlineStr">
        <is>
          <t>4</t>
        </is>
      </c>
      <c r="B2" s="386" t="inlineStr">
        <is>
          <t>TRACT</t>
        </is>
      </c>
      <c r="C2" s="447" t="n"/>
      <c r="D2" s="396" t="inlineStr">
        <is>
          <t>SW/4, containing 160.00 acres</t>
        </is>
      </c>
      <c r="E2" s="371" t="inlineStr">
        <is>
          <t>Image Number</t>
        </is>
      </c>
      <c r="F2" s="448" t="n"/>
      <c r="G2" s="273" t="n"/>
      <c r="H2" s="203" t="n"/>
      <c r="I2" s="203" t="n"/>
      <c r="J2" s="203" t="n"/>
      <c r="K2" s="203" t="n"/>
      <c r="L2" s="203" t="n"/>
      <c r="M2" s="203" t="n"/>
      <c r="N2" s="203" t="n"/>
      <c r="O2" s="203" t="n"/>
      <c r="P2" s="203" t="n"/>
      <c r="Q2" s="203" t="n"/>
      <c r="R2" s="203" t="n"/>
      <c r="S2" s="203" t="n"/>
      <c r="T2" s="203" t="n"/>
      <c r="U2" s="203" t="n"/>
      <c r="V2" s="203" t="n"/>
      <c r="W2" s="203" t="n"/>
      <c r="X2" s="203" t="n"/>
      <c r="Y2" s="203" t="n"/>
      <c r="Z2" s="203" t="n"/>
      <c r="AA2" s="203" t="n"/>
      <c r="AB2" s="203" t="n"/>
      <c r="AC2" s="203" t="n"/>
      <c r="AD2" s="203" t="n"/>
      <c r="AE2" s="203" t="n"/>
      <c r="AF2" s="203" t="n"/>
      <c r="AG2" s="203" t="n"/>
      <c r="AH2" s="203" t="n"/>
      <c r="AI2" s="203" t="n"/>
      <c r="AJ2" s="165" t="n"/>
      <c r="AK2" s="165" t="n"/>
      <c r="AL2" s="165" t="n"/>
      <c r="AM2" s="165" t="n"/>
      <c r="AN2" s="165" t="n"/>
      <c r="AO2" s="165" t="n"/>
      <c r="AP2" s="165" t="n"/>
      <c r="AQ2" s="165" t="n"/>
      <c r="AR2" s="165" t="n"/>
      <c r="AS2" s="165" t="n"/>
      <c r="AT2" s="165" t="n"/>
      <c r="AU2" s="165" t="n"/>
      <c r="AV2" s="165" t="n"/>
      <c r="AW2" s="165" t="n"/>
      <c r="AX2" s="165" t="n"/>
      <c r="AY2" s="165" t="n"/>
      <c r="AZ2" s="165" t="n"/>
      <c r="BA2" s="165" t="n"/>
      <c r="BB2" s="165" t="n"/>
      <c r="BC2" s="165" t="n"/>
      <c r="BD2" s="165" t="n"/>
      <c r="BE2" s="165" t="n"/>
      <c r="BF2" s="165" t="n"/>
      <c r="BG2" s="165" t="n"/>
      <c r="BH2" s="165" t="n"/>
      <c r="BI2" s="165" t="n"/>
      <c r="BJ2" s="165" t="n"/>
      <c r="BK2" s="165" t="n"/>
      <c r="BL2" s="165" t="n"/>
      <c r="BM2" s="165" t="n"/>
      <c r="BN2" s="165" t="n"/>
      <c r="BO2" s="165" t="n"/>
      <c r="BP2" s="165" t="n"/>
      <c r="BQ2" s="165" t="n"/>
      <c r="BR2" s="165" t="n"/>
      <c r="BS2" s="165" t="n"/>
      <c r="BT2" s="165" t="n"/>
      <c r="BU2" s="165" t="n"/>
      <c r="BV2" s="165" t="n"/>
      <c r="BW2" s="165" t="n"/>
      <c r="BX2" s="165" t="n"/>
      <c r="BY2" s="165" t="n"/>
      <c r="BZ2" s="165" t="n"/>
      <c r="CA2" s="165" t="n"/>
      <c r="CB2" s="165" t="n"/>
      <c r="CC2" s="165" t="n"/>
      <c r="CD2" s="165" t="n"/>
      <c r="CE2" s="165" t="n"/>
      <c r="CF2" s="165" t="n"/>
      <c r="CG2" s="165" t="n"/>
      <c r="CH2" s="165" t="n"/>
      <c r="CI2" s="165" t="n"/>
      <c r="CJ2" s="165" t="n"/>
      <c r="CK2" s="165" t="n"/>
      <c r="CL2" s="165" t="n"/>
      <c r="CM2" s="165" t="n"/>
      <c r="CN2" s="165" t="n"/>
      <c r="CO2" s="165" t="n"/>
      <c r="CP2" s="165" t="n"/>
      <c r="CQ2" s="165" t="n"/>
      <c r="CR2" s="165" t="n"/>
      <c r="CS2" s="165" t="n"/>
      <c r="CT2" s="165" t="n"/>
      <c r="CU2" s="165" t="n"/>
      <c r="CV2" s="165" t="n"/>
      <c r="CW2" s="165" t="n"/>
      <c r="CX2" s="165" t="n"/>
      <c r="CY2" s="165" t="n"/>
      <c r="CZ2" s="165" t="n"/>
      <c r="DA2" s="165" t="n"/>
      <c r="DB2" s="165" t="n"/>
      <c r="DC2" s="165" t="n"/>
      <c r="DD2" s="165" t="n"/>
      <c r="DE2" s="165" t="n"/>
      <c r="DF2" s="165" t="n"/>
      <c r="DG2" s="165" t="n"/>
      <c r="DH2" s="165" t="n"/>
      <c r="DI2" s="165" t="n"/>
      <c r="DJ2" s="165" t="n"/>
      <c r="DK2" s="165" t="n"/>
      <c r="DL2" s="165" t="n"/>
      <c r="DM2" s="165" t="n"/>
      <c r="DN2" s="165" t="n"/>
      <c r="DO2" s="165" t="n"/>
      <c r="DP2" s="165" t="n"/>
      <c r="DQ2" s="165" t="n"/>
      <c r="DR2" s="165" t="n"/>
      <c r="DS2" s="165" t="n"/>
      <c r="DT2" s="165" t="n"/>
      <c r="DU2" s="165" t="n"/>
      <c r="DV2" s="165" t="n"/>
      <c r="DW2" s="165" t="n"/>
      <c r="DX2" s="165" t="n"/>
      <c r="DY2" s="165" t="n"/>
      <c r="DZ2" s="165" t="n"/>
      <c r="EA2" s="165" t="n"/>
      <c r="EB2" s="165" t="n"/>
      <c r="EC2" s="165" t="n"/>
      <c r="ED2" s="165" t="n"/>
      <c r="EE2" s="165" t="n"/>
      <c r="EF2" s="165" t="n"/>
      <c r="EG2" s="165" t="n"/>
      <c r="EH2" s="165" t="n"/>
      <c r="EI2" s="165" t="n"/>
      <c r="EJ2" s="165" t="n"/>
      <c r="EK2" s="165" t="n"/>
      <c r="EL2" s="165" t="n"/>
      <c r="EM2" s="165" t="n"/>
      <c r="EN2" s="165" t="n"/>
      <c r="EO2" s="165" t="n"/>
      <c r="EP2" s="165" t="n"/>
      <c r="EQ2" s="165" t="n"/>
      <c r="ER2" s="165" t="n"/>
      <c r="ES2" s="165" t="n"/>
      <c r="ET2" s="165" t="n"/>
      <c r="EU2" s="165" t="n"/>
      <c r="EV2" s="165" t="n"/>
      <c r="EW2" s="165" t="n"/>
      <c r="EX2" s="165" t="n"/>
      <c r="EY2" s="165" t="n"/>
      <c r="EZ2" s="165" t="n"/>
      <c r="FA2" s="165" t="n"/>
      <c r="FB2" s="165" t="n"/>
      <c r="FC2" s="165" t="n"/>
      <c r="FD2" s="165" t="n"/>
      <c r="FE2" s="165" t="n"/>
      <c r="FF2" s="165" t="n"/>
      <c r="FG2" s="165" t="n"/>
      <c r="FH2" s="165" t="n"/>
      <c r="FI2" s="165" t="n"/>
      <c r="FJ2" s="165" t="n"/>
      <c r="FK2" s="165" t="n"/>
      <c r="FL2" s="165" t="n"/>
      <c r="FM2" s="165" t="n"/>
      <c r="FN2" s="165" t="n"/>
    </row>
    <row r="3" ht="23.1" customFormat="1" customHeight="1" s="77">
      <c r="A3" s="449" t="n"/>
      <c r="B3" s="399" t="inlineStr">
        <is>
          <t>DESCRIPTION</t>
        </is>
      </c>
      <c r="C3" s="447" t="n"/>
      <c r="D3" s="450" t="n"/>
      <c r="E3" s="392" t="inlineStr">
        <is>
          <t xml:space="preserve">Book / Page </t>
        </is>
      </c>
      <c r="F3" s="448" t="n"/>
      <c r="G3" s="273" t="n"/>
      <c r="H3" s="29" t="n"/>
      <c r="I3" s="29" t="n"/>
      <c r="J3" s="29" t="n"/>
      <c r="K3" s="29" t="n"/>
      <c r="L3" s="29" t="n"/>
      <c r="M3" s="29" t="n"/>
      <c r="N3" s="29" t="n"/>
      <c r="O3" s="29" t="n"/>
      <c r="P3" s="29" t="n"/>
      <c r="Q3" s="29" t="n"/>
      <c r="R3" s="29" t="n"/>
      <c r="S3" s="29" t="n"/>
      <c r="T3" s="29" t="n"/>
      <c r="U3" s="29" t="n"/>
      <c r="V3" s="29" t="n"/>
      <c r="W3" s="29" t="n"/>
      <c r="X3" s="29" t="n"/>
      <c r="Y3" s="29" t="n"/>
      <c r="Z3" s="29" t="n"/>
      <c r="AA3" s="29" t="n"/>
      <c r="AB3" s="29" t="n"/>
      <c r="AC3" s="29" t="n"/>
      <c r="AD3" s="29" t="n"/>
      <c r="AE3" s="28" t="n"/>
      <c r="AF3" s="29" t="n"/>
      <c r="AG3" s="29" t="n"/>
      <c r="AH3" s="203" t="n"/>
      <c r="AI3" s="203" t="n"/>
      <c r="AJ3" s="165" t="n"/>
      <c r="AK3" s="165" t="n"/>
      <c r="AL3" s="165" t="n"/>
      <c r="AM3" s="165" t="n"/>
      <c r="AN3" s="165" t="n"/>
      <c r="AO3" s="165" t="n"/>
      <c r="AP3" s="165" t="n"/>
      <c r="AQ3" s="165" t="n"/>
      <c r="AR3" s="165" t="n"/>
      <c r="AS3" s="165" t="n"/>
      <c r="AT3" s="165" t="n"/>
      <c r="AU3" s="165" t="n"/>
      <c r="AV3" s="165" t="n"/>
      <c r="AW3" s="165" t="n"/>
      <c r="AX3" s="165" t="n"/>
      <c r="AY3" s="165" t="n"/>
      <c r="AZ3" s="165" t="n"/>
      <c r="BA3" s="165" t="n"/>
      <c r="BB3" s="165" t="n"/>
      <c r="BC3" s="165" t="n"/>
      <c r="BD3" s="165" t="n"/>
      <c r="BE3" s="165" t="n"/>
      <c r="BF3" s="165" t="n"/>
      <c r="BG3" s="165" t="n"/>
      <c r="BH3" s="165" t="n"/>
      <c r="BI3" s="165" t="n"/>
      <c r="BJ3" s="165" t="n"/>
      <c r="BK3" s="165" t="n"/>
      <c r="BL3" s="165" t="n"/>
      <c r="BM3" s="165" t="n"/>
      <c r="BN3" s="165" t="n"/>
      <c r="BO3" s="165" t="n"/>
      <c r="BP3" s="165" t="n"/>
      <c r="BQ3" s="165" t="n"/>
      <c r="BR3" s="165" t="n"/>
      <c r="BS3" s="165" t="n"/>
      <c r="BT3" s="165" t="n"/>
      <c r="BU3" s="165" t="n"/>
      <c r="BV3" s="165" t="n"/>
      <c r="BW3" s="165" t="n"/>
      <c r="BX3" s="165" t="n"/>
      <c r="BY3" s="165" t="n"/>
      <c r="BZ3" s="165" t="n"/>
      <c r="CA3" s="165" t="n"/>
      <c r="CB3" s="165" t="n"/>
      <c r="CC3" s="165" t="n"/>
      <c r="CD3" s="165" t="n"/>
      <c r="CE3" s="165" t="n"/>
      <c r="CF3" s="165" t="n"/>
      <c r="CG3" s="165" t="n"/>
      <c r="CH3" s="165" t="n"/>
      <c r="CI3" s="165" t="n"/>
      <c r="CJ3" s="165" t="n"/>
      <c r="CK3" s="165" t="n"/>
      <c r="CL3" s="165" t="n"/>
      <c r="CM3" s="165" t="n"/>
      <c r="CN3" s="165" t="n"/>
      <c r="CO3" s="165" t="n"/>
      <c r="CP3" s="165" t="n"/>
      <c r="CQ3" s="165" t="n"/>
      <c r="CR3" s="165" t="n"/>
      <c r="CS3" s="165" t="n"/>
      <c r="CT3" s="165" t="n"/>
      <c r="CU3" s="165" t="n"/>
      <c r="CV3" s="165" t="n"/>
      <c r="CW3" s="165" t="n"/>
      <c r="CX3" s="165" t="n"/>
      <c r="CY3" s="165" t="n"/>
      <c r="CZ3" s="165" t="n"/>
      <c r="DA3" s="165" t="n"/>
      <c r="DB3" s="165" t="n"/>
      <c r="DC3" s="165" t="n"/>
      <c r="DD3" s="165" t="n"/>
      <c r="DE3" s="165" t="n"/>
      <c r="DF3" s="165" t="n"/>
      <c r="DG3" s="165" t="n"/>
      <c r="DH3" s="165" t="n"/>
      <c r="DI3" s="165" t="n"/>
      <c r="DJ3" s="165" t="n"/>
      <c r="DK3" s="165" t="n"/>
      <c r="DL3" s="165" t="n"/>
      <c r="DM3" s="165" t="n"/>
      <c r="DN3" s="165" t="n"/>
      <c r="DO3" s="165" t="n"/>
      <c r="DP3" s="165" t="n"/>
      <c r="DQ3" s="165" t="n"/>
      <c r="DR3" s="165" t="n"/>
      <c r="DS3" s="165" t="n"/>
      <c r="DT3" s="165" t="n"/>
      <c r="DU3" s="165" t="n"/>
      <c r="DV3" s="165" t="n"/>
      <c r="DW3" s="165" t="n"/>
      <c r="DX3" s="165" t="n"/>
      <c r="DY3" s="165" t="n"/>
      <c r="DZ3" s="165" t="n"/>
      <c r="EA3" s="165" t="n"/>
      <c r="EB3" s="165" t="n"/>
      <c r="EC3" s="165" t="n"/>
      <c r="ED3" s="165" t="n"/>
      <c r="EE3" s="165" t="n"/>
      <c r="EF3" s="165" t="n"/>
      <c r="EG3" s="165" t="n"/>
      <c r="EH3" s="165" t="n"/>
      <c r="EI3" s="165" t="n"/>
      <c r="EJ3" s="165" t="n"/>
      <c r="EK3" s="165" t="n"/>
      <c r="EL3" s="165" t="n"/>
      <c r="EM3" s="165" t="n"/>
      <c r="EN3" s="165" t="n"/>
      <c r="EO3" s="165" t="n"/>
      <c r="EP3" s="165" t="n"/>
      <c r="EQ3" s="165" t="n"/>
      <c r="ER3" s="165" t="n"/>
      <c r="ES3" s="165" t="n"/>
      <c r="ET3" s="165" t="n"/>
      <c r="EU3" s="165" t="n"/>
      <c r="EV3" s="165" t="n"/>
      <c r="EW3" s="165" t="n"/>
      <c r="EX3" s="165" t="n"/>
      <c r="EY3" s="165" t="n"/>
      <c r="EZ3" s="165" t="n"/>
      <c r="FA3" s="165" t="n"/>
      <c r="FB3" s="165" t="n"/>
      <c r="FC3" s="165" t="n"/>
      <c r="FD3" s="165" t="n"/>
      <c r="FE3" s="165" t="n"/>
      <c r="FF3" s="165" t="n"/>
      <c r="FG3" s="165" t="n"/>
      <c r="FH3" s="165" t="n"/>
      <c r="FI3" s="165" t="n"/>
      <c r="FJ3" s="165" t="n"/>
      <c r="FK3" s="165" t="n"/>
      <c r="FL3" s="165" t="n"/>
      <c r="FM3" s="165" t="n"/>
      <c r="FN3" s="165" t="n"/>
    </row>
    <row r="4" ht="12.75" customFormat="1" customHeight="1" s="77">
      <c r="A4" s="449" t="n"/>
      <c r="B4" s="374" t="n"/>
      <c r="C4" s="447" t="n"/>
      <c r="D4" s="451" t="n"/>
      <c r="E4" s="385" t="inlineStr">
        <is>
          <t xml:space="preserve">Date </t>
        </is>
      </c>
      <c r="F4" s="448" t="n"/>
      <c r="G4" s="273" t="n"/>
      <c r="H4" s="28" t="n"/>
      <c r="I4" s="28" t="n"/>
      <c r="J4" s="28" t="n"/>
      <c r="K4" s="28" t="n"/>
      <c r="L4" s="28" t="n"/>
      <c r="M4" s="28" t="n"/>
      <c r="N4" s="28" t="n"/>
      <c r="O4" s="28" t="n"/>
      <c r="P4" s="28" t="n"/>
      <c r="Q4" s="28" t="n"/>
      <c r="R4" s="28" t="n"/>
      <c r="S4" s="28" t="n"/>
      <c r="T4" s="28" t="n"/>
      <c r="U4" s="205" t="n"/>
      <c r="V4" s="205" t="n"/>
      <c r="W4" s="28" t="n"/>
      <c r="X4" s="28" t="n"/>
      <c r="Y4" s="28" t="n"/>
      <c r="Z4" s="28" t="n"/>
      <c r="AA4" s="28" t="n"/>
      <c r="AB4" s="28" t="n"/>
      <c r="AC4" s="28" t="n"/>
      <c r="AD4" s="28" t="n"/>
      <c r="AE4" s="28" t="n"/>
      <c r="AF4" s="28" t="n"/>
      <c r="AG4" s="28" t="n"/>
      <c r="AH4" s="205" t="n"/>
      <c r="AI4" s="205" t="n"/>
      <c r="AJ4" s="166" t="n"/>
      <c r="AK4" s="166" t="n"/>
      <c r="AL4" s="166" t="n"/>
      <c r="AM4" s="166" t="n"/>
      <c r="AN4" s="166" t="n"/>
      <c r="AO4" s="166" t="n"/>
      <c r="AP4" s="166" t="n"/>
      <c r="AQ4" s="166" t="n"/>
      <c r="AR4" s="166" t="n"/>
      <c r="AS4" s="166" t="n"/>
      <c r="AT4" s="166" t="n"/>
      <c r="AU4" s="166" t="n"/>
      <c r="AV4" s="166" t="n"/>
      <c r="AW4" s="166" t="n"/>
      <c r="AX4" s="166" t="n"/>
      <c r="AY4" s="166" t="n"/>
      <c r="AZ4" s="166" t="n"/>
      <c r="BA4" s="166" t="n"/>
      <c r="BB4" s="166" t="n"/>
      <c r="BC4" s="166" t="n"/>
      <c r="BD4" s="166" t="n"/>
      <c r="BE4" s="166" t="n"/>
      <c r="BF4" s="166" t="n"/>
      <c r="BG4" s="166" t="n"/>
      <c r="BH4" s="166" t="n"/>
      <c r="BI4" s="166" t="n"/>
      <c r="BJ4" s="166" t="n"/>
      <c r="BK4" s="166" t="n"/>
      <c r="BL4" s="166" t="n"/>
      <c r="BM4" s="166" t="n"/>
      <c r="BN4" s="166" t="n"/>
      <c r="BO4" s="166" t="n"/>
      <c r="BP4" s="166" t="n"/>
      <c r="BQ4" s="166" t="n"/>
      <c r="BR4" s="166" t="n"/>
      <c r="BS4" s="166" t="n"/>
      <c r="BT4" s="166" t="n"/>
      <c r="BU4" s="166" t="n"/>
      <c r="BV4" s="166" t="n"/>
      <c r="BW4" s="166" t="n"/>
      <c r="BX4" s="166" t="n"/>
      <c r="BY4" s="166" t="n"/>
      <c r="BZ4" s="166" t="n"/>
      <c r="CA4" s="166" t="n"/>
      <c r="CB4" s="166" t="n"/>
      <c r="CC4" s="166" t="n"/>
      <c r="CD4" s="166" t="n"/>
      <c r="CE4" s="166" t="n"/>
      <c r="CF4" s="166" t="n"/>
      <c r="CG4" s="166" t="n"/>
      <c r="CH4" s="166" t="n"/>
      <c r="CI4" s="166" t="n"/>
      <c r="CJ4" s="166" t="n"/>
      <c r="CK4" s="166" t="n"/>
      <c r="CL4" s="166" t="n"/>
      <c r="CM4" s="166" t="n"/>
      <c r="CN4" s="166" t="n"/>
      <c r="CO4" s="166" t="n"/>
      <c r="CP4" s="166" t="n"/>
      <c r="CQ4" s="166" t="n"/>
      <c r="CR4" s="166" t="n"/>
      <c r="CS4" s="166" t="n"/>
      <c r="CT4" s="166" t="n"/>
      <c r="CU4" s="166" t="n"/>
      <c r="CV4" s="166" t="n"/>
      <c r="CW4" s="166" t="n"/>
      <c r="CX4" s="166" t="n"/>
      <c r="CY4" s="166" t="n"/>
      <c r="CZ4" s="166" t="n"/>
      <c r="DA4" s="166" t="n"/>
      <c r="DB4" s="166" t="n"/>
      <c r="DC4" s="166" t="n"/>
      <c r="DD4" s="166" t="n"/>
      <c r="DE4" s="166" t="n"/>
      <c r="DF4" s="166" t="n"/>
      <c r="DG4" s="166" t="n"/>
      <c r="DH4" s="166" t="n"/>
      <c r="DI4" s="166" t="n"/>
      <c r="DJ4" s="166" t="n"/>
      <c r="DK4" s="166" t="n"/>
      <c r="DL4" s="166" t="n"/>
      <c r="DM4" s="166" t="n"/>
      <c r="DN4" s="166" t="n"/>
      <c r="DO4" s="166" t="n"/>
      <c r="DP4" s="166" t="n"/>
      <c r="DQ4" s="166" t="n"/>
      <c r="DR4" s="166" t="n"/>
      <c r="DS4" s="166" t="n"/>
      <c r="DT4" s="166" t="n"/>
      <c r="DU4" s="166" t="n"/>
      <c r="DV4" s="166" t="n"/>
      <c r="DW4" s="166" t="n"/>
      <c r="DX4" s="166" t="n"/>
      <c r="DY4" s="166" t="n"/>
      <c r="DZ4" s="166" t="n"/>
      <c r="EA4" s="166" t="n"/>
      <c r="EB4" s="166" t="n"/>
      <c r="EC4" s="166" t="n"/>
      <c r="ED4" s="166" t="n"/>
      <c r="EE4" s="166" t="n"/>
      <c r="EF4" s="166" t="n"/>
      <c r="EG4" s="166" t="n"/>
      <c r="EH4" s="166" t="n"/>
      <c r="EI4" s="166" t="n"/>
      <c r="EJ4" s="166" t="n"/>
      <c r="EK4" s="166" t="n"/>
      <c r="EL4" s="166" t="n"/>
      <c r="EM4" s="166" t="n"/>
      <c r="EN4" s="166" t="n"/>
      <c r="EO4" s="166" t="n"/>
      <c r="EP4" s="166" t="n"/>
      <c r="EQ4" s="166" t="n"/>
      <c r="ER4" s="166" t="n"/>
      <c r="ES4" s="166" t="n"/>
      <c r="ET4" s="166" t="n"/>
      <c r="EU4" s="166" t="n"/>
      <c r="EV4" s="166" t="n"/>
      <c r="EW4" s="166" t="n"/>
      <c r="EX4" s="166" t="n"/>
      <c r="EY4" s="166" t="n"/>
      <c r="EZ4" s="166" t="n"/>
      <c r="FA4" s="166" t="n"/>
      <c r="FB4" s="166" t="n"/>
      <c r="FC4" s="166" t="n"/>
      <c r="FD4" s="166" t="n"/>
      <c r="FE4" s="166" t="n"/>
      <c r="FF4" s="166" t="n"/>
      <c r="FG4" s="166" t="n"/>
      <c r="FH4" s="166" t="n"/>
      <c r="FI4" s="166" t="n"/>
      <c r="FJ4" s="166" t="n"/>
      <c r="FK4" s="166" t="n"/>
      <c r="FL4" s="166" t="n"/>
      <c r="FM4" s="166" t="n"/>
      <c r="FN4" s="166" t="n"/>
    </row>
    <row r="5" ht="27.75" customFormat="1" customHeight="1" s="73">
      <c r="A5" s="449" t="n"/>
      <c r="B5" s="387" t="inlineStr">
        <is>
          <t>TRACT ACRES</t>
        </is>
      </c>
      <c r="C5" s="452" t="n"/>
      <c r="D5" s="274" t="n">
        <v>160</v>
      </c>
      <c r="E5" s="381" t="inlineStr">
        <is>
          <t xml:space="preserve">Conveyance </t>
        </is>
      </c>
      <c r="F5" s="453" t="n"/>
      <c r="G5" s="275" t="n"/>
      <c r="H5" s="203" t="n"/>
      <c r="I5" s="203" t="n"/>
      <c r="J5" s="203" t="n"/>
      <c r="K5" s="203" t="n"/>
      <c r="L5" s="203" t="n"/>
      <c r="M5" s="203" t="n"/>
      <c r="N5" s="203" t="n"/>
      <c r="O5" s="203" t="n"/>
      <c r="P5" s="203" t="n"/>
      <c r="Q5" s="203" t="n"/>
      <c r="R5" s="203" t="n"/>
      <c r="S5" s="203" t="n"/>
      <c r="T5" s="203" t="n"/>
      <c r="U5" s="203" t="n"/>
      <c r="V5" s="203" t="n"/>
      <c r="W5" s="203" t="n"/>
      <c r="X5" s="203" t="n"/>
      <c r="Y5" s="203" t="n"/>
      <c r="Z5" s="203" t="n"/>
      <c r="AA5" s="203" t="n"/>
      <c r="AB5" s="203" t="n"/>
      <c r="AC5" s="203" t="n"/>
      <c r="AD5" s="203" t="n"/>
      <c r="AE5" s="203" t="n"/>
      <c r="AF5" s="203" t="n"/>
      <c r="AG5" s="203" t="n"/>
      <c r="AH5" s="203" t="n"/>
      <c r="AI5" s="203" t="n"/>
      <c r="AJ5" s="165" t="n"/>
      <c r="AK5" s="165" t="n"/>
      <c r="AL5" s="165" t="n"/>
      <c r="AM5" s="165" t="n"/>
      <c r="AN5" s="165" t="n"/>
      <c r="AO5" s="165" t="n"/>
      <c r="AP5" s="165" t="n"/>
      <c r="AQ5" s="165" t="n"/>
      <c r="AR5" s="165" t="n"/>
      <c r="AS5" s="165" t="n"/>
      <c r="AT5" s="165" t="n"/>
      <c r="AU5" s="165" t="n"/>
      <c r="AV5" s="165" t="n"/>
      <c r="AW5" s="165" t="n"/>
      <c r="AX5" s="165" t="n"/>
      <c r="AY5" s="165" t="n"/>
      <c r="AZ5" s="165" t="n"/>
      <c r="BA5" s="165" t="n"/>
      <c r="BB5" s="165" t="n"/>
      <c r="BC5" s="165" t="n"/>
      <c r="BD5" s="165" t="n"/>
      <c r="BE5" s="165" t="n"/>
      <c r="BF5" s="165" t="n"/>
      <c r="BG5" s="165" t="n"/>
      <c r="BH5" s="165" t="n"/>
      <c r="BI5" s="165" t="n"/>
      <c r="BJ5" s="165" t="n"/>
      <c r="BK5" s="165" t="n"/>
      <c r="BL5" s="165" t="n"/>
      <c r="BM5" s="165" t="n"/>
      <c r="BN5" s="165" t="n"/>
      <c r="BO5" s="165" t="n"/>
      <c r="BP5" s="165" t="n"/>
      <c r="BQ5" s="165" t="n"/>
      <c r="BR5" s="165" t="n"/>
      <c r="BS5" s="165" t="n"/>
      <c r="BT5" s="165" t="n"/>
      <c r="BU5" s="165" t="n"/>
      <c r="BV5" s="165" t="n"/>
      <c r="BW5" s="165" t="n"/>
      <c r="BX5" s="165" t="n"/>
      <c r="BY5" s="165" t="n"/>
      <c r="BZ5" s="165" t="n"/>
      <c r="CA5" s="165" t="n"/>
      <c r="CB5" s="165" t="n"/>
      <c r="CC5" s="165" t="n"/>
      <c r="CD5" s="165" t="n"/>
      <c r="CE5" s="165" t="n"/>
      <c r="CF5" s="165" t="n"/>
      <c r="CG5" s="165" t="n"/>
      <c r="CH5" s="165" t="n"/>
      <c r="CI5" s="165" t="n"/>
      <c r="CJ5" s="165" t="n"/>
      <c r="CK5" s="165" t="n"/>
      <c r="CL5" s="165" t="n"/>
      <c r="CM5" s="165" t="n"/>
      <c r="CN5" s="165" t="n"/>
      <c r="CO5" s="165" t="n"/>
      <c r="CP5" s="165" t="n"/>
      <c r="CQ5" s="165" t="n"/>
      <c r="CR5" s="165" t="n"/>
      <c r="CS5" s="165" t="n"/>
      <c r="CT5" s="165" t="n"/>
      <c r="CU5" s="165" t="n"/>
      <c r="CV5" s="165" t="n"/>
      <c r="CW5" s="165" t="n"/>
      <c r="CX5" s="165" t="n"/>
      <c r="CY5" s="165" t="n"/>
      <c r="CZ5" s="165" t="n"/>
      <c r="DA5" s="165" t="n"/>
      <c r="DB5" s="165" t="n"/>
      <c r="DC5" s="165" t="n"/>
      <c r="DD5" s="165" t="n"/>
      <c r="DE5" s="165" t="n"/>
      <c r="DF5" s="165" t="n"/>
      <c r="DG5" s="165" t="n"/>
      <c r="DH5" s="165" t="n"/>
      <c r="DI5" s="165" t="n"/>
      <c r="DJ5" s="165" t="n"/>
      <c r="DK5" s="165" t="n"/>
      <c r="DL5" s="165" t="n"/>
      <c r="DM5" s="165" t="n"/>
      <c r="DN5" s="165" t="n"/>
      <c r="DO5" s="165" t="n"/>
      <c r="DP5" s="165" t="n"/>
      <c r="DQ5" s="165" t="n"/>
      <c r="DR5" s="165" t="n"/>
      <c r="DS5" s="165" t="n"/>
      <c r="DT5" s="165" t="n"/>
      <c r="DU5" s="165" t="n"/>
      <c r="DV5" s="165" t="n"/>
      <c r="DW5" s="165" t="n"/>
      <c r="DX5" s="165" t="n"/>
      <c r="DY5" s="165" t="n"/>
      <c r="DZ5" s="165" t="n"/>
      <c r="EA5" s="165" t="n"/>
      <c r="EB5" s="165" t="n"/>
      <c r="EC5" s="165" t="n"/>
      <c r="ED5" s="165" t="n"/>
      <c r="EE5" s="165" t="n"/>
      <c r="EF5" s="165" t="n"/>
      <c r="EG5" s="165" t="n"/>
      <c r="EH5" s="165" t="n"/>
      <c r="EI5" s="165" t="n"/>
      <c r="EJ5" s="165" t="n"/>
      <c r="EK5" s="165" t="n"/>
      <c r="EL5" s="165" t="n"/>
      <c r="EM5" s="165" t="n"/>
      <c r="EN5" s="165" t="n"/>
      <c r="EO5" s="165" t="n"/>
      <c r="EP5" s="165" t="n"/>
      <c r="EQ5" s="165" t="n"/>
      <c r="ER5" s="165" t="n"/>
      <c r="ES5" s="165" t="n"/>
      <c r="ET5" s="165" t="n"/>
      <c r="EU5" s="165" t="n"/>
      <c r="EV5" s="165" t="n"/>
      <c r="EW5" s="165" t="n"/>
      <c r="EX5" s="165" t="n"/>
      <c r="EY5" s="165" t="n"/>
      <c r="EZ5" s="165" t="n"/>
      <c r="FA5" s="165" t="n"/>
      <c r="FB5" s="165" t="n"/>
      <c r="FC5" s="165" t="n"/>
      <c r="FD5" s="165" t="n"/>
      <c r="FE5" s="165" t="n"/>
      <c r="FF5" s="165" t="n"/>
      <c r="FG5" s="165" t="n"/>
      <c r="FH5" s="165" t="n"/>
      <c r="FI5" s="165" t="n"/>
      <c r="FJ5" s="165" t="n"/>
      <c r="FK5" s="165" t="n"/>
      <c r="FL5" s="165" t="n"/>
      <c r="FM5" s="165" t="n"/>
      <c r="FN5" s="165" t="n"/>
    </row>
    <row r="6" ht="14.25" customFormat="1" customHeight="1" s="71" thickBot="1">
      <c r="A6" s="454" t="n"/>
      <c r="B6" s="390" t="inlineStr">
        <is>
          <t>BASE OGL</t>
        </is>
      </c>
      <c r="C6" s="376" t="n"/>
      <c r="D6" s="389" t="inlineStr">
        <is>
          <t>Tract 4</t>
        </is>
      </c>
      <c r="E6" s="376">
        <f>SUBTOTAL(9,E9:E186)</f>
        <v/>
      </c>
      <c r="F6" s="393" t="inlineStr">
        <is>
          <t>SURFACE</t>
        </is>
      </c>
      <c r="G6" s="276" t="n"/>
      <c r="H6" s="79" t="n"/>
      <c r="I6" s="79">
        <f>IF(I7=0,"","RECHECK")</f>
        <v/>
      </c>
      <c r="J6" s="79" t="n"/>
      <c r="K6" s="79" t="n"/>
      <c r="L6" s="79">
        <f>IF(L7=0,"","RECHECK")</f>
        <v/>
      </c>
      <c r="M6" s="79">
        <f>IF(M7=0,"","RECHECK")</f>
        <v/>
      </c>
      <c r="N6" s="79">
        <f>IF(N7=0,"","RECHECK")</f>
        <v/>
      </c>
      <c r="O6" s="79">
        <f>IF(O7=0,"","RECHECK")</f>
        <v/>
      </c>
      <c r="P6" s="79" t="n"/>
      <c r="Q6" s="79">
        <f>IF(Q7=0,"","RECHECK")</f>
        <v/>
      </c>
      <c r="R6" s="79">
        <f>IF(R7=0,"","RECHECK")</f>
        <v/>
      </c>
      <c r="S6" s="79">
        <f>IF(S7=0,"","RECHECK")</f>
        <v/>
      </c>
      <c r="T6" s="79">
        <f>IF(T7=0,"","RECHECK")</f>
        <v/>
      </c>
      <c r="U6" s="79">
        <f>IF(U7=0,"","RECHECK")</f>
        <v/>
      </c>
      <c r="V6" s="79">
        <f>IF(V7=0,"","RECHECK")</f>
        <v/>
      </c>
      <c r="W6" s="79">
        <f>IF(W7=0,"","RECHECK")</f>
        <v/>
      </c>
      <c r="X6" s="79">
        <f>IF(X7=0,"","RECHECK")</f>
        <v/>
      </c>
      <c r="Y6" s="79">
        <f>IF(Y7=0,"","RECHECK")</f>
        <v/>
      </c>
      <c r="Z6" s="79">
        <f>IF(Z7=0,"","RECHECK")</f>
        <v/>
      </c>
      <c r="AA6" s="79">
        <f>IF(AA7=0,"","RECHECK")</f>
        <v/>
      </c>
      <c r="AB6" s="79">
        <f>IF(AB7=0,"","RECHECK")</f>
        <v/>
      </c>
      <c r="AC6" s="79">
        <f>IF(AC7=0,"","RECHECK")</f>
        <v/>
      </c>
      <c r="AD6" s="79">
        <f>IF(AD7=0,"","RECHECK")</f>
        <v/>
      </c>
      <c r="AE6" s="79">
        <f>IF(AE7=0,"","RECHECK")</f>
        <v/>
      </c>
      <c r="AF6" s="79">
        <f>IF(AF7=0,"","RECHECK")</f>
        <v/>
      </c>
      <c r="AG6" s="79">
        <f>IF(AG7=0,"","RECHECK")</f>
        <v/>
      </c>
      <c r="AH6" s="79">
        <f>IF(AH7=0,"","RECHECK")</f>
        <v/>
      </c>
      <c r="AI6" s="79">
        <f>IF(AI7=0,"","RECHECK")</f>
        <v/>
      </c>
      <c r="AJ6" s="79">
        <f>IF(AJ7=0,"","RECHECK")</f>
        <v/>
      </c>
      <c r="AK6" s="79">
        <f>IF(AK7=0,"","RECHECK")</f>
        <v/>
      </c>
      <c r="AL6" s="79">
        <f>IF(AL7=0,"","RECHECK")</f>
        <v/>
      </c>
      <c r="AM6" s="79">
        <f>IF(AM7=0,"","RECHECK")</f>
        <v/>
      </c>
      <c r="AN6" s="79">
        <f>IF(AN7=0,"","RECHECK")</f>
        <v/>
      </c>
      <c r="AO6" s="79">
        <f>IF(AO7=0,"","RECHECK")</f>
        <v/>
      </c>
      <c r="AP6" s="79">
        <f>IF(AP7=0,"","RECHECK")</f>
        <v/>
      </c>
      <c r="AQ6" s="79">
        <f>IF(AQ7=0,"","RECHECK")</f>
        <v/>
      </c>
      <c r="AR6" s="79">
        <f>IF(AR7=0,"","RECHECK")</f>
        <v/>
      </c>
      <c r="AS6" s="79">
        <f>IF(AS7=0,"","RECHECK")</f>
        <v/>
      </c>
      <c r="AT6" s="79">
        <f>IF(AT7=0,"","RECHECK")</f>
        <v/>
      </c>
      <c r="AU6" s="79">
        <f>IF(AU7=0,"","RECHECK")</f>
        <v/>
      </c>
      <c r="AV6" s="79">
        <f>IF(AV7=0,"","RECHECK")</f>
        <v/>
      </c>
      <c r="AW6" s="79">
        <f>IF(AW7=0,"","RECHECK")</f>
        <v/>
      </c>
      <c r="AX6" s="79">
        <f>IF(AX7=0,"","RECHECK")</f>
        <v/>
      </c>
      <c r="AY6" s="79">
        <f>IF(AY7=0,"","RECHECK")</f>
        <v/>
      </c>
      <c r="AZ6" s="79">
        <f>IF(AZ7=0,"","RECHECK")</f>
        <v/>
      </c>
      <c r="BA6" s="79">
        <f>IF(BA7=0,"","RECHECK")</f>
        <v/>
      </c>
      <c r="BB6" s="79">
        <f>IF(BB7=0,"","RECHECK")</f>
        <v/>
      </c>
      <c r="BC6" s="79">
        <f>IF(BC7=0,"","RECHECK")</f>
        <v/>
      </c>
      <c r="BD6" s="79">
        <f>IF(BD7=0,"","RECHECK")</f>
        <v/>
      </c>
      <c r="BE6" s="79">
        <f>IF(BE7=0,"","RECHECK")</f>
        <v/>
      </c>
      <c r="BF6" s="79">
        <f>IF(BF7=0,"","RECHECK")</f>
        <v/>
      </c>
      <c r="BG6" s="79">
        <f>IF(BG7=0,"","RECHECK")</f>
        <v/>
      </c>
      <c r="BH6" s="79">
        <f>IF(BH7=0,"","RECHECK")</f>
        <v/>
      </c>
      <c r="BI6" s="79">
        <f>IF(BI7=0,"","RECHECK")</f>
        <v/>
      </c>
      <c r="BJ6" s="79">
        <f>IF(BJ7=0,"","RECHECK")</f>
        <v/>
      </c>
      <c r="BK6" s="79">
        <f>IF(BK7=0,"","RECHECK")</f>
        <v/>
      </c>
      <c r="BL6" s="79">
        <f>IF(BL7=0,"","RECHECK")</f>
        <v/>
      </c>
      <c r="BM6" s="79">
        <f>IF(BM7=0,"","RECHECK")</f>
        <v/>
      </c>
      <c r="BN6" s="79">
        <f>IF(BN7=0,"","RECHECK")</f>
        <v/>
      </c>
      <c r="BO6" s="79">
        <f>IF(BO7=0,"","RECHECK")</f>
        <v/>
      </c>
      <c r="BP6" s="79">
        <f>IF(BP7=0,"","RECHECK")</f>
        <v/>
      </c>
      <c r="BQ6" s="79">
        <f>IF(BQ7=0,"","RECHECK")</f>
        <v/>
      </c>
      <c r="BR6" s="79">
        <f>IF(BR7=0,"","RECHECK")</f>
        <v/>
      </c>
      <c r="BS6" s="79">
        <f>IF(BS7=0,"","RECHECK")</f>
        <v/>
      </c>
      <c r="BT6" s="79">
        <f>IF(BT7=0,"","RECHECK")</f>
        <v/>
      </c>
      <c r="BU6" s="79">
        <f>IF(BU7=0,"","RECHECK")</f>
        <v/>
      </c>
      <c r="BV6" s="79">
        <f>IF(BV7=0,"","RECHECK")</f>
        <v/>
      </c>
      <c r="BW6" s="79">
        <f>IF(BW7=0,"","RECHECK")</f>
        <v/>
      </c>
      <c r="BX6" s="79">
        <f>IF(BX7=0,"","RECHECK")</f>
        <v/>
      </c>
      <c r="BY6" s="79">
        <f>IF(BY7=0,"","RECHECK")</f>
        <v/>
      </c>
      <c r="BZ6" s="79">
        <f>IF(BZ7=0,"","RECHECK")</f>
        <v/>
      </c>
      <c r="CA6" s="79">
        <f>IF(CA7=0,"","RECHECK")</f>
        <v/>
      </c>
      <c r="CB6" s="79">
        <f>IF(CB7=0,"","RECHECK")</f>
        <v/>
      </c>
      <c r="CC6" s="79">
        <f>IF(CC7=0,"","RECHECK")</f>
        <v/>
      </c>
      <c r="CD6" s="79">
        <f>IF(CD7=0,"","RECHECK")</f>
        <v/>
      </c>
      <c r="CE6" s="79">
        <f>IF(CE7=0,"","RECHECK")</f>
        <v/>
      </c>
      <c r="CF6" s="79">
        <f>IF(CF7=0,"","RECHECK")</f>
        <v/>
      </c>
      <c r="CG6" s="79">
        <f>IF(CG7=0,"","RECHECK")</f>
        <v/>
      </c>
      <c r="CH6" s="79">
        <f>IF(CH7=0,"","RECHECK")</f>
        <v/>
      </c>
      <c r="CI6" s="79">
        <f>IF(CI7=0,"","RECHECK")</f>
        <v/>
      </c>
      <c r="CJ6" s="79">
        <f>IF(CJ7=0,"","RECHECK")</f>
        <v/>
      </c>
      <c r="CK6" s="79">
        <f>IF(CK7=0,"","RECHECK")</f>
        <v/>
      </c>
      <c r="CL6" s="79">
        <f>IF(CL7=0,"","RECHECK")</f>
        <v/>
      </c>
      <c r="CM6" s="79">
        <f>IF(CM7=0,"","RECHECK")</f>
        <v/>
      </c>
      <c r="CN6" s="79">
        <f>IF(CN7=0,"","RECHECK")</f>
        <v/>
      </c>
      <c r="CO6" s="79">
        <f>IF(CO7=0,"","RECHECK")</f>
        <v/>
      </c>
      <c r="CP6" s="79">
        <f>IF(CP7=0,"","RECHECK")</f>
        <v/>
      </c>
      <c r="CQ6" s="79">
        <f>IF(CQ7=0,"","RECHECK")</f>
        <v/>
      </c>
      <c r="CR6" s="79">
        <f>IF(CR7=0,"","RECHECK")</f>
        <v/>
      </c>
      <c r="CS6" s="79">
        <f>IF(CS7=0,"","RECHECK")</f>
        <v/>
      </c>
      <c r="CT6" s="79">
        <f>IF(CT7=0,"","RECHECK")</f>
        <v/>
      </c>
      <c r="CU6" s="79">
        <f>IF(CU7=0,"","RECHECK")</f>
        <v/>
      </c>
      <c r="CV6" s="79">
        <f>IF(CV7=0,"","RECHECK")</f>
        <v/>
      </c>
      <c r="CW6" s="79">
        <f>IF(CW7=0,"","RECHECK")</f>
        <v/>
      </c>
      <c r="CX6" s="79">
        <f>IF(CX7=0,"","RECHECK")</f>
        <v/>
      </c>
      <c r="CY6" s="79">
        <f>IF(CY7=0,"","RECHECK")</f>
        <v/>
      </c>
      <c r="CZ6" s="79">
        <f>IF(CZ7=0,"","RECHECK")</f>
        <v/>
      </c>
      <c r="DA6" s="79">
        <f>IF(DA7=0,"","RECHECK")</f>
        <v/>
      </c>
      <c r="DB6" s="79">
        <f>IF(DB7=0,"","RECHECK")</f>
        <v/>
      </c>
      <c r="DC6" s="79">
        <f>IF(DC7=0,"","RECHECK")</f>
        <v/>
      </c>
      <c r="DD6" s="79">
        <f>IF(DD7=0,"","RECHECK")</f>
        <v/>
      </c>
      <c r="DE6" s="79">
        <f>IF(DE7=0,"","RECHECK")</f>
        <v/>
      </c>
      <c r="DF6" s="79">
        <f>IF(DF7=0,"","RECHECK")</f>
        <v/>
      </c>
      <c r="DG6" s="79">
        <f>IF(DG7=0,"","RECHECK")</f>
        <v/>
      </c>
      <c r="DH6" s="79">
        <f>IF(DH7=0,"","RECHECK")</f>
        <v/>
      </c>
      <c r="DI6" s="79">
        <f>IF(DI7=0,"","RECHECK")</f>
        <v/>
      </c>
      <c r="DJ6" s="79">
        <f>IF(DJ7=0,"","RECHECK")</f>
        <v/>
      </c>
      <c r="DK6" s="79">
        <f>IF(DK7=0,"","RECHECK")</f>
        <v/>
      </c>
      <c r="DL6" s="79">
        <f>IF(DL7=0,"","RECHECK")</f>
        <v/>
      </c>
      <c r="DM6" s="79">
        <f>IF(DM7=0,"","RECHECK")</f>
        <v/>
      </c>
      <c r="DN6" s="79">
        <f>IF(DN7=0,"","RECHECK")</f>
        <v/>
      </c>
      <c r="DO6" s="79">
        <f>IF(DO7=0,"","RECHECK")</f>
        <v/>
      </c>
      <c r="DP6" s="79">
        <f>IF(DP7=0,"","RECHECK")</f>
        <v/>
      </c>
      <c r="DQ6" s="79">
        <f>IF(DQ7=0,"","RECHECK")</f>
        <v/>
      </c>
      <c r="DR6" s="79">
        <f>IF(DR7=0,"","RECHECK")</f>
        <v/>
      </c>
      <c r="DS6" s="79">
        <f>IF(DS7=0,"","RECHECK")</f>
        <v/>
      </c>
      <c r="DT6" s="79">
        <f>IF(DT7=0,"","RECHECK")</f>
        <v/>
      </c>
      <c r="DU6" s="79">
        <f>IF(DU7=0,"","RECHECK")</f>
        <v/>
      </c>
      <c r="DV6" s="79">
        <f>IF(DV7=0,"","RECHECK")</f>
        <v/>
      </c>
      <c r="DW6" s="79">
        <f>IF(DW7=0,"","RECHECK")</f>
        <v/>
      </c>
      <c r="DX6" s="79">
        <f>IF(DX7=0,"","RECHECK")</f>
        <v/>
      </c>
      <c r="DY6" s="79">
        <f>IF(DY7=0,"","RECHECK")</f>
        <v/>
      </c>
      <c r="DZ6" s="79">
        <f>IF(DZ7=0,"","RECHECK")</f>
        <v/>
      </c>
      <c r="EA6" s="79">
        <f>IF(EA7=0,"","RECHECK")</f>
        <v/>
      </c>
      <c r="EB6" s="79">
        <f>IF(EB7=0,"","RECHECK")</f>
        <v/>
      </c>
      <c r="EC6" s="79">
        <f>IF(EC7=0,"","RECHECK")</f>
        <v/>
      </c>
      <c r="ED6" s="79">
        <f>IF(ED7=0,"","RECHECK")</f>
        <v/>
      </c>
      <c r="EE6" s="79">
        <f>IF(EE7=0,"","RECHECK")</f>
        <v/>
      </c>
      <c r="EF6" s="79">
        <f>IF(EF7=0,"","RECHECK")</f>
        <v/>
      </c>
      <c r="EG6" s="79">
        <f>IF(EG7=0,"","RECHECK")</f>
        <v/>
      </c>
      <c r="EH6" s="79">
        <f>IF(EH7=0,"","RECHECK")</f>
        <v/>
      </c>
      <c r="EI6" s="79">
        <f>IF(EI7=0,"","RECHECK")</f>
        <v/>
      </c>
      <c r="EJ6" s="79">
        <f>IF(EJ7=0,"","RECHECK")</f>
        <v/>
      </c>
      <c r="EK6" s="79">
        <f>IF(EK7=0,"","RECHECK")</f>
        <v/>
      </c>
      <c r="EL6" s="79">
        <f>IF(EL7=0,"","RECHECK")</f>
        <v/>
      </c>
      <c r="EM6" s="79">
        <f>IF(EM7=0,"","RECHECK")</f>
        <v/>
      </c>
      <c r="EN6" s="79">
        <f>IF(EN7=0,"","RECHECK")</f>
        <v/>
      </c>
      <c r="EO6" s="79">
        <f>IF(EO7=0,"","RECHECK")</f>
        <v/>
      </c>
      <c r="EP6" s="79">
        <f>IF(EP7=0,"","RECHECK")</f>
        <v/>
      </c>
      <c r="EQ6" s="79">
        <f>IF(EQ7=0,"","RECHECK")</f>
        <v/>
      </c>
      <c r="ER6" s="79">
        <f>IF(ER7=0,"","RECHECK")</f>
        <v/>
      </c>
      <c r="ES6" s="79">
        <f>IF(ES7=0,"","RECHECK")</f>
        <v/>
      </c>
      <c r="ET6" s="79">
        <f>IF(ET7=0,"","RECHECK")</f>
        <v/>
      </c>
      <c r="EU6" s="79">
        <f>IF(EU7=0,"","RECHECK")</f>
        <v/>
      </c>
      <c r="EV6" s="79">
        <f>IF(EV7=0,"","RECHECK")</f>
        <v/>
      </c>
      <c r="EW6" s="79">
        <f>IF(EW7=0,"","RECHECK")</f>
        <v/>
      </c>
      <c r="EX6" s="79">
        <f>IF(EX7=0,"","RECHECK")</f>
        <v/>
      </c>
      <c r="EY6" s="79">
        <f>IF(EY7=0,"","RECHECK")</f>
        <v/>
      </c>
      <c r="EZ6" s="79">
        <f>IF(EZ7=0,"","RECHECK")</f>
        <v/>
      </c>
      <c r="FA6" s="79">
        <f>IF(FA7=0,"","RECHECK")</f>
        <v/>
      </c>
      <c r="FB6" s="79">
        <f>IF(FB7=0,"","RECHECK")</f>
        <v/>
      </c>
      <c r="FC6" s="79">
        <f>IF(FC7=0,"","RECHECK")</f>
        <v/>
      </c>
      <c r="FD6" s="79">
        <f>IF(FD7=0,"","RECHECK")</f>
        <v/>
      </c>
      <c r="FE6" s="79">
        <f>IF(FE7=0,"","RECHECK")</f>
        <v/>
      </c>
      <c r="FF6" s="79">
        <f>IF(FF7=0,"","RECHECK")</f>
        <v/>
      </c>
      <c r="FG6" s="79">
        <f>IF(FG7=0,"","RECHECK")</f>
        <v/>
      </c>
      <c r="FH6" s="79">
        <f>IF(FH7=0,"","RECHECK")</f>
        <v/>
      </c>
      <c r="FI6" s="79">
        <f>IF(FI7=0,"","RECHECK")</f>
        <v/>
      </c>
      <c r="FJ6" s="79">
        <f>IF(FJ7=0,"","RECHECK")</f>
        <v/>
      </c>
      <c r="FK6" s="79">
        <f>IF(FK7=0,"","RECHECK")</f>
        <v/>
      </c>
      <c r="FL6" s="79">
        <f>IF(FL7=0,"","RECHECK")</f>
        <v/>
      </c>
      <c r="FM6" s="79">
        <f>IF(FM7=0,"","RECHECK")</f>
        <v/>
      </c>
      <c r="FN6" s="79">
        <f>IF(FN7=0,"","RECHECK")</f>
        <v/>
      </c>
    </row>
    <row r="7" ht="14.25" customFormat="1" customHeight="1" s="69" thickBot="1" thickTop="1">
      <c r="A7" s="70" t="n"/>
      <c r="B7" s="447" t="n"/>
      <c r="C7" s="455" t="n"/>
      <c r="D7" s="455" t="n"/>
      <c r="E7" s="455" t="n"/>
      <c r="F7" s="456" t="n"/>
      <c r="G7" s="383">
        <f>SUBTOTAL(9,G10:G187)</f>
        <v/>
      </c>
      <c r="H7" s="373">
        <f>SUBTOTAL(9,H10:H187)</f>
        <v/>
      </c>
      <c r="I7" s="373" t="n"/>
      <c r="J7" s="373">
        <f>SUBTOTAL(9,J10:J187)</f>
        <v/>
      </c>
      <c r="K7" s="373">
        <f>SUBTOTAL(9,K10:K187)</f>
        <v/>
      </c>
      <c r="L7" s="373">
        <f>SUBTOTAL(9,L10:L187)</f>
        <v/>
      </c>
      <c r="M7" s="373">
        <f>SUBTOTAL(9,M10:M187)</f>
        <v/>
      </c>
      <c r="N7" s="373">
        <f>SUBTOTAL(9,N10:N187)</f>
        <v/>
      </c>
      <c r="O7" s="373">
        <f>SUBTOTAL(9,O10:O187)</f>
        <v/>
      </c>
      <c r="P7" s="373">
        <f>SUBTOTAL(9,P10:P187)</f>
        <v/>
      </c>
      <c r="Q7" s="373">
        <f>SUBTOTAL(9,Q10:Q187)</f>
        <v/>
      </c>
      <c r="R7" s="373">
        <f>SUBTOTAL(9,R10:R187)</f>
        <v/>
      </c>
      <c r="S7" s="373">
        <f>SUBTOTAL(9,S10:S187)</f>
        <v/>
      </c>
      <c r="T7" s="373">
        <f>SUBTOTAL(9,T10:T187)</f>
        <v/>
      </c>
      <c r="U7" s="373">
        <f>SUBTOTAL(9,U10:U187)</f>
        <v/>
      </c>
      <c r="V7" s="373">
        <f>SUBTOTAL(9,V10:V190)</f>
        <v/>
      </c>
      <c r="W7" s="373">
        <f>SUBTOTAL(9,W10:W187)</f>
        <v/>
      </c>
      <c r="X7" s="373">
        <f>SUBTOTAL(9,X10:X187)</f>
        <v/>
      </c>
      <c r="Y7" s="373">
        <f>SUBTOTAL(9,Y10:Y187)</f>
        <v/>
      </c>
      <c r="Z7" s="373">
        <f>SUBTOTAL(9,Z10:Z187)</f>
        <v/>
      </c>
      <c r="AA7" s="373">
        <f>SUBTOTAL(9,AA10:AA187)</f>
        <v/>
      </c>
      <c r="AB7" s="373">
        <f>SUBTOTAL(9,AB10:AB187)</f>
        <v/>
      </c>
      <c r="AC7" s="373">
        <f>SUBTOTAL(9,AC10:AC190)</f>
        <v/>
      </c>
      <c r="AD7" s="373">
        <f>SUBTOTAL(9,AD10:AD190)</f>
        <v/>
      </c>
      <c r="AE7" s="373">
        <f>SUBTOTAL(9,AE10:AE187)</f>
        <v/>
      </c>
      <c r="AF7" s="373">
        <f>SUBTOTAL(9,AF10:AF187)</f>
        <v/>
      </c>
      <c r="AG7" s="373">
        <f>SUBTOTAL(9,AG10:AG187)</f>
        <v/>
      </c>
      <c r="AH7" s="373">
        <f>SUBTOTAL(9,AH10:AH187)</f>
        <v/>
      </c>
      <c r="AI7" s="373">
        <f>SUBTOTAL(9,AI10:AI187)</f>
        <v/>
      </c>
      <c r="AJ7" s="373">
        <f>SUBTOTAL(9,AJ10:AJ187)</f>
        <v/>
      </c>
      <c r="AK7" s="373">
        <f>SUBTOTAL(9,AK10:AK187)</f>
        <v/>
      </c>
      <c r="AL7" s="373">
        <f>SUBTOTAL(9,AL10:AL187)</f>
        <v/>
      </c>
      <c r="AM7" s="373">
        <f>SUBTOTAL(9,AM10:AM187)</f>
        <v/>
      </c>
      <c r="AN7" s="373">
        <f>SUBTOTAL(9,AN10:AN187)</f>
        <v/>
      </c>
      <c r="AO7" s="373">
        <f>SUBTOTAL(9,AO10:AO187)</f>
        <v/>
      </c>
      <c r="AP7" s="373">
        <f>SUBTOTAL(9,AP10:AP187)</f>
        <v/>
      </c>
      <c r="AQ7" s="373">
        <f>SUBTOTAL(9,AQ10:AQ187)</f>
        <v/>
      </c>
      <c r="AR7" s="373">
        <f>SUBTOTAL(9,AR10:AR187)</f>
        <v/>
      </c>
      <c r="AS7" s="373">
        <f>SUBTOTAL(9,AS10:AS187)</f>
        <v/>
      </c>
      <c r="AT7" s="373">
        <f>SUBTOTAL(9,AT10:AT187)</f>
        <v/>
      </c>
      <c r="AU7" s="373">
        <f>SUBTOTAL(9,AU10:AU187)</f>
        <v/>
      </c>
      <c r="AV7" s="373">
        <f>SUBTOTAL(9,AV10:AV187)</f>
        <v/>
      </c>
      <c r="AW7" s="373">
        <f>SUBTOTAL(9,AW10:AW187)</f>
        <v/>
      </c>
      <c r="AX7" s="373">
        <f>SUBTOTAL(9,AX10:AX187)</f>
        <v/>
      </c>
      <c r="AY7" s="373">
        <f>SUBTOTAL(9,AY10:AY187)</f>
        <v/>
      </c>
      <c r="AZ7" s="373">
        <f>SUBTOTAL(9,AZ10:AZ187)</f>
        <v/>
      </c>
      <c r="BA7" s="373">
        <f>SUBTOTAL(9,BA10:BA187)</f>
        <v/>
      </c>
      <c r="BB7" s="373">
        <f>SUBTOTAL(9,BB10:BB187)</f>
        <v/>
      </c>
      <c r="BC7" s="373">
        <f>SUBTOTAL(9,BC10:BC187)</f>
        <v/>
      </c>
      <c r="BD7" s="373">
        <f>SUBTOTAL(9,BD10:BD187)</f>
        <v/>
      </c>
      <c r="BE7" s="373">
        <f>SUBTOTAL(9,BE10:BE187)</f>
        <v/>
      </c>
      <c r="BF7" s="373">
        <f>SUBTOTAL(9,BF10:BF187)</f>
        <v/>
      </c>
      <c r="BG7" s="373">
        <f>SUBTOTAL(9,BG10:BG187)</f>
        <v/>
      </c>
      <c r="BH7" s="373">
        <f>SUBTOTAL(9,BH10:BH187)</f>
        <v/>
      </c>
      <c r="BI7" s="373">
        <f>SUBTOTAL(9,BI10:BI187)</f>
        <v/>
      </c>
      <c r="BJ7" s="373">
        <f>SUBTOTAL(9,BJ10:BJ187)</f>
        <v/>
      </c>
      <c r="BK7" s="373">
        <f>SUBTOTAL(9,BK10:BK187)</f>
        <v/>
      </c>
      <c r="BL7" s="373">
        <f>SUBTOTAL(9,BL10:BL187)</f>
        <v/>
      </c>
      <c r="BM7" s="373">
        <f>SUBTOTAL(9,BM10:BM187)</f>
        <v/>
      </c>
      <c r="BN7" s="373">
        <f>SUBTOTAL(9,BN10:BN187)</f>
        <v/>
      </c>
      <c r="BO7" s="373">
        <f>SUBTOTAL(9,BO10:BO187)</f>
        <v/>
      </c>
      <c r="BP7" s="373">
        <f>SUBTOTAL(9,BP10:BP187)</f>
        <v/>
      </c>
      <c r="BQ7" s="373">
        <f>SUBTOTAL(9,BQ10:BQ187)</f>
        <v/>
      </c>
      <c r="BR7" s="373">
        <f>SUBTOTAL(9,BR10:BR187)</f>
        <v/>
      </c>
      <c r="BS7" s="373">
        <f>SUBTOTAL(9,BS10:BS187)</f>
        <v/>
      </c>
      <c r="BT7" s="373">
        <f>SUBTOTAL(9,BT10:BT187)</f>
        <v/>
      </c>
      <c r="BU7" s="373">
        <f>SUBTOTAL(9,BU10:BU187)</f>
        <v/>
      </c>
      <c r="BV7" s="373">
        <f>SUBTOTAL(9,BV10:BV187)</f>
        <v/>
      </c>
      <c r="BW7" s="373">
        <f>SUBTOTAL(9,BW10:BW187)</f>
        <v/>
      </c>
      <c r="BX7" s="373">
        <f>SUBTOTAL(9,BX10:BX187)</f>
        <v/>
      </c>
      <c r="BY7" s="373">
        <f>SUBTOTAL(9,BY10:BY187)</f>
        <v/>
      </c>
      <c r="BZ7" s="373">
        <f>SUBTOTAL(9,BZ10:BZ187)</f>
        <v/>
      </c>
      <c r="CA7" s="373">
        <f>SUBTOTAL(9,CA10:CA187)</f>
        <v/>
      </c>
      <c r="CB7" s="373">
        <f>SUBTOTAL(9,CB10:CB187)</f>
        <v/>
      </c>
      <c r="CC7" s="373">
        <f>SUBTOTAL(9,CC10:CC187)</f>
        <v/>
      </c>
      <c r="CD7" s="373">
        <f>SUBTOTAL(9,CD10:CD187)</f>
        <v/>
      </c>
      <c r="CE7" s="373">
        <f>SUBTOTAL(9,CE10:CE187)</f>
        <v/>
      </c>
      <c r="CF7" s="373">
        <f>SUBTOTAL(9,CF10:CF187)</f>
        <v/>
      </c>
      <c r="CG7" s="373">
        <f>SUBTOTAL(9,CG10:CG187)</f>
        <v/>
      </c>
      <c r="CH7" s="373">
        <f>SUBTOTAL(9,CH10:CH187)</f>
        <v/>
      </c>
      <c r="CI7" s="373">
        <f>SUBTOTAL(9,CI10:CI187)</f>
        <v/>
      </c>
      <c r="CJ7" s="373">
        <f>SUBTOTAL(9,CJ10:CJ187)</f>
        <v/>
      </c>
      <c r="CK7" s="373">
        <f>SUBTOTAL(9,CK10:CK187)</f>
        <v/>
      </c>
      <c r="CL7" s="373">
        <f>SUBTOTAL(9,CL10:CL187)</f>
        <v/>
      </c>
      <c r="CM7" s="373">
        <f>SUBTOTAL(9,CM10:CM187)</f>
        <v/>
      </c>
      <c r="CN7" s="373">
        <f>SUBTOTAL(9,CN10:CN187)</f>
        <v/>
      </c>
      <c r="CO7" s="373">
        <f>SUBTOTAL(9,CO10:CO187)</f>
        <v/>
      </c>
      <c r="CP7" s="373">
        <f>SUBTOTAL(9,CP10:CP187)</f>
        <v/>
      </c>
      <c r="CQ7" s="373">
        <f>SUBTOTAL(9,CQ10:CQ187)</f>
        <v/>
      </c>
      <c r="CR7" s="373">
        <f>SUBTOTAL(9,CR10:CR187)</f>
        <v/>
      </c>
      <c r="CS7" s="373">
        <f>SUBTOTAL(9,CS10:CS187)</f>
        <v/>
      </c>
      <c r="CT7" s="373">
        <f>SUBTOTAL(9,CT10:CT187)</f>
        <v/>
      </c>
      <c r="CU7" s="373">
        <f>SUBTOTAL(9,CU10:CU187)</f>
        <v/>
      </c>
      <c r="CV7" s="373">
        <f>SUBTOTAL(9,CV10:CV187)</f>
        <v/>
      </c>
      <c r="CW7" s="373">
        <f>SUBTOTAL(9,CW10:CW187)</f>
        <v/>
      </c>
      <c r="CX7" s="373">
        <f>SUBTOTAL(9,CX10:CX187)</f>
        <v/>
      </c>
      <c r="CY7" s="373">
        <f>SUBTOTAL(9,CY10:CY187)</f>
        <v/>
      </c>
      <c r="CZ7" s="373">
        <f>SUBTOTAL(9,CZ10:CZ187)</f>
        <v/>
      </c>
      <c r="DA7" s="373">
        <f>SUBTOTAL(9,DA10:DA187)</f>
        <v/>
      </c>
      <c r="DB7" s="373">
        <f>SUBTOTAL(9,DB10:DB187)</f>
        <v/>
      </c>
      <c r="DC7" s="373">
        <f>SUBTOTAL(9,DC10:DC187)</f>
        <v/>
      </c>
      <c r="DD7" s="373">
        <f>SUBTOTAL(9,DD10:DD187)</f>
        <v/>
      </c>
      <c r="DE7" s="373">
        <f>SUBTOTAL(9,DE10:DE187)</f>
        <v/>
      </c>
      <c r="DF7" s="373">
        <f>SUBTOTAL(9,DF10:DF187)</f>
        <v/>
      </c>
      <c r="DG7" s="373">
        <f>SUBTOTAL(9,DG10:DG187)</f>
        <v/>
      </c>
      <c r="DH7" s="373">
        <f>SUBTOTAL(9,DH10:DH187)</f>
        <v/>
      </c>
      <c r="DI7" s="373">
        <f>SUBTOTAL(9,DI10:DI187)</f>
        <v/>
      </c>
      <c r="DJ7" s="373">
        <f>SUBTOTAL(9,DJ10:DJ187)</f>
        <v/>
      </c>
      <c r="DK7" s="373">
        <f>SUBTOTAL(9,DK10:DK187)</f>
        <v/>
      </c>
      <c r="DL7" s="373">
        <f>SUBTOTAL(9,DL10:DL187)</f>
        <v/>
      </c>
      <c r="DM7" s="373">
        <f>SUBTOTAL(9,DM10:DM187)</f>
        <v/>
      </c>
      <c r="DN7" s="373">
        <f>SUBTOTAL(9,DN10:DN187)</f>
        <v/>
      </c>
      <c r="DO7" s="373">
        <f>SUBTOTAL(9,DO10:DO187)</f>
        <v/>
      </c>
      <c r="DP7" s="373">
        <f>SUBTOTAL(9,DP10:DP187)</f>
        <v/>
      </c>
      <c r="DQ7" s="373">
        <f>SUBTOTAL(9,DQ10:DQ187)</f>
        <v/>
      </c>
      <c r="DR7" s="373">
        <f>SUBTOTAL(9,DR10:DR187)</f>
        <v/>
      </c>
      <c r="DS7" s="373">
        <f>SUBTOTAL(9,DS10:DS187)</f>
        <v/>
      </c>
      <c r="DT7" s="373">
        <f>SUBTOTAL(9,DT10:DT187)</f>
        <v/>
      </c>
      <c r="DU7" s="373">
        <f>SUBTOTAL(9,DU10:DU187)</f>
        <v/>
      </c>
      <c r="DV7" s="373">
        <f>SUBTOTAL(9,DV10:DV187)</f>
        <v/>
      </c>
      <c r="DW7" s="373">
        <f>SUBTOTAL(9,DW10:DW187)</f>
        <v/>
      </c>
      <c r="DX7" s="373">
        <f>SUBTOTAL(9,DX10:DX187)</f>
        <v/>
      </c>
      <c r="DY7" s="373">
        <f>SUBTOTAL(9,DY10:DY187)</f>
        <v/>
      </c>
      <c r="DZ7" s="373">
        <f>SUBTOTAL(9,DZ10:DZ187)</f>
        <v/>
      </c>
      <c r="EA7" s="373">
        <f>SUBTOTAL(9,EA10:EA187)</f>
        <v/>
      </c>
      <c r="EB7" s="373">
        <f>SUBTOTAL(9,EB10:EB187)</f>
        <v/>
      </c>
      <c r="EC7" s="373">
        <f>SUBTOTAL(9,EC10:EC187)</f>
        <v/>
      </c>
      <c r="ED7" s="373">
        <f>SUBTOTAL(9,ED10:ED187)</f>
        <v/>
      </c>
      <c r="EE7" s="373">
        <f>SUBTOTAL(9,EE10:EE187)</f>
        <v/>
      </c>
      <c r="EF7" s="373">
        <f>SUBTOTAL(9,EF10:EF187)</f>
        <v/>
      </c>
      <c r="EG7" s="373">
        <f>SUBTOTAL(9,EG10:EG187)</f>
        <v/>
      </c>
      <c r="EH7" s="373">
        <f>SUBTOTAL(9,EH10:EH187)</f>
        <v/>
      </c>
      <c r="EI7" s="373">
        <f>SUBTOTAL(9,EI10:EI187)</f>
        <v/>
      </c>
      <c r="EJ7" s="373">
        <f>SUBTOTAL(9,EJ10:EJ187)</f>
        <v/>
      </c>
      <c r="EK7" s="373">
        <f>SUBTOTAL(9,EK10:EK187)</f>
        <v/>
      </c>
      <c r="EL7" s="373">
        <f>SUBTOTAL(9,EL10:EL187)</f>
        <v/>
      </c>
      <c r="EM7" s="373">
        <f>SUBTOTAL(9,EM10:EM187)</f>
        <v/>
      </c>
      <c r="EN7" s="373">
        <f>SUBTOTAL(9,EN10:EN187)</f>
        <v/>
      </c>
      <c r="EO7" s="373">
        <f>SUBTOTAL(9,EO10:EO187)</f>
        <v/>
      </c>
      <c r="EP7" s="373">
        <f>SUBTOTAL(9,EP10:EP187)</f>
        <v/>
      </c>
      <c r="EQ7" s="373">
        <f>SUBTOTAL(9,EQ10:EQ187)</f>
        <v/>
      </c>
      <c r="ER7" s="373">
        <f>SUBTOTAL(9,ER10:ER187)</f>
        <v/>
      </c>
      <c r="ES7" s="373">
        <f>SUBTOTAL(9,ES10:ES187)</f>
        <v/>
      </c>
      <c r="ET7" s="373">
        <f>SUBTOTAL(9,ET10:ET187)</f>
        <v/>
      </c>
      <c r="EU7" s="373">
        <f>SUBTOTAL(9,EU10:EU187)</f>
        <v/>
      </c>
      <c r="EV7" s="373">
        <f>SUBTOTAL(9,EV10:EV187)</f>
        <v/>
      </c>
      <c r="EW7" s="373">
        <f>SUBTOTAL(9,EW10:EW187)</f>
        <v/>
      </c>
      <c r="EX7" s="373">
        <f>SUBTOTAL(9,EX10:EX187)</f>
        <v/>
      </c>
      <c r="EY7" s="373">
        <f>SUBTOTAL(9,EY10:EY187)</f>
        <v/>
      </c>
      <c r="EZ7" s="373">
        <f>SUBTOTAL(9,EZ10:EZ187)</f>
        <v/>
      </c>
      <c r="FA7" s="373">
        <f>SUBTOTAL(9,FA10:FA187)</f>
        <v/>
      </c>
      <c r="FB7" s="373">
        <f>SUBTOTAL(9,FB10:FB187)</f>
        <v/>
      </c>
      <c r="FC7" s="373">
        <f>SUBTOTAL(9,FC10:FC187)</f>
        <v/>
      </c>
      <c r="FD7" s="373">
        <f>SUBTOTAL(9,FD10:FD187)</f>
        <v/>
      </c>
      <c r="FE7" s="373">
        <f>SUBTOTAL(9,FE10:FE187)</f>
        <v/>
      </c>
      <c r="FF7" s="373">
        <f>SUBTOTAL(9,FF10:FF187)</f>
        <v/>
      </c>
      <c r="FG7" s="373">
        <f>SUBTOTAL(9,FG10:FG187)</f>
        <v/>
      </c>
      <c r="FH7" s="373">
        <f>SUBTOTAL(9,FH10:FH187)</f>
        <v/>
      </c>
      <c r="FI7" s="373">
        <f>SUBTOTAL(9,FI10:FI187)</f>
        <v/>
      </c>
      <c r="FJ7" s="373">
        <f>SUBTOTAL(9,FJ10:FJ187)</f>
        <v/>
      </c>
      <c r="FK7" s="373">
        <f>SUBTOTAL(9,FK10:FK187)</f>
        <v/>
      </c>
      <c r="FL7" s="373">
        <f>SUBTOTAL(9,FL10:FL187)</f>
        <v/>
      </c>
      <c r="FM7" s="373">
        <f>SUBTOTAL(9,FM10:FM187)</f>
        <v/>
      </c>
      <c r="FN7" s="373">
        <f>SUBTOTAL(9,FN10:FN187)</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5" t="n"/>
      <c r="I9" s="64" t="n"/>
      <c r="J9" s="64" t="n"/>
      <c r="K9" s="64" t="n"/>
      <c r="L9" s="64" t="n"/>
      <c r="M9" s="64" t="n"/>
      <c r="N9" s="64" t="n"/>
      <c r="O9" s="64" t="n"/>
      <c r="P9" s="64" t="n"/>
      <c r="Q9" s="64" t="n"/>
      <c r="R9" s="64" t="n"/>
      <c r="S9" s="64" t="n"/>
      <c r="T9" s="64" t="n"/>
      <c r="U9" s="64" t="n"/>
      <c r="V9" s="64" t="n"/>
      <c r="W9" s="64" t="n"/>
      <c r="X9" s="64" t="n"/>
      <c r="Y9" s="64" t="n"/>
      <c r="Z9" s="64" t="n"/>
      <c r="AA9" s="64" t="n"/>
      <c r="AB9" s="64" t="n"/>
      <c r="AC9" s="64" t="n"/>
      <c r="AD9" s="64" t="n"/>
      <c r="AE9" s="64" t="n"/>
      <c r="AF9" s="64" t="n"/>
      <c r="AG9" s="64" t="n"/>
      <c r="AH9" s="64" t="n"/>
      <c r="AI9" s="64" t="n"/>
      <c r="AJ9" s="64" t="n"/>
      <c r="AK9" s="64" t="n"/>
      <c r="AL9" s="64" t="n"/>
      <c r="AM9" s="64" t="n"/>
      <c r="AN9" s="64" t="n"/>
      <c r="AO9" s="64"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row>
    <row r="10" customFormat="1" s="50">
      <c r="A10" s="61" t="n"/>
      <c r="B10" s="60" t="n"/>
      <c r="C10" s="59" t="n"/>
      <c r="D10" s="172" t="n"/>
      <c r="E10" s="59">
        <f>SUM(G10:HG10)</f>
        <v/>
      </c>
      <c r="F10" s="58" t="n"/>
      <c r="G10" s="206" t="n"/>
      <c r="H10" s="208" t="n"/>
      <c r="I10" s="208" t="n"/>
      <c r="J10" s="208" t="n"/>
      <c r="K10" s="208" t="n"/>
      <c r="L10" s="208" t="n"/>
      <c r="M10" s="208" t="n"/>
      <c r="N10" s="208" t="n"/>
      <c r="O10" s="208" t="n"/>
      <c r="P10" s="208" t="n"/>
      <c r="Q10" s="208" t="n"/>
      <c r="R10" s="208" t="n"/>
      <c r="S10" s="208" t="n"/>
      <c r="T10" s="208" t="n"/>
      <c r="U10" s="208" t="n"/>
      <c r="V10" s="208" t="n"/>
      <c r="W10" s="208" t="n"/>
      <c r="X10" s="208" t="n"/>
      <c r="Y10" s="208" t="n"/>
      <c r="Z10" s="208" t="n"/>
      <c r="AA10" s="208" t="n"/>
      <c r="AB10" s="208" t="n"/>
      <c r="AC10" s="208" t="n"/>
      <c r="AD10" s="208" t="n"/>
      <c r="AE10" s="208" t="n"/>
      <c r="AF10" s="208" t="n"/>
      <c r="AG10" s="208" t="n"/>
      <c r="AH10" s="208" t="n"/>
      <c r="AI10" s="208" t="n"/>
      <c r="AJ10" s="169" t="n"/>
      <c r="AK10" s="169" t="n"/>
      <c r="AL10" s="169" t="n"/>
      <c r="AM10" s="169" t="n"/>
      <c r="AN10" s="169" t="n"/>
      <c r="AO10" s="169" t="n"/>
      <c r="AP10" s="169" t="n"/>
      <c r="AQ10" s="169" t="n"/>
      <c r="AR10" s="169" t="n"/>
      <c r="AS10" s="169" t="n"/>
      <c r="AT10" s="169" t="n"/>
      <c r="AU10" s="169" t="n"/>
      <c r="AV10" s="169" t="n"/>
      <c r="AW10" s="169" t="n"/>
      <c r="AX10" s="169" t="n"/>
      <c r="AY10" s="169" t="n"/>
      <c r="AZ10" s="169" t="n"/>
      <c r="BA10" s="169" t="n"/>
      <c r="BB10" s="169" t="n"/>
      <c r="BC10" s="169" t="n"/>
      <c r="BD10" s="169" t="n"/>
      <c r="BE10" s="169" t="n"/>
      <c r="BF10" s="169" t="n"/>
      <c r="BG10" s="169" t="n"/>
      <c r="BH10" s="169" t="n"/>
      <c r="BI10" s="169" t="n"/>
      <c r="BJ10" s="169" t="n"/>
      <c r="BK10" s="169" t="n"/>
      <c r="BL10" s="169" t="n"/>
      <c r="BM10" s="169" t="n"/>
      <c r="BN10" s="169" t="n"/>
      <c r="BO10" s="169" t="n"/>
      <c r="BP10" s="169" t="n"/>
      <c r="BQ10" s="169" t="n"/>
      <c r="BR10" s="169" t="n"/>
      <c r="BS10" s="169" t="n"/>
      <c r="BT10" s="169" t="n"/>
      <c r="BU10" s="169" t="n"/>
      <c r="BV10" s="169" t="n"/>
      <c r="BW10" s="169" t="n"/>
      <c r="BX10" s="169" t="n"/>
      <c r="BY10" s="169" t="n"/>
      <c r="BZ10" s="169" t="n"/>
      <c r="CA10" s="169" t="n"/>
      <c r="CB10" s="169" t="n"/>
      <c r="CC10" s="169" t="n"/>
      <c r="CD10" s="169" t="n"/>
      <c r="CE10" s="169" t="n"/>
      <c r="CF10" s="169" t="n"/>
      <c r="CG10" s="169" t="n"/>
      <c r="CH10" s="169" t="n"/>
      <c r="CI10" s="169" t="n"/>
      <c r="CJ10" s="169" t="n"/>
      <c r="CK10" s="169" t="n"/>
      <c r="CL10" s="169" t="n"/>
      <c r="CM10" s="169" t="n"/>
      <c r="CN10" s="169" t="n"/>
      <c r="CO10" s="169" t="n"/>
      <c r="CP10" s="169" t="n"/>
      <c r="CQ10" s="169" t="n"/>
      <c r="CR10" s="169" t="n"/>
      <c r="CS10" s="169" t="n"/>
      <c r="CT10" s="169" t="n"/>
      <c r="CU10" s="169" t="n"/>
      <c r="CV10" s="169" t="n"/>
      <c r="CW10" s="169" t="n"/>
      <c r="CX10" s="169" t="n"/>
      <c r="CY10" s="169" t="n"/>
      <c r="CZ10" s="169" t="n"/>
      <c r="DA10" s="169" t="n"/>
      <c r="DB10" s="169" t="n"/>
      <c r="DC10" s="169" t="n"/>
      <c r="DD10" s="169" t="n"/>
      <c r="DE10" s="169" t="n"/>
      <c r="DF10" s="169" t="n"/>
      <c r="DG10" s="169" t="n"/>
      <c r="DH10" s="169" t="n"/>
      <c r="DI10" s="169" t="n"/>
      <c r="DJ10" s="169" t="n"/>
      <c r="DK10" s="169" t="n"/>
      <c r="DL10" s="169" t="n"/>
      <c r="DM10" s="169" t="n"/>
      <c r="DN10" s="169" t="n"/>
      <c r="DO10" s="169" t="n"/>
      <c r="DP10" s="169" t="n"/>
      <c r="DQ10" s="169" t="n"/>
      <c r="DR10" s="169" t="n"/>
      <c r="DS10" s="169" t="n"/>
      <c r="DT10" s="169" t="n"/>
      <c r="DU10" s="169" t="n"/>
      <c r="DV10" s="169" t="n"/>
      <c r="DW10" s="169" t="n"/>
      <c r="DX10" s="169" t="n"/>
      <c r="DY10" s="169" t="n"/>
      <c r="DZ10" s="169" t="n"/>
      <c r="EA10" s="169" t="n"/>
      <c r="EB10" s="169" t="n"/>
      <c r="EC10" s="169" t="n"/>
      <c r="ED10" s="169" t="n"/>
      <c r="EE10" s="169" t="n"/>
      <c r="EF10" s="169" t="n"/>
      <c r="EG10" s="169" t="n"/>
      <c r="EH10" s="169" t="n"/>
      <c r="EI10" s="169" t="n"/>
      <c r="EJ10" s="169" t="n"/>
      <c r="EK10" s="169" t="n"/>
      <c r="EL10" s="169" t="n"/>
      <c r="EM10" s="169" t="n"/>
      <c r="EN10" s="169" t="n"/>
      <c r="EO10" s="169" t="n"/>
      <c r="EP10" s="169" t="n"/>
      <c r="EQ10" s="169" t="n"/>
      <c r="ER10" s="169" t="n"/>
      <c r="ES10" s="169" t="n"/>
      <c r="ET10" s="169" t="n"/>
      <c r="EU10" s="169" t="n"/>
      <c r="EV10" s="169" t="n"/>
      <c r="EW10" s="169" t="n"/>
      <c r="EX10" s="169" t="n"/>
      <c r="EY10" s="169" t="n"/>
      <c r="EZ10" s="169" t="n"/>
      <c r="FA10" s="169" t="n"/>
      <c r="FB10" s="169" t="n"/>
      <c r="FC10" s="169" t="n"/>
      <c r="FD10" s="169" t="n"/>
      <c r="FE10" s="169" t="n"/>
      <c r="FF10" s="169" t="n"/>
      <c r="FG10" s="169" t="n"/>
      <c r="FH10" s="169" t="n"/>
      <c r="FI10" s="169" t="n"/>
      <c r="FJ10" s="169" t="n"/>
      <c r="FK10" s="169" t="n"/>
      <c r="FL10" s="169" t="n"/>
      <c r="FM10" s="169" t="n"/>
      <c r="FN10" s="169" t="n"/>
      <c r="FO10" s="169" t="n"/>
      <c r="FP10" s="169" t="n"/>
    </row>
    <row r="11" customFormat="1" s="50">
      <c r="A11" s="43" t="n"/>
      <c r="B11" s="60" t="n"/>
      <c r="C11" s="94" t="n"/>
      <c r="D11" s="172" t="n"/>
      <c r="E11" s="94">
        <f>SUM(G11:HG11)</f>
        <v/>
      </c>
      <c r="F11" s="58" t="n"/>
      <c r="G11" s="206" t="n"/>
      <c r="H11" s="208" t="n"/>
      <c r="I11" s="208" t="n"/>
      <c r="J11" s="208" t="n"/>
      <c r="K11" s="208" t="n"/>
      <c r="L11" s="208" t="n"/>
      <c r="M11" s="208" t="n"/>
      <c r="N11" s="208" t="n"/>
      <c r="O11" s="208" t="n"/>
      <c r="P11" s="208" t="n"/>
      <c r="Q11" s="208" t="n"/>
      <c r="R11" s="208" t="n"/>
      <c r="S11" s="208" t="n"/>
      <c r="T11" s="208" t="n"/>
      <c r="U11" s="208" t="n"/>
      <c r="V11" s="208" t="n"/>
      <c r="W11" s="208" t="n"/>
      <c r="X11" s="208" t="n"/>
      <c r="Y11" s="208" t="n"/>
      <c r="Z11" s="208" t="n"/>
      <c r="AA11" s="208" t="n"/>
      <c r="AB11" s="208" t="n"/>
      <c r="AC11" s="208" t="n"/>
      <c r="AD11" s="208" t="n"/>
      <c r="AE11" s="208" t="n"/>
      <c r="AF11" s="208" t="n"/>
      <c r="AG11" s="208" t="n"/>
      <c r="AH11" s="208" t="n"/>
      <c r="AI11" s="208" t="n"/>
      <c r="AJ11" s="169" t="n"/>
      <c r="AK11" s="169" t="n"/>
      <c r="AL11" s="169" t="n"/>
      <c r="AM11" s="169" t="n"/>
      <c r="AN11" s="169" t="n"/>
      <c r="AO11" s="169" t="n"/>
      <c r="AP11" s="169" t="n"/>
      <c r="AQ11" s="169" t="n"/>
      <c r="AR11" s="169" t="n"/>
      <c r="AS11" s="169" t="n"/>
      <c r="AT11" s="169" t="n"/>
      <c r="AU11" s="169" t="n"/>
      <c r="AV11" s="169" t="n"/>
      <c r="AW11" s="169" t="n"/>
      <c r="AX11" s="169" t="n"/>
      <c r="AY11" s="169" t="n"/>
      <c r="AZ11" s="169" t="n"/>
      <c r="BA11" s="169" t="n"/>
      <c r="BB11" s="169" t="n"/>
      <c r="BC11" s="169" t="n"/>
      <c r="BD11" s="169" t="n"/>
      <c r="BE11" s="169" t="n"/>
      <c r="BF11" s="169" t="n"/>
      <c r="BG11" s="169" t="n"/>
      <c r="BH11" s="169" t="n"/>
      <c r="BI11" s="169" t="n"/>
      <c r="BJ11" s="169" t="n"/>
      <c r="BK11" s="169" t="n"/>
      <c r="BL11" s="169" t="n"/>
      <c r="BM11" s="169" t="n"/>
      <c r="BN11" s="169" t="n"/>
      <c r="BO11" s="169" t="n"/>
      <c r="BP11" s="169" t="n"/>
      <c r="BQ11" s="169" t="n"/>
      <c r="BR11" s="169" t="n"/>
      <c r="BS11" s="169" t="n"/>
      <c r="BT11" s="169" t="n"/>
      <c r="BU11" s="169" t="n"/>
      <c r="BV11" s="169" t="n"/>
      <c r="BW11" s="169" t="n"/>
      <c r="BX11" s="169" t="n"/>
      <c r="BY11" s="169" t="n"/>
      <c r="BZ11" s="169" t="n"/>
      <c r="CA11" s="169" t="n"/>
      <c r="CB11" s="169" t="n"/>
      <c r="CC11" s="169" t="n"/>
      <c r="CD11" s="169" t="n"/>
      <c r="CE11" s="169" t="n"/>
      <c r="CF11" s="169" t="n"/>
      <c r="CG11" s="169" t="n"/>
      <c r="CH11" s="169" t="n"/>
      <c r="CI11" s="169" t="n"/>
      <c r="CJ11" s="169" t="n"/>
      <c r="CK11" s="169" t="n"/>
      <c r="CL11" s="169" t="n"/>
      <c r="CM11" s="169" t="n"/>
      <c r="CN11" s="169" t="n"/>
      <c r="CO11" s="169" t="n"/>
      <c r="CP11" s="169" t="n"/>
      <c r="CQ11" s="169" t="n"/>
      <c r="CR11" s="169" t="n"/>
      <c r="CS11" s="169" t="n"/>
      <c r="CT11" s="169" t="n"/>
      <c r="CU11" s="169" t="n"/>
      <c r="CV11" s="169" t="n"/>
      <c r="CW11" s="169" t="n"/>
      <c r="CX11" s="169" t="n"/>
      <c r="CY11" s="169" t="n"/>
      <c r="CZ11" s="169" t="n"/>
      <c r="DA11" s="169" t="n"/>
      <c r="DB11" s="169" t="n"/>
      <c r="DC11" s="169" t="n"/>
      <c r="DD11" s="169" t="n"/>
      <c r="DE11" s="169" t="n"/>
      <c r="DF11" s="169" t="n"/>
      <c r="DG11" s="169" t="n"/>
      <c r="DH11" s="169" t="n"/>
      <c r="DI11" s="169" t="n"/>
      <c r="DJ11" s="169" t="n"/>
      <c r="DK11" s="169" t="n"/>
      <c r="DL11" s="169" t="n"/>
      <c r="DM11" s="169" t="n"/>
      <c r="DN11" s="169" t="n"/>
      <c r="DO11" s="169" t="n"/>
      <c r="DP11" s="169" t="n"/>
      <c r="DQ11" s="169" t="n"/>
      <c r="DR11" s="169" t="n"/>
      <c r="DS11" s="169" t="n"/>
      <c r="DT11" s="169" t="n"/>
      <c r="DU11" s="169" t="n"/>
      <c r="DV11" s="169" t="n"/>
      <c r="DW11" s="169" t="n"/>
      <c r="DX11" s="169" t="n"/>
      <c r="DY11" s="169" t="n"/>
      <c r="DZ11" s="169" t="n"/>
      <c r="EA11" s="169" t="n"/>
      <c r="EB11" s="169" t="n"/>
      <c r="EC11" s="169" t="n"/>
      <c r="ED11" s="169" t="n"/>
      <c r="EE11" s="169" t="n"/>
      <c r="EF11" s="169" t="n"/>
      <c r="EG11" s="169" t="n"/>
      <c r="EH11" s="169" t="n"/>
      <c r="EI11" s="169" t="n"/>
      <c r="EJ11" s="169" t="n"/>
      <c r="EK11" s="169" t="n"/>
      <c r="EL11" s="169" t="n"/>
      <c r="EM11" s="169" t="n"/>
      <c r="EN11" s="169" t="n"/>
      <c r="EO11" s="169" t="n"/>
      <c r="EP11" s="169" t="n"/>
      <c r="EQ11" s="169" t="n"/>
      <c r="ER11" s="169" t="n"/>
      <c r="ES11" s="169" t="n"/>
      <c r="ET11" s="169" t="n"/>
      <c r="EU11" s="169" t="n"/>
      <c r="EV11" s="169" t="n"/>
      <c r="EW11" s="169" t="n"/>
      <c r="EX11" s="169" t="n"/>
      <c r="EY11" s="169" t="n"/>
      <c r="EZ11" s="169" t="n"/>
      <c r="FA11" s="169" t="n"/>
      <c r="FB11" s="169" t="n"/>
      <c r="FC11" s="169" t="n"/>
      <c r="FD11" s="169" t="n"/>
      <c r="FE11" s="169" t="n"/>
      <c r="FF11" s="169" t="n"/>
      <c r="FG11" s="169" t="n"/>
      <c r="FH11" s="169" t="n"/>
      <c r="FI11" s="169" t="n"/>
      <c r="FJ11" s="169" t="n"/>
      <c r="FK11" s="169" t="n"/>
      <c r="FL11" s="169" t="n"/>
      <c r="FM11" s="169" t="n"/>
      <c r="FN11" s="169" t="n"/>
      <c r="FO11" s="169" t="n"/>
      <c r="FP11" s="169" t="n"/>
    </row>
    <row r="12" customFormat="1" s="50">
      <c r="A12" s="43" t="n"/>
      <c r="B12" s="60" t="n"/>
      <c r="C12" s="94" t="n"/>
      <c r="D12" s="172" t="n"/>
      <c r="E12" s="94">
        <f>SUM(G12:HG12)</f>
        <v/>
      </c>
      <c r="F12" s="58" t="n"/>
      <c r="G12" s="206" t="n"/>
      <c r="H12" s="208" t="n"/>
      <c r="I12" s="208" t="n"/>
      <c r="J12" s="208" t="n"/>
      <c r="K12" s="208" t="n"/>
      <c r="L12" s="208" t="n"/>
      <c r="M12" s="208" t="n"/>
      <c r="N12" s="208" t="n"/>
      <c r="O12" s="208" t="n"/>
      <c r="P12" s="208" t="n"/>
      <c r="Q12" s="208" t="n"/>
      <c r="R12" s="208" t="n"/>
      <c r="S12" s="208" t="n"/>
      <c r="T12" s="208" t="n"/>
      <c r="U12" s="208" t="n"/>
      <c r="V12" s="208" t="n"/>
      <c r="W12" s="208" t="n"/>
      <c r="X12" s="208" t="n"/>
      <c r="Y12" s="208" t="n"/>
      <c r="Z12" s="208" t="n"/>
      <c r="AA12" s="208" t="n"/>
      <c r="AB12" s="208" t="n"/>
      <c r="AC12" s="208" t="n"/>
      <c r="AD12" s="208" t="n"/>
      <c r="AE12" s="208" t="n"/>
      <c r="AF12" s="208" t="n"/>
      <c r="AG12" s="208" t="n"/>
      <c r="AH12" s="208" t="n"/>
      <c r="AI12" s="208" t="n"/>
      <c r="AJ12" s="169" t="n"/>
      <c r="AK12" s="169" t="n"/>
      <c r="AL12" s="169" t="n"/>
      <c r="AM12" s="169" t="n"/>
      <c r="AN12" s="169" t="n"/>
      <c r="AO12" s="169" t="n"/>
      <c r="AP12" s="169" t="n"/>
      <c r="AQ12" s="169" t="n"/>
      <c r="AR12" s="169" t="n"/>
      <c r="AS12" s="169" t="n"/>
      <c r="AT12" s="169" t="n"/>
      <c r="AU12" s="169" t="n"/>
      <c r="AV12" s="169" t="n"/>
      <c r="AW12" s="169" t="n"/>
      <c r="AX12" s="169" t="n"/>
      <c r="AY12" s="169" t="n"/>
      <c r="AZ12" s="169" t="n"/>
      <c r="BA12" s="169" t="n"/>
      <c r="BB12" s="169" t="n"/>
      <c r="BC12" s="169" t="n"/>
      <c r="BD12" s="169" t="n"/>
      <c r="BE12" s="169" t="n"/>
      <c r="BF12" s="169" t="n"/>
      <c r="BG12" s="169" t="n"/>
      <c r="BH12" s="169" t="n"/>
      <c r="BI12" s="169" t="n"/>
      <c r="BJ12" s="169" t="n"/>
      <c r="BK12" s="169" t="n"/>
      <c r="BL12" s="169" t="n"/>
      <c r="BM12" s="169" t="n"/>
      <c r="BN12" s="169" t="n"/>
      <c r="BO12" s="169" t="n"/>
      <c r="BP12" s="169" t="n"/>
      <c r="BQ12" s="169" t="n"/>
      <c r="BR12" s="169" t="n"/>
      <c r="BS12" s="169" t="n"/>
      <c r="BT12" s="169" t="n"/>
      <c r="BU12" s="169" t="n"/>
      <c r="BV12" s="169" t="n"/>
      <c r="BW12" s="169" t="n"/>
      <c r="BX12" s="169" t="n"/>
      <c r="BY12" s="169" t="n"/>
      <c r="BZ12" s="169" t="n"/>
      <c r="CA12" s="169" t="n"/>
      <c r="CB12" s="169" t="n"/>
      <c r="CC12" s="169" t="n"/>
      <c r="CD12" s="169" t="n"/>
      <c r="CE12" s="169" t="n"/>
      <c r="CF12" s="169" t="n"/>
      <c r="CG12" s="169" t="n"/>
      <c r="CH12" s="169" t="n"/>
      <c r="CI12" s="169" t="n"/>
      <c r="CJ12" s="169" t="n"/>
      <c r="CK12" s="169" t="n"/>
      <c r="CL12" s="169" t="n"/>
      <c r="CM12" s="169" t="n"/>
      <c r="CN12" s="169" t="n"/>
      <c r="CO12" s="169" t="n"/>
      <c r="CP12" s="169" t="n"/>
      <c r="CQ12" s="169" t="n"/>
      <c r="CR12" s="169" t="n"/>
      <c r="CS12" s="169" t="n"/>
      <c r="CT12" s="169" t="n"/>
      <c r="CU12" s="169" t="n"/>
      <c r="CV12" s="169" t="n"/>
      <c r="CW12" s="169" t="n"/>
      <c r="CX12" s="169" t="n"/>
      <c r="CY12" s="169" t="n"/>
      <c r="CZ12" s="169" t="n"/>
      <c r="DA12" s="169" t="n"/>
      <c r="DB12" s="169" t="n"/>
      <c r="DC12" s="169" t="n"/>
      <c r="DD12" s="169" t="n"/>
      <c r="DE12" s="169" t="n"/>
      <c r="DF12" s="169" t="n"/>
      <c r="DG12" s="169" t="n"/>
      <c r="DH12" s="169" t="n"/>
      <c r="DI12" s="169" t="n"/>
      <c r="DJ12" s="169" t="n"/>
      <c r="DK12" s="169" t="n"/>
      <c r="DL12" s="169" t="n"/>
      <c r="DM12" s="169" t="n"/>
      <c r="DN12" s="169" t="n"/>
      <c r="DO12" s="169" t="n"/>
      <c r="DP12" s="169" t="n"/>
      <c r="DQ12" s="169" t="n"/>
      <c r="DR12" s="169" t="n"/>
      <c r="DS12" s="169" t="n"/>
      <c r="DT12" s="169" t="n"/>
      <c r="DU12" s="169" t="n"/>
      <c r="DV12" s="169" t="n"/>
      <c r="DW12" s="169" t="n"/>
      <c r="DX12" s="169" t="n"/>
      <c r="DY12" s="169" t="n"/>
      <c r="DZ12" s="169" t="n"/>
      <c r="EA12" s="169" t="n"/>
      <c r="EB12" s="169" t="n"/>
      <c r="EC12" s="169" t="n"/>
      <c r="ED12" s="169" t="n"/>
      <c r="EE12" s="169" t="n"/>
      <c r="EF12" s="169" t="n"/>
      <c r="EG12" s="169" t="n"/>
      <c r="EH12" s="169" t="n"/>
      <c r="EI12" s="169" t="n"/>
      <c r="EJ12" s="169" t="n"/>
      <c r="EK12" s="169" t="n"/>
      <c r="EL12" s="169" t="n"/>
      <c r="EM12" s="169" t="n"/>
      <c r="EN12" s="169" t="n"/>
      <c r="EO12" s="169" t="n"/>
      <c r="EP12" s="169" t="n"/>
      <c r="EQ12" s="169" t="n"/>
      <c r="ER12" s="169" t="n"/>
      <c r="ES12" s="169" t="n"/>
      <c r="ET12" s="169" t="n"/>
      <c r="EU12" s="169" t="n"/>
      <c r="EV12" s="169" t="n"/>
      <c r="EW12" s="169" t="n"/>
      <c r="EX12" s="169" t="n"/>
      <c r="EY12" s="169" t="n"/>
      <c r="EZ12" s="169" t="n"/>
      <c r="FA12" s="169" t="n"/>
      <c r="FB12" s="169" t="n"/>
      <c r="FC12" s="169" t="n"/>
      <c r="FD12" s="169" t="n"/>
      <c r="FE12" s="169" t="n"/>
      <c r="FF12" s="169" t="n"/>
      <c r="FG12" s="169" t="n"/>
      <c r="FH12" s="169" t="n"/>
      <c r="FI12" s="169" t="n"/>
      <c r="FJ12" s="169" t="n"/>
      <c r="FK12" s="169" t="n"/>
      <c r="FL12" s="169" t="n"/>
      <c r="FM12" s="169" t="n"/>
      <c r="FN12" s="169" t="n"/>
      <c r="FO12" s="169" t="n"/>
      <c r="FP12" s="169" t="n"/>
    </row>
    <row r="13" customFormat="1" s="50">
      <c r="B13" s="89" t="n"/>
      <c r="C13" s="59" t="n"/>
      <c r="D13" s="172" t="n"/>
      <c r="E13" s="59">
        <f>SUM(G13:HG13)</f>
        <v/>
      </c>
      <c r="F13" s="58" t="n"/>
      <c r="G13" s="206" t="n"/>
      <c r="H13" s="208" t="n"/>
      <c r="I13" s="208" t="n"/>
      <c r="J13" s="208" t="n"/>
      <c r="K13" s="208" t="n"/>
      <c r="L13" s="208" t="n"/>
      <c r="M13" s="208" t="n"/>
      <c r="N13" s="208" t="n"/>
      <c r="O13" s="208" t="n"/>
      <c r="P13" s="208" t="n"/>
      <c r="Q13" s="208" t="n"/>
      <c r="R13" s="208" t="n"/>
      <c r="S13" s="208" t="n"/>
      <c r="T13" s="208" t="n"/>
      <c r="U13" s="208" t="n"/>
      <c r="V13" s="208" t="n"/>
      <c r="W13" s="208" t="n"/>
      <c r="X13" s="208" t="n"/>
      <c r="Y13" s="208" t="n"/>
      <c r="Z13" s="208" t="n"/>
      <c r="AA13" s="208" t="n"/>
      <c r="AB13" s="208" t="n"/>
      <c r="AC13" s="208" t="n"/>
      <c r="AD13" s="208" t="n"/>
      <c r="AE13" s="208" t="n"/>
      <c r="AF13" s="208" t="n"/>
      <c r="AG13" s="208" t="n"/>
      <c r="AH13" s="208" t="n"/>
      <c r="AI13" s="208" t="n"/>
      <c r="AJ13" s="169" t="n"/>
      <c r="AK13" s="169" t="n"/>
      <c r="AL13" s="169" t="n"/>
      <c r="AM13" s="169" t="n"/>
      <c r="AN13" s="169" t="n"/>
      <c r="AO13" s="169" t="n"/>
      <c r="AP13" s="169" t="n"/>
      <c r="AQ13" s="169" t="n"/>
      <c r="AR13" s="169" t="n"/>
      <c r="AS13" s="169" t="n"/>
      <c r="AT13" s="169" t="n"/>
      <c r="AU13" s="169" t="n"/>
      <c r="AV13" s="169" t="n"/>
      <c r="AW13" s="169" t="n"/>
      <c r="AX13" s="169" t="n"/>
      <c r="AY13" s="169" t="n"/>
      <c r="AZ13" s="169" t="n"/>
      <c r="BA13" s="169" t="n"/>
      <c r="BB13" s="169" t="n"/>
      <c r="BC13" s="169" t="n"/>
      <c r="BD13" s="169" t="n"/>
      <c r="BE13" s="169" t="n"/>
      <c r="BF13" s="169" t="n"/>
      <c r="BG13" s="169" t="n"/>
      <c r="BH13" s="169" t="n"/>
      <c r="BI13" s="169" t="n"/>
      <c r="BJ13" s="169" t="n"/>
      <c r="BK13" s="169" t="n"/>
      <c r="BL13" s="169" t="n"/>
      <c r="BM13" s="169" t="n"/>
      <c r="BN13" s="169" t="n"/>
      <c r="BO13" s="169" t="n"/>
      <c r="BP13" s="169" t="n"/>
      <c r="BQ13" s="169" t="n"/>
      <c r="BR13" s="169" t="n"/>
      <c r="BS13" s="169" t="n"/>
      <c r="BT13" s="169" t="n"/>
      <c r="BU13" s="169" t="n"/>
      <c r="BV13" s="169" t="n"/>
      <c r="BW13" s="169" t="n"/>
      <c r="BX13" s="169" t="n"/>
      <c r="BY13" s="169" t="n"/>
      <c r="BZ13" s="169" t="n"/>
      <c r="CA13" s="169" t="n"/>
      <c r="CB13" s="169" t="n"/>
      <c r="CC13" s="169" t="n"/>
      <c r="CD13" s="169" t="n"/>
      <c r="CE13" s="169" t="n"/>
      <c r="CF13" s="169" t="n"/>
      <c r="CG13" s="169" t="n"/>
      <c r="CH13" s="169" t="n"/>
      <c r="CI13" s="169" t="n"/>
      <c r="CJ13" s="169" t="n"/>
      <c r="CK13" s="169" t="n"/>
      <c r="CL13" s="169" t="n"/>
      <c r="CM13" s="169" t="n"/>
      <c r="CN13" s="169" t="n"/>
      <c r="CO13" s="169" t="n"/>
      <c r="CP13" s="169" t="n"/>
      <c r="CQ13" s="169" t="n"/>
      <c r="CR13" s="169" t="n"/>
      <c r="CS13" s="169" t="n"/>
      <c r="CT13" s="169" t="n"/>
      <c r="CU13" s="169" t="n"/>
      <c r="CV13" s="169" t="n"/>
      <c r="CW13" s="169" t="n"/>
      <c r="CX13" s="169" t="n"/>
      <c r="CY13" s="169" t="n"/>
      <c r="CZ13" s="169" t="n"/>
      <c r="DA13" s="169" t="n"/>
      <c r="DB13" s="169" t="n"/>
      <c r="DC13" s="169" t="n"/>
      <c r="DD13" s="169" t="n"/>
      <c r="DE13" s="169" t="n"/>
      <c r="DF13" s="169" t="n"/>
      <c r="DG13" s="169" t="n"/>
      <c r="DH13" s="169" t="n"/>
      <c r="DI13" s="169" t="n"/>
      <c r="DJ13" s="169" t="n"/>
      <c r="DK13" s="169" t="n"/>
      <c r="DL13" s="169" t="n"/>
      <c r="DM13" s="169" t="n"/>
      <c r="DN13" s="169" t="n"/>
      <c r="DO13" s="169" t="n"/>
      <c r="DP13" s="169" t="n"/>
      <c r="DQ13" s="169" t="n"/>
      <c r="DR13" s="169" t="n"/>
      <c r="DS13" s="169" t="n"/>
      <c r="DT13" s="169" t="n"/>
      <c r="DU13" s="169" t="n"/>
      <c r="DV13" s="169" t="n"/>
      <c r="DW13" s="169" t="n"/>
      <c r="DX13" s="169" t="n"/>
      <c r="DY13" s="169" t="n"/>
      <c r="DZ13" s="169" t="n"/>
      <c r="EA13" s="169" t="n"/>
      <c r="EB13" s="169" t="n"/>
      <c r="EC13" s="169" t="n"/>
      <c r="ED13" s="169" t="n"/>
      <c r="EE13" s="169" t="n"/>
      <c r="EF13" s="169" t="n"/>
      <c r="EG13" s="169" t="n"/>
      <c r="EH13" s="169" t="n"/>
      <c r="EI13" s="169" t="n"/>
      <c r="EJ13" s="169" t="n"/>
      <c r="EK13" s="169" t="n"/>
      <c r="EL13" s="169" t="n"/>
      <c r="EM13" s="169" t="n"/>
      <c r="EN13" s="169" t="n"/>
      <c r="EO13" s="169" t="n"/>
      <c r="EP13" s="169" t="n"/>
      <c r="EQ13" s="169" t="n"/>
      <c r="ER13" s="169" t="n"/>
      <c r="ES13" s="169" t="n"/>
      <c r="ET13" s="169" t="n"/>
      <c r="EU13" s="169" t="n"/>
      <c r="EV13" s="169" t="n"/>
      <c r="EW13" s="169" t="n"/>
      <c r="EX13" s="169" t="n"/>
      <c r="EY13" s="169" t="n"/>
      <c r="EZ13" s="169" t="n"/>
      <c r="FA13" s="169" t="n"/>
      <c r="FB13" s="169" t="n"/>
      <c r="FC13" s="169" t="n"/>
      <c r="FD13" s="169" t="n"/>
      <c r="FE13" s="169" t="n"/>
      <c r="FF13" s="169" t="n"/>
      <c r="FG13" s="169" t="n"/>
      <c r="FH13" s="169" t="n"/>
      <c r="FI13" s="169" t="n"/>
      <c r="FJ13" s="169" t="n"/>
      <c r="FK13" s="169" t="n"/>
      <c r="FL13" s="169" t="n"/>
      <c r="FM13" s="169" t="n"/>
      <c r="FN13" s="169" t="n"/>
      <c r="FO13" s="169" t="n"/>
      <c r="FP13" s="169" t="n"/>
    </row>
    <row r="14" customFormat="1" s="50">
      <c r="A14" s="88" t="n"/>
      <c r="B14" s="88" t="n"/>
      <c r="C14" s="59" t="n"/>
      <c r="D14" s="172" t="n"/>
      <c r="E14" s="59">
        <f>SUM(G14:HG14)</f>
        <v/>
      </c>
      <c r="F14" s="58" t="n"/>
      <c r="G14" s="206" t="n"/>
      <c r="H14" s="208" t="n"/>
      <c r="I14" s="208" t="n"/>
      <c r="J14" s="208" t="n"/>
      <c r="K14" s="208" t="n"/>
      <c r="L14" s="209" t="n"/>
      <c r="M14" s="209" t="n"/>
      <c r="N14" s="209" t="n"/>
      <c r="O14" s="209" t="n"/>
      <c r="P14" s="208" t="n"/>
      <c r="Q14" s="208" t="n"/>
      <c r="R14" s="208" t="n"/>
      <c r="S14" s="208" t="n"/>
      <c r="T14" s="208" t="n"/>
      <c r="U14" s="208" t="n"/>
      <c r="V14" s="208" t="n"/>
      <c r="W14" s="208" t="n"/>
      <c r="X14" s="208" t="n"/>
      <c r="Y14" s="208" t="n"/>
      <c r="Z14" s="208" t="n"/>
      <c r="AA14" s="208" t="n"/>
      <c r="AB14" s="208" t="n"/>
      <c r="AC14" s="208" t="n"/>
      <c r="AD14" s="208" t="n"/>
      <c r="AE14" s="208" t="n"/>
      <c r="AF14" s="208" t="n"/>
      <c r="AG14" s="208" t="n"/>
      <c r="AH14" s="208" t="n"/>
      <c r="AI14" s="208" t="n"/>
      <c r="AJ14" s="169" t="n"/>
      <c r="AK14" s="169" t="n"/>
      <c r="AL14" s="169" t="n"/>
      <c r="AM14" s="169" t="n"/>
      <c r="AN14" s="169" t="n"/>
      <c r="AO14" s="169" t="n"/>
      <c r="AP14" s="169" t="n"/>
      <c r="AQ14" s="169" t="n"/>
      <c r="AR14" s="169" t="n"/>
      <c r="AS14" s="169" t="n"/>
      <c r="AT14" s="169" t="n"/>
      <c r="AU14" s="169" t="n"/>
      <c r="AV14" s="169" t="n"/>
      <c r="AW14" s="169" t="n"/>
      <c r="AX14" s="169" t="n"/>
      <c r="AY14" s="169" t="n"/>
      <c r="AZ14" s="169" t="n"/>
      <c r="BA14" s="169" t="n"/>
      <c r="BB14" s="169" t="n"/>
      <c r="BC14" s="169" t="n"/>
      <c r="BD14" s="169" t="n"/>
      <c r="BE14" s="169" t="n"/>
      <c r="BF14" s="169" t="n"/>
      <c r="BG14" s="169" t="n"/>
      <c r="BH14" s="169" t="n"/>
      <c r="BI14" s="169" t="n"/>
      <c r="BJ14" s="169" t="n"/>
      <c r="BK14" s="169" t="n"/>
      <c r="BL14" s="169" t="n"/>
      <c r="BM14" s="169" t="n"/>
      <c r="BN14" s="169" t="n"/>
      <c r="BO14" s="169" t="n"/>
      <c r="BP14" s="169" t="n"/>
      <c r="BQ14" s="169" t="n"/>
      <c r="BR14" s="169" t="n"/>
      <c r="BS14" s="169" t="n"/>
      <c r="BT14" s="169" t="n"/>
      <c r="BU14" s="169" t="n"/>
      <c r="BV14" s="169" t="n"/>
      <c r="BW14" s="169" t="n"/>
      <c r="BX14" s="169" t="n"/>
      <c r="BY14" s="169" t="n"/>
      <c r="BZ14" s="169" t="n"/>
      <c r="CA14" s="169" t="n"/>
      <c r="CB14" s="169" t="n"/>
      <c r="CC14" s="169" t="n"/>
      <c r="CD14" s="169" t="n"/>
      <c r="CE14" s="169" t="n"/>
      <c r="CF14" s="169" t="n"/>
      <c r="CG14" s="169" t="n"/>
      <c r="CH14" s="169" t="n"/>
      <c r="CI14" s="169" t="n"/>
      <c r="CJ14" s="169" t="n"/>
      <c r="CK14" s="169" t="n"/>
      <c r="CL14" s="169" t="n"/>
      <c r="CM14" s="169" t="n"/>
      <c r="CN14" s="169" t="n"/>
      <c r="CO14" s="169" t="n"/>
      <c r="CP14" s="169" t="n"/>
      <c r="CQ14" s="169" t="n"/>
      <c r="CR14" s="169" t="n"/>
      <c r="CS14" s="169" t="n"/>
      <c r="CT14" s="169" t="n"/>
      <c r="CU14" s="169" t="n"/>
      <c r="CV14" s="169" t="n"/>
      <c r="CW14" s="169" t="n"/>
      <c r="CX14" s="169" t="n"/>
      <c r="CY14" s="169" t="n"/>
      <c r="CZ14" s="169" t="n"/>
      <c r="DA14" s="169" t="n"/>
      <c r="DB14" s="169" t="n"/>
      <c r="DC14" s="169" t="n"/>
      <c r="DD14" s="169" t="n"/>
      <c r="DE14" s="169" t="n"/>
      <c r="DF14" s="169" t="n"/>
      <c r="DG14" s="169" t="n"/>
      <c r="DH14" s="169" t="n"/>
      <c r="DI14" s="169" t="n"/>
      <c r="DJ14" s="169" t="n"/>
      <c r="DK14" s="169" t="n"/>
      <c r="DL14" s="169" t="n"/>
      <c r="DM14" s="169" t="n"/>
      <c r="DN14" s="169" t="n"/>
      <c r="DO14" s="169" t="n"/>
      <c r="DP14" s="169" t="n"/>
      <c r="DQ14" s="169" t="n"/>
      <c r="DR14" s="169" t="n"/>
      <c r="DS14" s="169" t="n"/>
      <c r="DT14" s="169" t="n"/>
      <c r="DU14" s="169" t="n"/>
      <c r="DV14" s="169" t="n"/>
      <c r="DW14" s="169" t="n"/>
      <c r="DX14" s="169" t="n"/>
      <c r="DY14" s="169" t="n"/>
      <c r="DZ14" s="169" t="n"/>
      <c r="EA14" s="169" t="n"/>
      <c r="EB14" s="169" t="n"/>
      <c r="EC14" s="169" t="n"/>
      <c r="ED14" s="169" t="n"/>
      <c r="EE14" s="169" t="n"/>
      <c r="EF14" s="169" t="n"/>
      <c r="EG14" s="169" t="n"/>
      <c r="EH14" s="169" t="n"/>
      <c r="EI14" s="169" t="n"/>
      <c r="EJ14" s="169" t="n"/>
      <c r="EK14" s="169" t="n"/>
      <c r="EL14" s="169" t="n"/>
      <c r="EM14" s="169" t="n"/>
      <c r="EN14" s="169" t="n"/>
      <c r="EO14" s="169" t="n"/>
      <c r="EP14" s="169" t="n"/>
      <c r="EQ14" s="169" t="n"/>
      <c r="ER14" s="169" t="n"/>
      <c r="ES14" s="169" t="n"/>
      <c r="ET14" s="169" t="n"/>
      <c r="EU14" s="169" t="n"/>
      <c r="EV14" s="169" t="n"/>
      <c r="EW14" s="169" t="n"/>
      <c r="EX14" s="169" t="n"/>
      <c r="EY14" s="169" t="n"/>
      <c r="EZ14" s="169" t="n"/>
      <c r="FA14" s="169" t="n"/>
      <c r="FB14" s="169" t="n"/>
      <c r="FC14" s="169" t="n"/>
      <c r="FD14" s="169" t="n"/>
      <c r="FE14" s="169" t="n"/>
      <c r="FF14" s="169" t="n"/>
      <c r="FG14" s="169" t="n"/>
      <c r="FH14" s="169" t="n"/>
      <c r="FI14" s="169" t="n"/>
      <c r="FJ14" s="169" t="n"/>
      <c r="FK14" s="169" t="n"/>
      <c r="FL14" s="169" t="n"/>
      <c r="FM14" s="169" t="n"/>
      <c r="FN14" s="169" t="n"/>
      <c r="FO14" s="169" t="n"/>
      <c r="FP14" s="169" t="n"/>
    </row>
    <row r="15" customFormat="1" s="50">
      <c r="A15" s="61" t="n"/>
      <c r="B15" s="60" t="n"/>
      <c r="C15" s="59" t="n"/>
      <c r="D15" s="172" t="n"/>
      <c r="E15" s="59">
        <f>SUM(G15:HG15)</f>
        <v/>
      </c>
      <c r="F15" s="58" t="n"/>
      <c r="G15" s="206" t="n"/>
      <c r="H15" s="208" t="n"/>
      <c r="I15" s="208" t="n"/>
      <c r="J15" s="208" t="n"/>
      <c r="K15" s="208" t="n"/>
      <c r="L15" s="209" t="n"/>
      <c r="M15" s="209" t="n"/>
      <c r="N15" s="208" t="n"/>
      <c r="O15" s="209" t="n"/>
      <c r="P15" s="208" t="n"/>
      <c r="Q15" s="208" t="n"/>
      <c r="R15" s="208" t="n"/>
      <c r="S15" s="208" t="n"/>
      <c r="T15" s="208" t="n"/>
      <c r="U15" s="208" t="n"/>
      <c r="V15" s="208" t="n"/>
      <c r="W15" s="208" t="n"/>
      <c r="X15" s="208" t="n"/>
      <c r="Y15" s="208" t="n"/>
      <c r="Z15" s="208" t="n"/>
      <c r="AA15" s="208" t="n"/>
      <c r="AB15" s="208" t="n"/>
      <c r="AC15" s="208" t="n"/>
      <c r="AD15" s="208" t="n"/>
      <c r="AE15" s="208" t="n"/>
      <c r="AF15" s="208" t="n"/>
      <c r="AG15" s="208" t="n"/>
      <c r="AH15" s="208" t="n"/>
      <c r="AI15" s="208" t="n"/>
      <c r="AJ15" s="169" t="n"/>
      <c r="AK15" s="169" t="n"/>
      <c r="AL15" s="169" t="n"/>
      <c r="AM15" s="169" t="n"/>
      <c r="AN15" s="169" t="n"/>
      <c r="AO15" s="169" t="n"/>
      <c r="AP15" s="169" t="n"/>
      <c r="AQ15" s="169" t="n"/>
      <c r="AR15" s="169" t="n"/>
      <c r="AS15" s="169" t="n"/>
      <c r="AT15" s="169" t="n"/>
      <c r="AU15" s="169" t="n"/>
      <c r="AV15" s="169" t="n"/>
      <c r="AW15" s="169" t="n"/>
      <c r="AX15" s="169" t="n"/>
      <c r="AY15" s="169" t="n"/>
      <c r="AZ15" s="169" t="n"/>
      <c r="BA15" s="169" t="n"/>
      <c r="BB15" s="169" t="n"/>
      <c r="BC15" s="169" t="n"/>
      <c r="BD15" s="169" t="n"/>
      <c r="BE15" s="169" t="n"/>
      <c r="BF15" s="169" t="n"/>
      <c r="BG15" s="169" t="n"/>
      <c r="BH15" s="169" t="n"/>
      <c r="BI15" s="169" t="n"/>
      <c r="BJ15" s="169" t="n"/>
      <c r="BK15" s="169" t="n"/>
      <c r="BL15" s="169" t="n"/>
      <c r="BM15" s="169" t="n"/>
      <c r="BN15" s="169" t="n"/>
      <c r="BO15" s="169" t="n"/>
      <c r="BP15" s="169" t="n"/>
      <c r="BQ15" s="169" t="n"/>
      <c r="BR15" s="169" t="n"/>
      <c r="BS15" s="169" t="n"/>
      <c r="BT15" s="169" t="n"/>
      <c r="BU15" s="169" t="n"/>
      <c r="BV15" s="169" t="n"/>
      <c r="BW15" s="169" t="n"/>
      <c r="BX15" s="169" t="n"/>
      <c r="BY15" s="169" t="n"/>
      <c r="BZ15" s="169" t="n"/>
      <c r="CA15" s="169" t="n"/>
      <c r="CB15" s="169" t="n"/>
      <c r="CC15" s="169" t="n"/>
      <c r="CD15" s="169" t="n"/>
      <c r="CE15" s="169" t="n"/>
      <c r="CF15" s="169" t="n"/>
      <c r="CG15" s="169" t="n"/>
      <c r="CH15" s="169" t="n"/>
      <c r="CI15" s="169" t="n"/>
      <c r="CJ15" s="169" t="n"/>
      <c r="CK15" s="169" t="n"/>
      <c r="CL15" s="169" t="n"/>
      <c r="CM15" s="169" t="n"/>
      <c r="CN15" s="169" t="n"/>
      <c r="CO15" s="169" t="n"/>
      <c r="CP15" s="169" t="n"/>
      <c r="CQ15" s="169" t="n"/>
      <c r="CR15" s="169" t="n"/>
      <c r="CS15" s="169" t="n"/>
      <c r="CT15" s="169" t="n"/>
      <c r="CU15" s="169" t="n"/>
      <c r="CV15" s="169" t="n"/>
      <c r="CW15" s="169" t="n"/>
      <c r="CX15" s="169" t="n"/>
      <c r="CY15" s="169" t="n"/>
      <c r="CZ15" s="169" t="n"/>
      <c r="DA15" s="169" t="n"/>
      <c r="DB15" s="169" t="n"/>
      <c r="DC15" s="169" t="n"/>
      <c r="DD15" s="169" t="n"/>
      <c r="DE15" s="169" t="n"/>
      <c r="DF15" s="169" t="n"/>
      <c r="DG15" s="169" t="n"/>
      <c r="DH15" s="169" t="n"/>
      <c r="DI15" s="169" t="n"/>
      <c r="DJ15" s="169" t="n"/>
      <c r="DK15" s="169" t="n"/>
      <c r="DL15" s="169" t="n"/>
      <c r="DM15" s="169" t="n"/>
      <c r="DN15" s="169" t="n"/>
      <c r="DO15" s="169" t="n"/>
      <c r="DP15" s="169" t="n"/>
      <c r="DQ15" s="169" t="n"/>
      <c r="DR15" s="169" t="n"/>
      <c r="DS15" s="169" t="n"/>
      <c r="DT15" s="169" t="n"/>
      <c r="DU15" s="169" t="n"/>
      <c r="DV15" s="169" t="n"/>
      <c r="DW15" s="169" t="n"/>
      <c r="DX15" s="169" t="n"/>
      <c r="DY15" s="169" t="n"/>
      <c r="DZ15" s="169" t="n"/>
      <c r="EA15" s="169" t="n"/>
      <c r="EB15" s="169" t="n"/>
      <c r="EC15" s="169" t="n"/>
      <c r="ED15" s="169" t="n"/>
      <c r="EE15" s="169" t="n"/>
      <c r="EF15" s="169" t="n"/>
      <c r="EG15" s="169" t="n"/>
      <c r="EH15" s="169" t="n"/>
      <c r="EI15" s="169" t="n"/>
      <c r="EJ15" s="169" t="n"/>
      <c r="EK15" s="169" t="n"/>
      <c r="EL15" s="169" t="n"/>
      <c r="EM15" s="169" t="n"/>
      <c r="EN15" s="169" t="n"/>
      <c r="EO15" s="169" t="n"/>
      <c r="EP15" s="169" t="n"/>
      <c r="EQ15" s="169" t="n"/>
      <c r="ER15" s="169" t="n"/>
      <c r="ES15" s="169" t="n"/>
      <c r="ET15" s="169" t="n"/>
      <c r="EU15" s="169" t="n"/>
      <c r="EV15" s="169" t="n"/>
      <c r="EW15" s="169" t="n"/>
      <c r="EX15" s="169" t="n"/>
      <c r="EY15" s="169" t="n"/>
      <c r="EZ15" s="169" t="n"/>
      <c r="FA15" s="169" t="n"/>
      <c r="FB15" s="169" t="n"/>
      <c r="FC15" s="169" t="n"/>
      <c r="FD15" s="169" t="n"/>
      <c r="FE15" s="169" t="n"/>
      <c r="FF15" s="169" t="n"/>
      <c r="FG15" s="169" t="n"/>
      <c r="FH15" s="169" t="n"/>
      <c r="FI15" s="169" t="n"/>
      <c r="FJ15" s="169" t="n"/>
      <c r="FK15" s="169" t="n"/>
      <c r="FL15" s="169" t="n"/>
      <c r="FM15" s="169" t="n"/>
      <c r="FN15" s="169" t="n"/>
      <c r="FO15" s="169" t="n"/>
      <c r="FP15" s="169" t="n"/>
    </row>
    <row r="16" customFormat="1" s="50">
      <c r="A16" s="61" t="n"/>
      <c r="B16" s="62" t="n"/>
      <c r="C16" s="59" t="n"/>
      <c r="D16" s="172" t="n"/>
      <c r="E16" s="59">
        <f>SUM(G16:HH16)</f>
        <v/>
      </c>
      <c r="F16" s="58" t="n"/>
      <c r="G16" s="206" t="n"/>
      <c r="H16" s="208" t="n"/>
      <c r="I16" s="208" t="n"/>
      <c r="J16" s="208" t="n"/>
      <c r="K16" s="208" t="n"/>
      <c r="L16" s="209" t="n"/>
      <c r="M16" s="209" t="n"/>
      <c r="N16" s="209" t="n"/>
      <c r="O16" s="208" t="n"/>
      <c r="P16" s="208" t="n"/>
      <c r="Q16" s="208" t="n"/>
      <c r="R16" s="208" t="n"/>
      <c r="S16" s="208" t="n"/>
      <c r="T16" s="208" t="n"/>
      <c r="U16" s="208" t="n"/>
      <c r="V16" s="208" t="n"/>
      <c r="W16" s="208" t="n"/>
      <c r="X16" s="208" t="n"/>
      <c r="Y16" s="208" t="n"/>
      <c r="Z16" s="208" t="n"/>
      <c r="AA16" s="208" t="n"/>
      <c r="AB16" s="208" t="n"/>
      <c r="AC16" s="208" t="n"/>
      <c r="AD16" s="208" t="n"/>
      <c r="AE16" s="208" t="n"/>
      <c r="AF16" s="208" t="n"/>
      <c r="AG16" s="208" t="n"/>
      <c r="AH16" s="208" t="n"/>
      <c r="AI16" s="208" t="n"/>
      <c r="AJ16" s="169" t="n"/>
      <c r="AK16" s="169" t="n"/>
      <c r="AL16" s="169" t="n"/>
      <c r="AM16" s="169" t="n"/>
      <c r="AN16" s="169" t="n"/>
      <c r="AO16" s="169" t="n"/>
      <c r="AP16" s="169" t="n"/>
      <c r="AQ16" s="169" t="n"/>
      <c r="AR16" s="169" t="n"/>
      <c r="AS16" s="169" t="n"/>
      <c r="AT16" s="169" t="n"/>
      <c r="AU16" s="169" t="n"/>
      <c r="AV16" s="169" t="n"/>
      <c r="AW16" s="169" t="n"/>
      <c r="AX16" s="169" t="n"/>
      <c r="AY16" s="169" t="n"/>
      <c r="AZ16" s="169" t="n"/>
      <c r="BA16" s="169" t="n"/>
      <c r="BB16" s="169" t="n"/>
      <c r="BC16" s="169" t="n"/>
      <c r="BD16" s="169" t="n"/>
      <c r="BE16" s="169" t="n"/>
      <c r="BF16" s="169" t="n"/>
      <c r="BG16" s="169" t="n"/>
      <c r="BH16" s="169" t="n"/>
      <c r="BI16" s="169" t="n"/>
      <c r="BJ16" s="169" t="n"/>
      <c r="BK16" s="169" t="n"/>
      <c r="BL16" s="169" t="n"/>
      <c r="BM16" s="169" t="n"/>
      <c r="BN16" s="169" t="n"/>
      <c r="BO16" s="169" t="n"/>
      <c r="BP16" s="169" t="n"/>
      <c r="BQ16" s="169" t="n"/>
      <c r="BR16" s="169" t="n"/>
      <c r="BS16" s="169" t="n"/>
      <c r="BT16" s="169" t="n"/>
      <c r="BU16" s="169" t="n"/>
      <c r="BV16" s="169" t="n"/>
      <c r="BW16" s="169" t="n"/>
      <c r="BX16" s="169" t="n"/>
      <c r="BY16" s="169" t="n"/>
      <c r="BZ16" s="169" t="n"/>
      <c r="CA16" s="169" t="n"/>
      <c r="CB16" s="169" t="n"/>
      <c r="CC16" s="169" t="n"/>
      <c r="CD16" s="169" t="n"/>
      <c r="CE16" s="169" t="n"/>
      <c r="CF16" s="169" t="n"/>
      <c r="CG16" s="169" t="n"/>
      <c r="CH16" s="169" t="n"/>
      <c r="CI16" s="169" t="n"/>
      <c r="CJ16" s="169" t="n"/>
      <c r="CK16" s="169" t="n"/>
      <c r="CL16" s="169" t="n"/>
      <c r="CM16" s="169" t="n"/>
      <c r="CN16" s="169" t="n"/>
      <c r="CO16" s="169" t="n"/>
      <c r="CP16" s="169" t="n"/>
      <c r="CQ16" s="169" t="n"/>
      <c r="CR16" s="169" t="n"/>
      <c r="CS16" s="169" t="n"/>
      <c r="CT16" s="169" t="n"/>
      <c r="CU16" s="169" t="n"/>
      <c r="CV16" s="169" t="n"/>
      <c r="CW16" s="169" t="n"/>
      <c r="CX16" s="169" t="n"/>
      <c r="CY16" s="169" t="n"/>
      <c r="CZ16" s="169" t="n"/>
      <c r="DA16" s="169" t="n"/>
      <c r="DB16" s="169" t="n"/>
      <c r="DC16" s="169" t="n"/>
      <c r="DD16" s="169" t="n"/>
      <c r="DE16" s="169" t="n"/>
      <c r="DF16" s="169" t="n"/>
      <c r="DG16" s="169" t="n"/>
      <c r="DH16" s="169" t="n"/>
      <c r="DI16" s="169" t="n"/>
      <c r="DJ16" s="169" t="n"/>
      <c r="DK16" s="169" t="n"/>
      <c r="DL16" s="169" t="n"/>
      <c r="DM16" s="169" t="n"/>
      <c r="DN16" s="169" t="n"/>
      <c r="DO16" s="169" t="n"/>
      <c r="DP16" s="169" t="n"/>
      <c r="DQ16" s="169" t="n"/>
      <c r="DR16" s="169" t="n"/>
      <c r="DS16" s="169" t="n"/>
      <c r="DT16" s="169" t="n"/>
      <c r="DU16" s="169" t="n"/>
      <c r="DV16" s="169" t="n"/>
      <c r="DW16" s="169" t="n"/>
      <c r="DX16" s="169" t="n"/>
      <c r="DY16" s="169" t="n"/>
      <c r="DZ16" s="169" t="n"/>
      <c r="EA16" s="169" t="n"/>
      <c r="EB16" s="169" t="n"/>
      <c r="EC16" s="169" t="n"/>
      <c r="ED16" s="169" t="n"/>
      <c r="EE16" s="169" t="n"/>
      <c r="EF16" s="169" t="n"/>
      <c r="EG16" s="169" t="n"/>
      <c r="EH16" s="169" t="n"/>
      <c r="EI16" s="169" t="n"/>
      <c r="EJ16" s="169" t="n"/>
      <c r="EK16" s="169" t="n"/>
      <c r="EL16" s="169" t="n"/>
      <c r="EM16" s="169" t="n"/>
      <c r="EN16" s="169" t="n"/>
      <c r="EO16" s="169" t="n"/>
      <c r="EP16" s="169" t="n"/>
      <c r="EQ16" s="169" t="n"/>
      <c r="ER16" s="169" t="n"/>
      <c r="ES16" s="169" t="n"/>
      <c r="ET16" s="169" t="n"/>
      <c r="EU16" s="169" t="n"/>
      <c r="EV16" s="169" t="n"/>
      <c r="EW16" s="169" t="n"/>
      <c r="EX16" s="169" t="n"/>
      <c r="EY16" s="169" t="n"/>
      <c r="EZ16" s="169" t="n"/>
      <c r="FA16" s="169" t="n"/>
      <c r="FB16" s="169" t="n"/>
      <c r="FC16" s="169" t="n"/>
      <c r="FD16" s="169" t="n"/>
      <c r="FE16" s="169" t="n"/>
      <c r="FF16" s="169" t="n"/>
      <c r="FG16" s="169" t="n"/>
      <c r="FH16" s="169" t="n"/>
      <c r="FI16" s="169" t="n"/>
      <c r="FJ16" s="169" t="n"/>
      <c r="FK16" s="169" t="n"/>
      <c r="FL16" s="169" t="n"/>
      <c r="FM16" s="169" t="n"/>
      <c r="FN16" s="169" t="n"/>
      <c r="FO16" s="169" t="n"/>
      <c r="FP16" s="169" t="n"/>
    </row>
    <row r="17" ht="24" customFormat="1" customHeight="1" s="50">
      <c r="A17" s="61" t="n"/>
      <c r="B17" s="62" t="n"/>
      <c r="C17" s="59" t="n"/>
      <c r="D17" s="173" t="n"/>
      <c r="E17" s="59">
        <f>SUM(G17:HH17)</f>
        <v/>
      </c>
      <c r="F17" s="58" t="n"/>
      <c r="G17" s="206" t="n"/>
      <c r="H17" s="208" t="n"/>
      <c r="I17" s="208" t="n"/>
      <c r="J17" s="208" t="n"/>
      <c r="K17" s="208" t="n"/>
      <c r="L17" s="208" t="n"/>
      <c r="M17" s="208" t="n"/>
      <c r="N17" s="208" t="n"/>
      <c r="O17" s="208" t="n"/>
      <c r="P17" s="208" t="n"/>
      <c r="Q17" s="208" t="n"/>
      <c r="R17" s="208" t="n"/>
      <c r="S17" s="208" t="n"/>
      <c r="T17" s="208" t="n"/>
      <c r="U17" s="208" t="n"/>
      <c r="V17" s="208" t="n"/>
      <c r="W17" s="208" t="n"/>
      <c r="X17" s="208" t="n"/>
      <c r="Y17" s="208" t="n"/>
      <c r="Z17" s="208" t="n"/>
      <c r="AA17" s="208" t="n"/>
      <c r="AB17" s="208" t="n"/>
      <c r="AC17" s="208" t="n"/>
      <c r="AD17" s="208" t="n"/>
      <c r="AE17" s="208" t="n"/>
      <c r="AF17" s="208" t="n"/>
      <c r="AG17" s="208" t="n"/>
      <c r="AH17" s="208" t="n"/>
      <c r="AI17" s="208" t="n"/>
      <c r="AJ17" s="169" t="n"/>
      <c r="AK17" s="169" t="n"/>
      <c r="AL17" s="169" t="n"/>
      <c r="AM17" s="169" t="n"/>
      <c r="AN17" s="169" t="n"/>
      <c r="AO17" s="169" t="n"/>
      <c r="AP17" s="169" t="n"/>
      <c r="AQ17" s="169" t="n"/>
      <c r="AR17" s="169" t="n"/>
      <c r="AS17" s="169" t="n"/>
      <c r="AT17" s="169" t="n"/>
      <c r="AU17" s="169" t="n"/>
      <c r="AV17" s="169" t="n"/>
      <c r="AW17" s="169" t="n"/>
      <c r="AX17" s="169" t="n"/>
      <c r="AY17" s="169" t="n"/>
      <c r="AZ17" s="169" t="n"/>
      <c r="BA17" s="169" t="n"/>
      <c r="BB17" s="169" t="n"/>
      <c r="BC17" s="169" t="n"/>
      <c r="BD17" s="169" t="n"/>
      <c r="BE17" s="169" t="n"/>
      <c r="BF17" s="169" t="n"/>
      <c r="BG17" s="169" t="n"/>
      <c r="BH17" s="169" t="n"/>
      <c r="BI17" s="169" t="n"/>
      <c r="BJ17" s="169" t="n"/>
      <c r="BK17" s="169" t="n"/>
      <c r="BL17" s="169" t="n"/>
      <c r="BM17" s="169" t="n"/>
      <c r="BN17" s="169" t="n"/>
      <c r="BO17" s="169" t="n"/>
      <c r="BP17" s="169" t="n"/>
      <c r="BQ17" s="169" t="n"/>
      <c r="BR17" s="169" t="n"/>
      <c r="BS17" s="169" t="n"/>
      <c r="BT17" s="169" t="n"/>
      <c r="BU17" s="169" t="n"/>
      <c r="BV17" s="169" t="n"/>
      <c r="BW17" s="169" t="n"/>
      <c r="BX17" s="169" t="n"/>
      <c r="BY17" s="169" t="n"/>
      <c r="BZ17" s="169" t="n"/>
      <c r="CA17" s="169" t="n"/>
      <c r="CB17" s="169" t="n"/>
      <c r="CC17" s="169" t="n"/>
      <c r="CD17" s="169" t="n"/>
      <c r="CE17" s="169" t="n"/>
      <c r="CF17" s="169" t="n"/>
      <c r="CG17" s="169" t="n"/>
      <c r="CH17" s="169" t="n"/>
      <c r="CI17" s="169" t="n"/>
      <c r="CJ17" s="169" t="n"/>
      <c r="CK17" s="169" t="n"/>
      <c r="CL17" s="169" t="n"/>
      <c r="CM17" s="169" t="n"/>
      <c r="CN17" s="169" t="n"/>
      <c r="CO17" s="169" t="n"/>
      <c r="CP17" s="169" t="n"/>
      <c r="CQ17" s="169" t="n"/>
      <c r="CR17" s="169" t="n"/>
      <c r="CS17" s="169" t="n"/>
      <c r="CT17" s="169" t="n"/>
      <c r="CU17" s="169" t="n"/>
      <c r="CV17" s="169" t="n"/>
      <c r="CW17" s="169" t="n"/>
      <c r="CX17" s="169" t="n"/>
      <c r="CY17" s="169" t="n"/>
      <c r="CZ17" s="169" t="n"/>
      <c r="DA17" s="169" t="n"/>
      <c r="DB17" s="169" t="n"/>
      <c r="DC17" s="169" t="n"/>
      <c r="DD17" s="169" t="n"/>
      <c r="DE17" s="169" t="n"/>
      <c r="DF17" s="169" t="n"/>
      <c r="DG17" s="169" t="n"/>
      <c r="DH17" s="169" t="n"/>
      <c r="DI17" s="169" t="n"/>
      <c r="DJ17" s="169" t="n"/>
      <c r="DK17" s="169" t="n"/>
      <c r="DL17" s="169" t="n"/>
      <c r="DM17" s="169" t="n"/>
      <c r="DN17" s="169" t="n"/>
      <c r="DO17" s="169" t="n"/>
      <c r="DP17" s="169" t="n"/>
      <c r="DQ17" s="169" t="n"/>
      <c r="DR17" s="169" t="n"/>
      <c r="DS17" s="169" t="n"/>
      <c r="DT17" s="169" t="n"/>
      <c r="DU17" s="169" t="n"/>
      <c r="DV17" s="169" t="n"/>
      <c r="DW17" s="169" t="n"/>
      <c r="DX17" s="169" t="n"/>
      <c r="DY17" s="169" t="n"/>
      <c r="DZ17" s="169" t="n"/>
      <c r="EA17" s="169" t="n"/>
      <c r="EB17" s="169" t="n"/>
      <c r="EC17" s="169" t="n"/>
      <c r="ED17" s="169" t="n"/>
      <c r="EE17" s="169" t="n"/>
      <c r="EF17" s="169" t="n"/>
      <c r="EG17" s="169" t="n"/>
      <c r="EH17" s="169" t="n"/>
      <c r="EI17" s="169" t="n"/>
      <c r="EJ17" s="169" t="n"/>
      <c r="EK17" s="169" t="n"/>
      <c r="EL17" s="169" t="n"/>
      <c r="EM17" s="169" t="n"/>
      <c r="EN17" s="169" t="n"/>
      <c r="EO17" s="169" t="n"/>
      <c r="EP17" s="169" t="n"/>
      <c r="EQ17" s="169" t="n"/>
      <c r="ER17" s="169" t="n"/>
      <c r="ES17" s="169" t="n"/>
      <c r="ET17" s="169" t="n"/>
      <c r="EU17" s="169" t="n"/>
      <c r="EV17" s="169" t="n"/>
      <c r="EW17" s="169" t="n"/>
      <c r="EX17" s="169" t="n"/>
      <c r="EY17" s="169" t="n"/>
      <c r="EZ17" s="169" t="n"/>
      <c r="FA17" s="169" t="n"/>
      <c r="FB17" s="169" t="n"/>
      <c r="FC17" s="169" t="n"/>
      <c r="FD17" s="169" t="n"/>
      <c r="FE17" s="169" t="n"/>
      <c r="FF17" s="169" t="n"/>
      <c r="FG17" s="169" t="n"/>
      <c r="FH17" s="169" t="n"/>
      <c r="FI17" s="169" t="n"/>
      <c r="FJ17" s="169" t="n"/>
      <c r="FK17" s="169" t="n"/>
      <c r="FL17" s="169" t="n"/>
      <c r="FM17" s="169" t="n"/>
      <c r="FN17" s="169" t="n"/>
      <c r="FO17" s="169" t="n"/>
      <c r="FP17" s="169" t="n"/>
    </row>
    <row r="18" ht="24" customFormat="1" customHeight="1" s="50">
      <c r="A18" s="61" t="n"/>
      <c r="B18" s="62" t="n"/>
      <c r="C18" s="94" t="n"/>
      <c r="D18" s="173" t="n"/>
      <c r="E18" s="94">
        <f>SUM(G18:HH18)</f>
        <v/>
      </c>
      <c r="F18" s="58" t="n"/>
      <c r="G18" s="206" t="n"/>
      <c r="H18" s="208" t="n"/>
      <c r="I18" s="208" t="n"/>
      <c r="J18" s="208" t="n"/>
      <c r="K18" s="208" t="n"/>
      <c r="L18" s="208" t="n"/>
      <c r="M18" s="208" t="n"/>
      <c r="N18" s="208" t="n"/>
      <c r="O18" s="208" t="n"/>
      <c r="P18" s="208" t="n"/>
      <c r="Q18" s="209" t="n"/>
      <c r="R18" s="209" t="n"/>
      <c r="S18" s="208" t="n"/>
      <c r="T18" s="209" t="n"/>
      <c r="U18" s="208" t="n"/>
      <c r="V18" s="208" t="n"/>
      <c r="W18" s="208" t="n"/>
      <c r="X18" s="208" t="n"/>
      <c r="Y18" s="208" t="n"/>
      <c r="Z18" s="208" t="n"/>
      <c r="AA18" s="208" t="n"/>
      <c r="AB18" s="208" t="n"/>
      <c r="AC18" s="208" t="n"/>
      <c r="AD18" s="208" t="n"/>
      <c r="AE18" s="208" t="n"/>
      <c r="AF18" s="208" t="n"/>
      <c r="AG18" s="208" t="n"/>
      <c r="AH18" s="208" t="n"/>
      <c r="AI18" s="208" t="n"/>
      <c r="AJ18" s="169" t="n"/>
      <c r="AK18" s="169" t="n"/>
      <c r="AL18" s="169" t="n"/>
      <c r="AM18" s="169" t="n"/>
      <c r="AN18" s="169" t="n"/>
      <c r="AO18" s="169" t="n"/>
      <c r="AP18" s="169" t="n"/>
      <c r="AQ18" s="169" t="n"/>
      <c r="AR18" s="169" t="n"/>
      <c r="AS18" s="169" t="n"/>
      <c r="AT18" s="169" t="n"/>
      <c r="AU18" s="169" t="n"/>
      <c r="AV18" s="169" t="n"/>
      <c r="AW18" s="169" t="n"/>
      <c r="AX18" s="169" t="n"/>
      <c r="AY18" s="169" t="n"/>
      <c r="AZ18" s="169" t="n"/>
      <c r="BA18" s="169" t="n"/>
      <c r="BB18" s="169" t="n"/>
      <c r="BC18" s="169" t="n"/>
      <c r="BD18" s="169" t="n"/>
      <c r="BE18" s="169" t="n"/>
      <c r="BF18" s="169" t="n"/>
      <c r="BG18" s="169" t="n"/>
      <c r="BH18" s="169" t="n"/>
      <c r="BI18" s="169" t="n"/>
      <c r="BJ18" s="169" t="n"/>
      <c r="BK18" s="169" t="n"/>
      <c r="BL18" s="169" t="n"/>
      <c r="BM18" s="169" t="n"/>
      <c r="BN18" s="169" t="n"/>
      <c r="BO18" s="169" t="n"/>
      <c r="BP18" s="169" t="n"/>
      <c r="BQ18" s="169" t="n"/>
      <c r="BR18" s="169" t="n"/>
      <c r="BS18" s="169" t="n"/>
      <c r="BT18" s="169" t="n"/>
      <c r="BU18" s="169" t="n"/>
      <c r="BV18" s="169" t="n"/>
      <c r="BW18" s="169" t="n"/>
      <c r="BX18" s="169" t="n"/>
      <c r="BY18" s="169" t="n"/>
      <c r="BZ18" s="169" t="n"/>
      <c r="CA18" s="169" t="n"/>
      <c r="CB18" s="169" t="n"/>
      <c r="CC18" s="169" t="n"/>
      <c r="CD18" s="169" t="n"/>
      <c r="CE18" s="169" t="n"/>
      <c r="CF18" s="169" t="n"/>
      <c r="CG18" s="169" t="n"/>
      <c r="CH18" s="169" t="n"/>
      <c r="CI18" s="169" t="n"/>
      <c r="CJ18" s="169" t="n"/>
      <c r="CK18" s="169" t="n"/>
      <c r="CL18" s="169" t="n"/>
      <c r="CM18" s="169" t="n"/>
      <c r="CN18" s="169" t="n"/>
      <c r="CO18" s="169" t="n"/>
      <c r="CP18" s="169" t="n"/>
      <c r="CQ18" s="169" t="n"/>
      <c r="CR18" s="169" t="n"/>
      <c r="CS18" s="169" t="n"/>
      <c r="CT18" s="169" t="n"/>
      <c r="CU18" s="169" t="n"/>
      <c r="CV18" s="169" t="n"/>
      <c r="CW18" s="169" t="n"/>
      <c r="CX18" s="169" t="n"/>
      <c r="CY18" s="169" t="n"/>
      <c r="CZ18" s="169" t="n"/>
      <c r="DA18" s="169" t="n"/>
      <c r="DB18" s="169" t="n"/>
      <c r="DC18" s="169" t="n"/>
      <c r="DD18" s="169" t="n"/>
      <c r="DE18" s="169" t="n"/>
      <c r="DF18" s="169" t="n"/>
      <c r="DG18" s="169" t="n"/>
      <c r="DH18" s="169" t="n"/>
      <c r="DI18" s="169" t="n"/>
      <c r="DJ18" s="169" t="n"/>
      <c r="DK18" s="169" t="n"/>
      <c r="DL18" s="169" t="n"/>
      <c r="DM18" s="169" t="n"/>
      <c r="DN18" s="169" t="n"/>
      <c r="DO18" s="169" t="n"/>
      <c r="DP18" s="169" t="n"/>
      <c r="DQ18" s="169" t="n"/>
      <c r="DR18" s="169" t="n"/>
      <c r="DS18" s="169" t="n"/>
      <c r="DT18" s="169" t="n"/>
      <c r="DU18" s="169" t="n"/>
      <c r="DV18" s="169" t="n"/>
      <c r="DW18" s="169" t="n"/>
      <c r="DX18" s="169" t="n"/>
      <c r="DY18" s="169" t="n"/>
      <c r="DZ18" s="169" t="n"/>
      <c r="EA18" s="169" t="n"/>
      <c r="EB18" s="169" t="n"/>
      <c r="EC18" s="169" t="n"/>
      <c r="ED18" s="169" t="n"/>
      <c r="EE18" s="169" t="n"/>
      <c r="EF18" s="169" t="n"/>
      <c r="EG18" s="169" t="n"/>
      <c r="EH18" s="169" t="n"/>
      <c r="EI18" s="169" t="n"/>
      <c r="EJ18" s="169" t="n"/>
      <c r="EK18" s="169" t="n"/>
      <c r="EL18" s="169" t="n"/>
      <c r="EM18" s="169" t="n"/>
      <c r="EN18" s="169" t="n"/>
      <c r="EO18" s="169" t="n"/>
      <c r="EP18" s="169" t="n"/>
      <c r="EQ18" s="169" t="n"/>
      <c r="ER18" s="169" t="n"/>
      <c r="ES18" s="169" t="n"/>
      <c r="ET18" s="169" t="n"/>
      <c r="EU18" s="169" t="n"/>
      <c r="EV18" s="169" t="n"/>
      <c r="EW18" s="169" t="n"/>
      <c r="EX18" s="169" t="n"/>
      <c r="EY18" s="169" t="n"/>
      <c r="EZ18" s="169" t="n"/>
      <c r="FA18" s="169" t="n"/>
      <c r="FB18" s="169" t="n"/>
      <c r="FC18" s="169" t="n"/>
      <c r="FD18" s="169" t="n"/>
      <c r="FE18" s="169" t="n"/>
      <c r="FF18" s="169" t="n"/>
      <c r="FG18" s="169" t="n"/>
      <c r="FH18" s="169" t="n"/>
      <c r="FI18" s="169" t="n"/>
      <c r="FJ18" s="169" t="n"/>
      <c r="FK18" s="169" t="n"/>
      <c r="FL18" s="169" t="n"/>
      <c r="FM18" s="169" t="n"/>
      <c r="FN18" s="169" t="n"/>
      <c r="FO18" s="169" t="n"/>
      <c r="FP18" s="169" t="n"/>
    </row>
    <row r="19" ht="24" customFormat="1" customHeight="1" s="50">
      <c r="A19" s="61" t="n"/>
      <c r="B19" s="60" t="n"/>
      <c r="C19" s="59" t="n"/>
      <c r="D19" s="172" t="n"/>
      <c r="E19" s="59">
        <f>SUM(G19:HH19)</f>
        <v/>
      </c>
      <c r="F19" s="58" t="n"/>
      <c r="G19" s="206" t="n"/>
      <c r="H19" s="208" t="n"/>
      <c r="I19" s="208" t="n"/>
      <c r="J19" s="208" t="n"/>
      <c r="K19" s="208" t="n"/>
      <c r="L19" s="208" t="n"/>
      <c r="M19" s="208" t="n"/>
      <c r="N19" s="208" t="n"/>
      <c r="O19" s="208" t="n"/>
      <c r="P19" s="208" t="n"/>
      <c r="Q19" s="209" t="n"/>
      <c r="R19" s="209" t="n"/>
      <c r="S19" s="208" t="n"/>
      <c r="T19" s="208" t="n"/>
      <c r="U19" s="208" t="n"/>
      <c r="V19" s="208" t="n"/>
      <c r="W19" s="208" t="n"/>
      <c r="X19" s="208" t="n"/>
      <c r="Y19" s="208" t="n"/>
      <c r="Z19" s="208" t="n"/>
      <c r="AA19" s="208" t="n"/>
      <c r="AB19" s="208" t="n"/>
      <c r="AC19" s="208" t="n"/>
      <c r="AD19" s="208" t="n"/>
      <c r="AE19" s="208" t="n"/>
      <c r="AF19" s="208" t="n"/>
      <c r="AG19" s="208" t="n"/>
      <c r="AH19" s="208" t="n"/>
      <c r="AI19" s="208" t="n"/>
      <c r="AJ19" s="169" t="n"/>
      <c r="AK19" s="169" t="n"/>
      <c r="AL19" s="169" t="n"/>
      <c r="AM19" s="169" t="n"/>
      <c r="AN19" s="169" t="n"/>
      <c r="AO19" s="169" t="n"/>
      <c r="AP19" s="169" t="n"/>
      <c r="AQ19" s="169" t="n"/>
      <c r="AR19" s="169" t="n"/>
      <c r="AS19" s="169" t="n"/>
      <c r="AT19" s="169" t="n"/>
      <c r="AU19" s="169" t="n"/>
      <c r="AV19" s="169" t="n"/>
      <c r="AW19" s="169" t="n"/>
      <c r="AX19" s="169" t="n"/>
      <c r="AY19" s="169" t="n"/>
      <c r="AZ19" s="169" t="n"/>
      <c r="BA19" s="169" t="n"/>
      <c r="BB19" s="169" t="n"/>
      <c r="BC19" s="169" t="n"/>
      <c r="BD19" s="169" t="n"/>
      <c r="BE19" s="169" t="n"/>
      <c r="BF19" s="169" t="n"/>
      <c r="BG19" s="169" t="n"/>
      <c r="BH19" s="169" t="n"/>
      <c r="BI19" s="169" t="n"/>
      <c r="BJ19" s="169" t="n"/>
      <c r="BK19" s="169" t="n"/>
      <c r="BL19" s="169" t="n"/>
      <c r="BM19" s="169" t="n"/>
      <c r="BN19" s="169" t="n"/>
      <c r="BO19" s="169" t="n"/>
      <c r="BP19" s="169" t="n"/>
      <c r="BQ19" s="169" t="n"/>
      <c r="BR19" s="169" t="n"/>
      <c r="BS19" s="169" t="n"/>
      <c r="BT19" s="169" t="n"/>
      <c r="BU19" s="169" t="n"/>
      <c r="BV19" s="169" t="n"/>
      <c r="BW19" s="169" t="n"/>
      <c r="BX19" s="169" t="n"/>
      <c r="BY19" s="169" t="n"/>
      <c r="BZ19" s="169" t="n"/>
      <c r="CA19" s="169" t="n"/>
      <c r="CB19" s="169" t="n"/>
      <c r="CC19" s="169" t="n"/>
      <c r="CD19" s="169" t="n"/>
      <c r="CE19" s="169" t="n"/>
      <c r="CF19" s="169" t="n"/>
      <c r="CG19" s="169" t="n"/>
      <c r="CH19" s="169" t="n"/>
      <c r="CI19" s="169" t="n"/>
      <c r="CJ19" s="169" t="n"/>
      <c r="CK19" s="169" t="n"/>
      <c r="CL19" s="169" t="n"/>
      <c r="CM19" s="169" t="n"/>
      <c r="CN19" s="169" t="n"/>
      <c r="CO19" s="169" t="n"/>
      <c r="CP19" s="169" t="n"/>
      <c r="CQ19" s="169" t="n"/>
      <c r="CR19" s="169" t="n"/>
      <c r="CS19" s="169" t="n"/>
      <c r="CT19" s="169" t="n"/>
      <c r="CU19" s="169" t="n"/>
      <c r="CV19" s="169" t="n"/>
      <c r="CW19" s="169" t="n"/>
      <c r="CX19" s="169" t="n"/>
      <c r="CY19" s="169" t="n"/>
      <c r="CZ19" s="169" t="n"/>
      <c r="DA19" s="169" t="n"/>
      <c r="DB19" s="169" t="n"/>
      <c r="DC19" s="169" t="n"/>
      <c r="DD19" s="169" t="n"/>
      <c r="DE19" s="169" t="n"/>
      <c r="DF19" s="169" t="n"/>
      <c r="DG19" s="169" t="n"/>
      <c r="DH19" s="169" t="n"/>
      <c r="DI19" s="169" t="n"/>
      <c r="DJ19" s="169" t="n"/>
      <c r="DK19" s="169" t="n"/>
      <c r="DL19" s="169" t="n"/>
      <c r="DM19" s="169" t="n"/>
      <c r="DN19" s="169" t="n"/>
      <c r="DO19" s="169" t="n"/>
      <c r="DP19" s="169" t="n"/>
      <c r="DQ19" s="169" t="n"/>
      <c r="DR19" s="169" t="n"/>
      <c r="DS19" s="169" t="n"/>
      <c r="DT19" s="169" t="n"/>
      <c r="DU19" s="169" t="n"/>
      <c r="DV19" s="169" t="n"/>
      <c r="DW19" s="169" t="n"/>
      <c r="DX19" s="169" t="n"/>
      <c r="DY19" s="169" t="n"/>
      <c r="DZ19" s="169" t="n"/>
      <c r="EA19" s="169" t="n"/>
      <c r="EB19" s="169" t="n"/>
      <c r="EC19" s="169" t="n"/>
      <c r="ED19" s="169" t="n"/>
      <c r="EE19" s="169" t="n"/>
      <c r="EF19" s="169" t="n"/>
      <c r="EG19" s="169" t="n"/>
      <c r="EH19" s="169" t="n"/>
      <c r="EI19" s="169" t="n"/>
      <c r="EJ19" s="169" t="n"/>
      <c r="EK19" s="169" t="n"/>
      <c r="EL19" s="169" t="n"/>
      <c r="EM19" s="169" t="n"/>
      <c r="EN19" s="169" t="n"/>
      <c r="EO19" s="169" t="n"/>
      <c r="EP19" s="169" t="n"/>
      <c r="EQ19" s="169" t="n"/>
      <c r="ER19" s="169" t="n"/>
      <c r="ES19" s="169" t="n"/>
      <c r="ET19" s="169" t="n"/>
      <c r="EU19" s="169" t="n"/>
      <c r="EV19" s="169" t="n"/>
      <c r="EW19" s="169" t="n"/>
      <c r="EX19" s="169" t="n"/>
      <c r="EY19" s="169" t="n"/>
      <c r="EZ19" s="169" t="n"/>
      <c r="FA19" s="169" t="n"/>
      <c r="FB19" s="169" t="n"/>
      <c r="FC19" s="169" t="n"/>
      <c r="FD19" s="169" t="n"/>
      <c r="FE19" s="169" t="n"/>
      <c r="FF19" s="169" t="n"/>
      <c r="FG19" s="169" t="n"/>
      <c r="FH19" s="169" t="n"/>
      <c r="FI19" s="169" t="n"/>
      <c r="FJ19" s="169" t="n"/>
      <c r="FK19" s="169" t="n"/>
      <c r="FL19" s="169" t="n"/>
      <c r="FM19" s="169" t="n"/>
      <c r="FN19" s="169" t="n"/>
      <c r="FO19" s="169" t="n"/>
      <c r="FP19" s="169" t="n"/>
    </row>
    <row r="20" customFormat="1" s="50">
      <c r="A20" s="210" t="n"/>
      <c r="B20" s="62" t="n"/>
      <c r="C20" s="94" t="n"/>
      <c r="D20" s="27" t="n"/>
      <c r="E20" s="94">
        <f>SUM(G20:HH20)</f>
        <v/>
      </c>
      <c r="F20" s="58" t="n"/>
      <c r="G20" s="206" t="n"/>
      <c r="H20" s="208" t="n"/>
      <c r="I20" s="208" t="n"/>
      <c r="J20" s="208" t="n"/>
      <c r="K20" s="208" t="n"/>
      <c r="L20" s="208" t="n"/>
      <c r="M20" s="208" t="n"/>
      <c r="N20" s="208" t="n"/>
      <c r="O20" s="208" t="n"/>
      <c r="P20" s="208" t="n"/>
      <c r="Q20" s="209" t="n"/>
      <c r="R20" s="208" t="n"/>
      <c r="S20" s="208" t="n"/>
      <c r="T20" s="208" t="n"/>
      <c r="U20" s="208" t="n"/>
      <c r="V20" s="208" t="n"/>
      <c r="W20" s="208" t="n"/>
      <c r="X20" s="208" t="n"/>
      <c r="Y20" s="208" t="n"/>
      <c r="Z20" s="208" t="n"/>
      <c r="AA20" s="208" t="n"/>
      <c r="AB20" s="208" t="n"/>
      <c r="AC20" s="208" t="n"/>
      <c r="AD20" s="208" t="n"/>
      <c r="AE20" s="208" t="n"/>
      <c r="AF20" s="208" t="n"/>
      <c r="AG20" s="208" t="n"/>
      <c r="AH20" s="208" t="n"/>
      <c r="AI20" s="208" t="n"/>
      <c r="AJ20" s="169" t="n"/>
      <c r="AK20" s="169" t="n"/>
      <c r="AL20" s="169" t="n"/>
      <c r="AM20" s="169" t="n"/>
      <c r="AN20" s="169" t="n"/>
      <c r="AO20" s="169" t="n"/>
      <c r="AP20" s="169" t="n"/>
      <c r="AQ20" s="169" t="n"/>
      <c r="AR20" s="169" t="n"/>
      <c r="AS20" s="169" t="n"/>
      <c r="AT20" s="169" t="n"/>
      <c r="AU20" s="169" t="n"/>
      <c r="AV20" s="169" t="n"/>
      <c r="AW20" s="169" t="n"/>
      <c r="AX20" s="169" t="n"/>
      <c r="AY20" s="169" t="n"/>
      <c r="AZ20" s="169" t="n"/>
      <c r="BA20" s="169" t="n"/>
      <c r="BB20" s="169" t="n"/>
      <c r="BC20" s="169" t="n"/>
      <c r="BD20" s="169" t="n"/>
      <c r="BE20" s="169" t="n"/>
      <c r="BF20" s="169" t="n"/>
      <c r="BG20" s="169" t="n"/>
      <c r="BH20" s="169" t="n"/>
      <c r="BI20" s="169" t="n"/>
      <c r="BJ20" s="169" t="n"/>
      <c r="BK20" s="169" t="n"/>
      <c r="BL20" s="169" t="n"/>
      <c r="BM20" s="169" t="n"/>
      <c r="BN20" s="169" t="n"/>
      <c r="BO20" s="169" t="n"/>
      <c r="BP20" s="169" t="n"/>
      <c r="BQ20" s="169" t="n"/>
      <c r="BR20" s="169" t="n"/>
      <c r="BS20" s="169" t="n"/>
      <c r="BT20" s="169" t="n"/>
      <c r="BU20" s="169" t="n"/>
      <c r="BV20" s="169" t="n"/>
      <c r="BW20" s="169" t="n"/>
      <c r="BX20" s="169" t="n"/>
      <c r="BY20" s="169" t="n"/>
      <c r="BZ20" s="169" t="n"/>
      <c r="CA20" s="169" t="n"/>
      <c r="CB20" s="169" t="n"/>
      <c r="CC20" s="169" t="n"/>
      <c r="CD20" s="169" t="n"/>
      <c r="CE20" s="169" t="n"/>
      <c r="CF20" s="169" t="n"/>
      <c r="CG20" s="169" t="n"/>
      <c r="CH20" s="169" t="n"/>
      <c r="CI20" s="169" t="n"/>
      <c r="CJ20" s="169" t="n"/>
      <c r="CK20" s="169" t="n"/>
      <c r="CL20" s="169" t="n"/>
      <c r="CM20" s="169" t="n"/>
      <c r="CN20" s="169" t="n"/>
      <c r="CO20" s="169" t="n"/>
      <c r="CP20" s="169" t="n"/>
      <c r="CQ20" s="169" t="n"/>
      <c r="CR20" s="169" t="n"/>
      <c r="CS20" s="169" t="n"/>
      <c r="CT20" s="169" t="n"/>
      <c r="CU20" s="169" t="n"/>
      <c r="CV20" s="169" t="n"/>
      <c r="CW20" s="169" t="n"/>
      <c r="CX20" s="169" t="n"/>
      <c r="CY20" s="169" t="n"/>
      <c r="CZ20" s="169" t="n"/>
      <c r="DA20" s="169" t="n"/>
      <c r="DB20" s="169" t="n"/>
      <c r="DC20" s="169" t="n"/>
      <c r="DD20" s="169" t="n"/>
      <c r="DE20" s="169" t="n"/>
      <c r="DF20" s="169" t="n"/>
      <c r="DG20" s="169" t="n"/>
      <c r="DH20" s="169" t="n"/>
      <c r="DI20" s="169" t="n"/>
      <c r="DJ20" s="169" t="n"/>
      <c r="DK20" s="169" t="n"/>
      <c r="DL20" s="169" t="n"/>
      <c r="DM20" s="169" t="n"/>
      <c r="DN20" s="169" t="n"/>
      <c r="DO20" s="169" t="n"/>
      <c r="DP20" s="169" t="n"/>
      <c r="DQ20" s="169" t="n"/>
      <c r="DR20" s="169" t="n"/>
      <c r="DS20" s="169" t="n"/>
      <c r="DT20" s="169" t="n"/>
      <c r="DU20" s="169" t="n"/>
      <c r="DV20" s="169" t="n"/>
      <c r="DW20" s="169" t="n"/>
      <c r="DX20" s="169" t="n"/>
      <c r="DY20" s="169" t="n"/>
      <c r="DZ20" s="169" t="n"/>
      <c r="EA20" s="169" t="n"/>
      <c r="EB20" s="169" t="n"/>
      <c r="EC20" s="169" t="n"/>
      <c r="ED20" s="169" t="n"/>
      <c r="EE20" s="169" t="n"/>
      <c r="EF20" s="169" t="n"/>
      <c r="EG20" s="169" t="n"/>
      <c r="EH20" s="169" t="n"/>
      <c r="EI20" s="169" t="n"/>
      <c r="EJ20" s="169" t="n"/>
      <c r="EK20" s="169" t="n"/>
      <c r="EL20" s="169" t="n"/>
      <c r="EM20" s="169" t="n"/>
      <c r="EN20" s="169" t="n"/>
      <c r="EO20" s="169" t="n"/>
      <c r="EP20" s="169" t="n"/>
      <c r="EQ20" s="169" t="n"/>
      <c r="ER20" s="169" t="n"/>
      <c r="ES20" s="169" t="n"/>
      <c r="ET20" s="169" t="n"/>
      <c r="EU20" s="169" t="n"/>
      <c r="EV20" s="169" t="n"/>
      <c r="EW20" s="169" t="n"/>
      <c r="EX20" s="169" t="n"/>
      <c r="EY20" s="169" t="n"/>
      <c r="EZ20" s="169" t="n"/>
      <c r="FA20" s="169" t="n"/>
      <c r="FB20" s="169" t="n"/>
      <c r="FC20" s="169" t="n"/>
      <c r="FD20" s="169" t="n"/>
      <c r="FE20" s="169" t="n"/>
      <c r="FF20" s="169" t="n"/>
      <c r="FG20" s="169" t="n"/>
      <c r="FH20" s="169" t="n"/>
      <c r="FI20" s="169" t="n"/>
      <c r="FJ20" s="169" t="n"/>
      <c r="FK20" s="169" t="n"/>
      <c r="FL20" s="169" t="n"/>
      <c r="FM20" s="169" t="n"/>
      <c r="FN20" s="169" t="n"/>
      <c r="FO20" s="169" t="n"/>
      <c r="FP20" s="169" t="n"/>
    </row>
    <row r="21" ht="24" customFormat="1" customHeight="1" s="50">
      <c r="A21" s="210" t="n"/>
      <c r="B21" s="62" t="n"/>
      <c r="C21" s="59" t="n"/>
      <c r="D21" s="172" t="n"/>
      <c r="E21" s="59">
        <f>SUM(G21:HG21)</f>
        <v/>
      </c>
      <c r="F21" s="58" t="n"/>
      <c r="G21" s="206" t="n"/>
      <c r="H21" s="208" t="n"/>
      <c r="I21" s="208" t="n"/>
      <c r="J21" s="208" t="n"/>
      <c r="K21" s="208" t="n"/>
      <c r="L21" s="208" t="n"/>
      <c r="M21" s="208" t="n"/>
      <c r="N21" s="208" t="n"/>
      <c r="O21" s="208" t="n"/>
      <c r="P21" s="208" t="n"/>
      <c r="Q21" s="209" t="n"/>
      <c r="R21" s="208" t="n"/>
      <c r="S21" s="209" t="n"/>
      <c r="T21" s="208" t="n"/>
      <c r="U21" s="208" t="n"/>
      <c r="V21" s="208" t="n"/>
      <c r="W21" s="208" t="n"/>
      <c r="X21" s="208" t="n"/>
      <c r="Y21" s="208" t="n"/>
      <c r="Z21" s="208" t="n"/>
      <c r="AA21" s="208" t="n"/>
      <c r="AB21" s="208" t="n"/>
      <c r="AC21" s="208" t="n"/>
      <c r="AD21" s="208" t="n"/>
      <c r="AE21" s="208" t="n"/>
      <c r="AF21" s="208" t="n"/>
      <c r="AG21" s="208" t="n"/>
      <c r="AH21" s="208" t="n"/>
      <c r="AI21" s="208" t="n"/>
      <c r="AJ21" s="169" t="n"/>
      <c r="AK21" s="169" t="n"/>
      <c r="AL21" s="169" t="n"/>
      <c r="AM21" s="169" t="n"/>
      <c r="AN21" s="169" t="n"/>
      <c r="AO21" s="169" t="n"/>
      <c r="AP21" s="169" t="n"/>
      <c r="AQ21" s="169" t="n"/>
      <c r="AR21" s="169" t="n"/>
      <c r="AS21" s="169" t="n"/>
      <c r="AT21" s="169" t="n"/>
      <c r="AU21" s="169" t="n"/>
      <c r="AV21" s="169" t="n"/>
      <c r="AW21" s="169" t="n"/>
      <c r="AX21" s="169" t="n"/>
      <c r="AY21" s="169" t="n"/>
      <c r="AZ21" s="169" t="n"/>
      <c r="BA21" s="169" t="n"/>
      <c r="BB21" s="169" t="n"/>
      <c r="BC21" s="169" t="n"/>
      <c r="BD21" s="169" t="n"/>
      <c r="BE21" s="169" t="n"/>
      <c r="BF21" s="169" t="n"/>
      <c r="BG21" s="169" t="n"/>
      <c r="BH21" s="169" t="n"/>
      <c r="BI21" s="169" t="n"/>
      <c r="BJ21" s="169" t="n"/>
      <c r="BK21" s="169" t="n"/>
      <c r="BL21" s="169" t="n"/>
      <c r="BM21" s="169" t="n"/>
      <c r="BN21" s="169" t="n"/>
      <c r="BO21" s="169" t="n"/>
      <c r="BP21" s="169" t="n"/>
      <c r="BQ21" s="169" t="n"/>
      <c r="BR21" s="169" t="n"/>
      <c r="BS21" s="169" t="n"/>
      <c r="BT21" s="169" t="n"/>
      <c r="BU21" s="169" t="n"/>
      <c r="BV21" s="169" t="n"/>
      <c r="BW21" s="169" t="n"/>
      <c r="BX21" s="169" t="n"/>
      <c r="BY21" s="169" t="n"/>
      <c r="BZ21" s="169" t="n"/>
      <c r="CA21" s="169" t="n"/>
      <c r="CB21" s="169" t="n"/>
      <c r="CC21" s="169" t="n"/>
      <c r="CD21" s="169" t="n"/>
      <c r="CE21" s="169" t="n"/>
      <c r="CF21" s="169" t="n"/>
      <c r="CG21" s="169" t="n"/>
      <c r="CH21" s="169" t="n"/>
      <c r="CI21" s="169" t="n"/>
      <c r="CJ21" s="169" t="n"/>
      <c r="CK21" s="169" t="n"/>
      <c r="CL21" s="169" t="n"/>
      <c r="CM21" s="169" t="n"/>
      <c r="CN21" s="169" t="n"/>
      <c r="CO21" s="169" t="n"/>
      <c r="CP21" s="169" t="n"/>
      <c r="CQ21" s="169" t="n"/>
      <c r="CR21" s="169" t="n"/>
      <c r="CS21" s="169" t="n"/>
      <c r="CT21" s="169" t="n"/>
      <c r="CU21" s="169" t="n"/>
      <c r="CV21" s="169" t="n"/>
      <c r="CW21" s="169" t="n"/>
      <c r="CX21" s="169" t="n"/>
      <c r="CY21" s="169" t="n"/>
      <c r="CZ21" s="169" t="n"/>
      <c r="DA21" s="169" t="n"/>
      <c r="DB21" s="169" t="n"/>
      <c r="DC21" s="169" t="n"/>
      <c r="DD21" s="169" t="n"/>
      <c r="DE21" s="169" t="n"/>
      <c r="DF21" s="169" t="n"/>
      <c r="DG21" s="169" t="n"/>
      <c r="DH21" s="169" t="n"/>
      <c r="DI21" s="169" t="n"/>
      <c r="DJ21" s="169" t="n"/>
      <c r="DK21" s="169" t="n"/>
      <c r="DL21" s="169" t="n"/>
      <c r="DM21" s="169" t="n"/>
      <c r="DN21" s="169" t="n"/>
      <c r="DO21" s="169" t="n"/>
      <c r="DP21" s="169" t="n"/>
      <c r="DQ21" s="169" t="n"/>
      <c r="DR21" s="169" t="n"/>
      <c r="DS21" s="169" t="n"/>
      <c r="DT21" s="169" t="n"/>
      <c r="DU21" s="169" t="n"/>
      <c r="DV21" s="169" t="n"/>
      <c r="DW21" s="169" t="n"/>
      <c r="DX21" s="169" t="n"/>
      <c r="DY21" s="169" t="n"/>
      <c r="DZ21" s="169" t="n"/>
      <c r="EA21" s="169" t="n"/>
      <c r="EB21" s="169" t="n"/>
      <c r="EC21" s="169" t="n"/>
      <c r="ED21" s="169" t="n"/>
      <c r="EE21" s="169" t="n"/>
      <c r="EF21" s="169" t="n"/>
      <c r="EG21" s="169" t="n"/>
      <c r="EH21" s="169" t="n"/>
      <c r="EI21" s="169" t="n"/>
      <c r="EJ21" s="169" t="n"/>
      <c r="EK21" s="169" t="n"/>
      <c r="EL21" s="169" t="n"/>
      <c r="EM21" s="169" t="n"/>
      <c r="EN21" s="169" t="n"/>
      <c r="EO21" s="169" t="n"/>
      <c r="EP21" s="169" t="n"/>
      <c r="EQ21" s="169" t="n"/>
      <c r="ER21" s="169" t="n"/>
      <c r="ES21" s="169" t="n"/>
      <c r="ET21" s="169" t="n"/>
      <c r="EU21" s="169" t="n"/>
      <c r="EV21" s="169" t="n"/>
      <c r="EW21" s="169" t="n"/>
      <c r="EX21" s="169" t="n"/>
      <c r="EY21" s="169" t="n"/>
      <c r="EZ21" s="169" t="n"/>
      <c r="FA21" s="169" t="n"/>
      <c r="FB21" s="169" t="n"/>
      <c r="FC21" s="169" t="n"/>
      <c r="FD21" s="169" t="n"/>
      <c r="FE21" s="169" t="n"/>
      <c r="FF21" s="169" t="n"/>
      <c r="FG21" s="169" t="n"/>
      <c r="FH21" s="169" t="n"/>
      <c r="FI21" s="169" t="n"/>
      <c r="FJ21" s="169" t="n"/>
      <c r="FK21" s="169" t="n"/>
      <c r="FL21" s="169" t="n"/>
      <c r="FM21" s="169" t="n"/>
      <c r="FN21" s="169" t="n"/>
      <c r="FO21" s="169" t="n"/>
      <c r="FP21" s="169" t="n"/>
    </row>
    <row r="22" customFormat="1" s="50">
      <c r="A22" s="210" t="n"/>
      <c r="B22" s="62" t="n"/>
      <c r="C22" s="94" t="n"/>
      <c r="D22" s="172" t="n"/>
      <c r="E22" s="94">
        <f>SUM(G22:HG22)</f>
        <v/>
      </c>
      <c r="F22" s="58" t="n"/>
      <c r="G22" s="206" t="n"/>
      <c r="H22" s="208" t="n"/>
      <c r="I22" s="208" t="n"/>
      <c r="J22" s="208" t="n"/>
      <c r="K22" s="208" t="n"/>
      <c r="L22" s="208" t="n"/>
      <c r="M22" s="208" t="n"/>
      <c r="N22" s="208" t="n"/>
      <c r="O22" s="208" t="n"/>
      <c r="P22" s="208" t="n"/>
      <c r="Q22" s="208" t="n"/>
      <c r="R22" s="209" t="n"/>
      <c r="S22" s="209" t="n"/>
      <c r="T22" s="209" t="n"/>
      <c r="U22" s="209" t="n"/>
      <c r="V22" s="209" t="n"/>
      <c r="W22" s="209" t="n"/>
      <c r="X22" s="209" t="n"/>
      <c r="Y22" s="209" t="n"/>
      <c r="Z22" s="209" t="n"/>
      <c r="AA22" s="209" t="n"/>
      <c r="AB22" s="208" t="n"/>
      <c r="AC22" s="208" t="n"/>
      <c r="AD22" s="209" t="n"/>
      <c r="AE22" s="208" t="n"/>
      <c r="AF22" s="208" t="n"/>
      <c r="AG22" s="208" t="n"/>
      <c r="AH22" s="208" t="n"/>
      <c r="AI22" s="208" t="n"/>
      <c r="AJ22" s="169" t="n"/>
      <c r="AK22" s="169" t="n"/>
      <c r="AL22" s="169" t="n"/>
      <c r="AM22" s="169" t="n"/>
      <c r="AN22" s="169" t="n"/>
      <c r="AO22" s="169" t="n"/>
      <c r="AP22" s="169" t="n"/>
      <c r="AQ22" s="169" t="n"/>
      <c r="AR22" s="169" t="n"/>
      <c r="AS22" s="169" t="n"/>
      <c r="AT22" s="169" t="n"/>
      <c r="AU22" s="169" t="n"/>
      <c r="AV22" s="169" t="n"/>
      <c r="AW22" s="169" t="n"/>
      <c r="AX22" s="169" t="n"/>
      <c r="AY22" s="169" t="n"/>
      <c r="AZ22" s="169" t="n"/>
      <c r="BA22" s="169" t="n"/>
      <c r="BB22" s="169" t="n"/>
      <c r="BC22" s="169" t="n"/>
      <c r="BD22" s="169" t="n"/>
      <c r="BE22" s="169" t="n"/>
      <c r="BF22" s="169" t="n"/>
      <c r="BG22" s="169" t="n"/>
      <c r="BH22" s="169" t="n"/>
      <c r="BI22" s="169" t="n"/>
      <c r="BJ22" s="169" t="n"/>
      <c r="BK22" s="169" t="n"/>
      <c r="BL22" s="169" t="n"/>
      <c r="BM22" s="169" t="n"/>
      <c r="BN22" s="169" t="n"/>
      <c r="BO22" s="169" t="n"/>
      <c r="BP22" s="169" t="n"/>
      <c r="BQ22" s="169" t="n"/>
      <c r="BR22" s="169" t="n"/>
      <c r="BS22" s="169" t="n"/>
      <c r="BT22" s="169" t="n"/>
      <c r="BU22" s="169" t="n"/>
      <c r="BV22" s="169" t="n"/>
      <c r="BW22" s="169" t="n"/>
      <c r="BX22" s="169" t="n"/>
      <c r="BY22" s="169" t="n"/>
      <c r="BZ22" s="169" t="n"/>
      <c r="CA22" s="169" t="n"/>
      <c r="CB22" s="169" t="n"/>
      <c r="CC22" s="169" t="n"/>
      <c r="CD22" s="169" t="n"/>
      <c r="CE22" s="169" t="n"/>
      <c r="CF22" s="169" t="n"/>
      <c r="CG22" s="169" t="n"/>
      <c r="CH22" s="169" t="n"/>
      <c r="CI22" s="169" t="n"/>
      <c r="CJ22" s="169" t="n"/>
      <c r="CK22" s="169" t="n"/>
      <c r="CL22" s="169" t="n"/>
      <c r="CM22" s="169" t="n"/>
      <c r="CN22" s="169" t="n"/>
      <c r="CO22" s="169" t="n"/>
      <c r="CP22" s="169" t="n"/>
      <c r="CQ22" s="169" t="n"/>
      <c r="CR22" s="169" t="n"/>
      <c r="CS22" s="169" t="n"/>
      <c r="CT22" s="169" t="n"/>
      <c r="CU22" s="169" t="n"/>
      <c r="CV22" s="169" t="n"/>
      <c r="CW22" s="169" t="n"/>
      <c r="CX22" s="169" t="n"/>
      <c r="CY22" s="169" t="n"/>
      <c r="CZ22" s="169" t="n"/>
      <c r="DA22" s="169" t="n"/>
      <c r="DB22" s="169" t="n"/>
      <c r="DC22" s="169" t="n"/>
      <c r="DD22" s="169" t="n"/>
      <c r="DE22" s="169" t="n"/>
      <c r="DF22" s="169" t="n"/>
      <c r="DG22" s="169" t="n"/>
      <c r="DH22" s="169" t="n"/>
      <c r="DI22" s="169" t="n"/>
      <c r="DJ22" s="169" t="n"/>
      <c r="DK22" s="169" t="n"/>
      <c r="DL22" s="169" t="n"/>
      <c r="DM22" s="169" t="n"/>
      <c r="DN22" s="169" t="n"/>
      <c r="DO22" s="169" t="n"/>
      <c r="DP22" s="169" t="n"/>
      <c r="DQ22" s="169" t="n"/>
      <c r="DR22" s="169" t="n"/>
      <c r="DS22" s="169" t="n"/>
      <c r="DT22" s="169" t="n"/>
      <c r="DU22" s="169" t="n"/>
      <c r="DV22" s="169" t="n"/>
      <c r="DW22" s="169" t="n"/>
      <c r="DX22" s="169" t="n"/>
      <c r="DY22" s="169" t="n"/>
      <c r="DZ22" s="169" t="n"/>
      <c r="EA22" s="169" t="n"/>
      <c r="EB22" s="169" t="n"/>
      <c r="EC22" s="169" t="n"/>
      <c r="ED22" s="169" t="n"/>
      <c r="EE22" s="169" t="n"/>
      <c r="EF22" s="169" t="n"/>
      <c r="EG22" s="169" t="n"/>
      <c r="EH22" s="169" t="n"/>
      <c r="EI22" s="169" t="n"/>
      <c r="EJ22" s="169" t="n"/>
      <c r="EK22" s="169" t="n"/>
      <c r="EL22" s="169" t="n"/>
      <c r="EM22" s="169" t="n"/>
      <c r="EN22" s="169" t="n"/>
      <c r="EO22" s="169" t="n"/>
      <c r="EP22" s="169" t="n"/>
      <c r="EQ22" s="169" t="n"/>
      <c r="ER22" s="169" t="n"/>
      <c r="ES22" s="169" t="n"/>
      <c r="ET22" s="169" t="n"/>
      <c r="EU22" s="169" t="n"/>
      <c r="EV22" s="169" t="n"/>
      <c r="EW22" s="169" t="n"/>
      <c r="EX22" s="169" t="n"/>
      <c r="EY22" s="169" t="n"/>
      <c r="EZ22" s="169" t="n"/>
      <c r="FA22" s="169" t="n"/>
      <c r="FB22" s="169" t="n"/>
      <c r="FC22" s="169" t="n"/>
      <c r="FD22" s="169" t="n"/>
      <c r="FE22" s="169" t="n"/>
      <c r="FF22" s="169" t="n"/>
      <c r="FG22" s="169" t="n"/>
      <c r="FH22" s="169" t="n"/>
      <c r="FI22" s="169" t="n"/>
      <c r="FJ22" s="169" t="n"/>
      <c r="FK22" s="169" t="n"/>
      <c r="FL22" s="169" t="n"/>
      <c r="FM22" s="169" t="n"/>
      <c r="FN22" s="169" t="n"/>
      <c r="FO22" s="169" t="n"/>
      <c r="FP22" s="169" t="n"/>
    </row>
    <row r="23" ht="24" customFormat="1" customHeight="1" s="50">
      <c r="A23" s="210" t="n"/>
      <c r="B23" s="62" t="n"/>
      <c r="C23" s="94" t="n"/>
      <c r="D23" s="27" t="n"/>
      <c r="E23" s="94">
        <f>SUM(G23:HG23)</f>
        <v/>
      </c>
      <c r="F23" s="58" t="n"/>
      <c r="G23" s="206" t="n"/>
      <c r="H23" s="208" t="n"/>
      <c r="I23" s="208" t="n"/>
      <c r="J23" s="208" t="n"/>
      <c r="K23" s="208" t="n"/>
      <c r="L23" s="208" t="n"/>
      <c r="M23" s="208" t="n"/>
      <c r="N23" s="208" t="n"/>
      <c r="O23" s="208" t="n"/>
      <c r="P23" s="208" t="n"/>
      <c r="Q23" s="208" t="n"/>
      <c r="R23" s="208" t="n"/>
      <c r="S23" s="208" t="n"/>
      <c r="T23" s="208" t="n"/>
      <c r="U23" s="209" t="n"/>
      <c r="V23" s="208" t="n"/>
      <c r="W23" s="208" t="n"/>
      <c r="X23" s="208" t="n"/>
      <c r="Y23" s="208" t="n"/>
      <c r="Z23" s="208" t="n"/>
      <c r="AA23" s="208" t="n"/>
      <c r="AB23" s="208" t="n"/>
      <c r="AC23" s="208" t="n"/>
      <c r="AD23" s="208" t="n"/>
      <c r="AE23" s="208" t="n"/>
      <c r="AF23" s="208" t="n"/>
      <c r="AG23" s="208" t="n"/>
      <c r="AH23" s="208" t="n"/>
      <c r="AI23" s="208" t="n"/>
      <c r="AJ23" s="169" t="n"/>
      <c r="AK23" s="169" t="n"/>
      <c r="AL23" s="169" t="n"/>
      <c r="AM23" s="169" t="n"/>
      <c r="AN23" s="169" t="n"/>
      <c r="AO23" s="169" t="n"/>
      <c r="AP23" s="169" t="n"/>
      <c r="AQ23" s="169" t="n"/>
      <c r="AR23" s="169" t="n"/>
      <c r="AS23" s="169" t="n"/>
      <c r="AT23" s="169" t="n"/>
      <c r="AU23" s="169" t="n"/>
      <c r="AV23" s="169" t="n"/>
      <c r="AW23" s="169" t="n"/>
      <c r="AX23" s="169" t="n"/>
      <c r="AY23" s="169" t="n"/>
      <c r="AZ23" s="169" t="n"/>
      <c r="BA23" s="169" t="n"/>
      <c r="BB23" s="169" t="n"/>
      <c r="BC23" s="169" t="n"/>
      <c r="BD23" s="169" t="n"/>
      <c r="BE23" s="169" t="n"/>
      <c r="BF23" s="169" t="n"/>
      <c r="BG23" s="169" t="n"/>
      <c r="BH23" s="169" t="n"/>
      <c r="BI23" s="169" t="n"/>
      <c r="BJ23" s="169" t="n"/>
      <c r="BK23" s="169" t="n"/>
      <c r="BL23" s="169" t="n"/>
      <c r="BM23" s="169" t="n"/>
      <c r="BN23" s="169" t="n"/>
      <c r="BO23" s="169" t="n"/>
      <c r="BP23" s="169" t="n"/>
      <c r="BQ23" s="169" t="n"/>
      <c r="BR23" s="169" t="n"/>
      <c r="BS23" s="169" t="n"/>
      <c r="BT23" s="169" t="n"/>
      <c r="BU23" s="169" t="n"/>
      <c r="BV23" s="169" t="n"/>
      <c r="BW23" s="169" t="n"/>
      <c r="BX23" s="169" t="n"/>
      <c r="BY23" s="169" t="n"/>
      <c r="BZ23" s="169" t="n"/>
      <c r="CA23" s="169" t="n"/>
      <c r="CB23" s="169" t="n"/>
      <c r="CC23" s="169" t="n"/>
      <c r="CD23" s="169" t="n"/>
      <c r="CE23" s="169" t="n"/>
      <c r="CF23" s="169" t="n"/>
      <c r="CG23" s="169" t="n"/>
      <c r="CH23" s="169" t="n"/>
      <c r="CI23" s="169" t="n"/>
      <c r="CJ23" s="169" t="n"/>
      <c r="CK23" s="169" t="n"/>
      <c r="CL23" s="169" t="n"/>
      <c r="CM23" s="169" t="n"/>
      <c r="CN23" s="169" t="n"/>
      <c r="CO23" s="169" t="n"/>
      <c r="CP23" s="169" t="n"/>
      <c r="CQ23" s="169" t="n"/>
      <c r="CR23" s="169" t="n"/>
      <c r="CS23" s="169" t="n"/>
      <c r="CT23" s="169" t="n"/>
      <c r="CU23" s="169" t="n"/>
      <c r="CV23" s="169" t="n"/>
      <c r="CW23" s="169" t="n"/>
      <c r="CX23" s="169" t="n"/>
      <c r="CY23" s="169" t="n"/>
      <c r="CZ23" s="169" t="n"/>
      <c r="DA23" s="169" t="n"/>
      <c r="DB23" s="169" t="n"/>
      <c r="DC23" s="169" t="n"/>
      <c r="DD23" s="169" t="n"/>
      <c r="DE23" s="169" t="n"/>
      <c r="DF23" s="169" t="n"/>
      <c r="DG23" s="169" t="n"/>
      <c r="DH23" s="169" t="n"/>
      <c r="DI23" s="169" t="n"/>
      <c r="DJ23" s="169" t="n"/>
      <c r="DK23" s="169" t="n"/>
      <c r="DL23" s="169" t="n"/>
      <c r="DM23" s="169" t="n"/>
      <c r="DN23" s="169" t="n"/>
      <c r="DO23" s="169" t="n"/>
      <c r="DP23" s="169" t="n"/>
      <c r="DQ23" s="169" t="n"/>
      <c r="DR23" s="169" t="n"/>
      <c r="DS23" s="169" t="n"/>
      <c r="DT23" s="169" t="n"/>
      <c r="DU23" s="169" t="n"/>
      <c r="DV23" s="169" t="n"/>
      <c r="DW23" s="169" t="n"/>
      <c r="DX23" s="169" t="n"/>
      <c r="DY23" s="169" t="n"/>
      <c r="DZ23" s="169" t="n"/>
      <c r="EA23" s="169" t="n"/>
      <c r="EB23" s="169" t="n"/>
      <c r="EC23" s="169" t="n"/>
      <c r="ED23" s="169" t="n"/>
      <c r="EE23" s="169" t="n"/>
      <c r="EF23" s="169" t="n"/>
      <c r="EG23" s="169" t="n"/>
      <c r="EH23" s="169" t="n"/>
      <c r="EI23" s="169" t="n"/>
      <c r="EJ23" s="169" t="n"/>
      <c r="EK23" s="169" t="n"/>
      <c r="EL23" s="169" t="n"/>
      <c r="EM23" s="169" t="n"/>
      <c r="EN23" s="169" t="n"/>
      <c r="EO23" s="169" t="n"/>
      <c r="EP23" s="169" t="n"/>
      <c r="EQ23" s="169" t="n"/>
      <c r="ER23" s="169" t="n"/>
      <c r="ES23" s="169" t="n"/>
      <c r="ET23" s="169" t="n"/>
      <c r="EU23" s="169" t="n"/>
      <c r="EV23" s="169" t="n"/>
      <c r="EW23" s="169" t="n"/>
      <c r="EX23" s="169" t="n"/>
      <c r="EY23" s="169" t="n"/>
      <c r="EZ23" s="169" t="n"/>
      <c r="FA23" s="169" t="n"/>
      <c r="FB23" s="169" t="n"/>
      <c r="FC23" s="169" t="n"/>
      <c r="FD23" s="169" t="n"/>
      <c r="FE23" s="169" t="n"/>
      <c r="FF23" s="169" t="n"/>
      <c r="FG23" s="169" t="n"/>
      <c r="FH23" s="169" t="n"/>
      <c r="FI23" s="169" t="n"/>
      <c r="FJ23" s="169" t="n"/>
      <c r="FK23" s="169" t="n"/>
      <c r="FL23" s="169" t="n"/>
      <c r="FM23" s="169" t="n"/>
      <c r="FN23" s="169" t="n"/>
      <c r="FO23" s="169" t="n"/>
      <c r="FP23" s="169" t="n"/>
    </row>
    <row r="24" customFormat="1" s="50">
      <c r="A24" s="210" t="n"/>
      <c r="B24" s="62" t="n"/>
      <c r="C24" s="94" t="n"/>
      <c r="D24" s="27" t="n"/>
      <c r="E24" s="94">
        <f>SUM(G24:HG24)</f>
        <v/>
      </c>
      <c r="F24" s="58" t="n"/>
      <c r="G24" s="206" t="n"/>
      <c r="H24" s="208" t="n"/>
      <c r="I24" s="208" t="n"/>
      <c r="J24" s="208" t="n"/>
      <c r="K24" s="208" t="n"/>
      <c r="L24" s="208" t="n"/>
      <c r="M24" s="208" t="n"/>
      <c r="N24" s="208" t="n"/>
      <c r="O24" s="208" t="n"/>
      <c r="P24" s="208" t="n"/>
      <c r="Q24" s="208" t="n"/>
      <c r="R24" s="208" t="n"/>
      <c r="S24" s="208" t="n"/>
      <c r="T24" s="208" t="n"/>
      <c r="U24" s="208" t="n"/>
      <c r="V24" s="209" t="n"/>
      <c r="W24" s="208" t="n"/>
      <c r="X24" s="208" t="n"/>
      <c r="Y24" s="208" t="n"/>
      <c r="Z24" s="208" t="n"/>
      <c r="AA24" s="208" t="n"/>
      <c r="AB24" s="208" t="n"/>
      <c r="AC24" s="208" t="n"/>
      <c r="AD24" s="208" t="n"/>
      <c r="AE24" s="208" t="n"/>
      <c r="AF24" s="208" t="n"/>
      <c r="AG24" s="208" t="n"/>
      <c r="AH24" s="208" t="n"/>
      <c r="AI24" s="208" t="n"/>
      <c r="AJ24" s="169" t="n"/>
      <c r="AK24" s="169" t="n"/>
      <c r="AL24" s="169" t="n"/>
      <c r="AM24" s="169" t="n"/>
      <c r="AN24" s="169" t="n"/>
      <c r="AO24" s="169" t="n"/>
      <c r="AP24" s="169" t="n"/>
      <c r="AQ24" s="169" t="n"/>
      <c r="AR24" s="169" t="n"/>
      <c r="AS24" s="169" t="n"/>
      <c r="AT24" s="169" t="n"/>
      <c r="AU24" s="169" t="n"/>
      <c r="AV24" s="169" t="n"/>
      <c r="AW24" s="169" t="n"/>
      <c r="AX24" s="169" t="n"/>
      <c r="AY24" s="169" t="n"/>
      <c r="AZ24" s="169" t="n"/>
      <c r="BA24" s="169" t="n"/>
      <c r="BB24" s="169" t="n"/>
      <c r="BC24" s="169" t="n"/>
      <c r="BD24" s="169" t="n"/>
      <c r="BE24" s="169" t="n"/>
      <c r="BF24" s="169" t="n"/>
      <c r="BG24" s="169" t="n"/>
      <c r="BH24" s="169" t="n"/>
      <c r="BI24" s="169" t="n"/>
      <c r="BJ24" s="169" t="n"/>
      <c r="BK24" s="169" t="n"/>
      <c r="BL24" s="169" t="n"/>
      <c r="BM24" s="169" t="n"/>
      <c r="BN24" s="169" t="n"/>
      <c r="BO24" s="169" t="n"/>
      <c r="BP24" s="169" t="n"/>
      <c r="BQ24" s="169" t="n"/>
      <c r="BR24" s="169" t="n"/>
      <c r="BS24" s="169" t="n"/>
      <c r="BT24" s="169" t="n"/>
      <c r="BU24" s="169" t="n"/>
      <c r="BV24" s="169" t="n"/>
      <c r="BW24" s="169" t="n"/>
      <c r="BX24" s="169" t="n"/>
      <c r="BY24" s="169" t="n"/>
      <c r="BZ24" s="169" t="n"/>
      <c r="CA24" s="169" t="n"/>
      <c r="CB24" s="169" t="n"/>
      <c r="CC24" s="169" t="n"/>
      <c r="CD24" s="169" t="n"/>
      <c r="CE24" s="169" t="n"/>
      <c r="CF24" s="169" t="n"/>
      <c r="CG24" s="169" t="n"/>
      <c r="CH24" s="169" t="n"/>
      <c r="CI24" s="169" t="n"/>
      <c r="CJ24" s="169" t="n"/>
      <c r="CK24" s="169" t="n"/>
      <c r="CL24" s="169" t="n"/>
      <c r="CM24" s="169" t="n"/>
      <c r="CN24" s="169" t="n"/>
      <c r="CO24" s="169" t="n"/>
      <c r="CP24" s="169" t="n"/>
      <c r="CQ24" s="169" t="n"/>
      <c r="CR24" s="169" t="n"/>
      <c r="CS24" s="169" t="n"/>
      <c r="CT24" s="169" t="n"/>
      <c r="CU24" s="169" t="n"/>
      <c r="CV24" s="169" t="n"/>
      <c r="CW24" s="169" t="n"/>
      <c r="CX24" s="169" t="n"/>
      <c r="CY24" s="169" t="n"/>
      <c r="CZ24" s="169" t="n"/>
      <c r="DA24" s="169" t="n"/>
      <c r="DB24" s="169" t="n"/>
      <c r="DC24" s="169" t="n"/>
      <c r="DD24" s="169" t="n"/>
      <c r="DE24" s="169" t="n"/>
      <c r="DF24" s="169" t="n"/>
      <c r="DG24" s="169" t="n"/>
      <c r="DH24" s="169" t="n"/>
      <c r="DI24" s="169" t="n"/>
      <c r="DJ24" s="169" t="n"/>
      <c r="DK24" s="169" t="n"/>
      <c r="DL24" s="169" t="n"/>
      <c r="DM24" s="169" t="n"/>
      <c r="DN24" s="169" t="n"/>
      <c r="DO24" s="169" t="n"/>
      <c r="DP24" s="169" t="n"/>
      <c r="DQ24" s="169" t="n"/>
      <c r="DR24" s="169" t="n"/>
      <c r="DS24" s="169" t="n"/>
      <c r="DT24" s="169" t="n"/>
      <c r="DU24" s="169" t="n"/>
      <c r="DV24" s="169" t="n"/>
      <c r="DW24" s="169" t="n"/>
      <c r="DX24" s="169" t="n"/>
      <c r="DY24" s="169" t="n"/>
      <c r="DZ24" s="169" t="n"/>
      <c r="EA24" s="169" t="n"/>
      <c r="EB24" s="169" t="n"/>
      <c r="EC24" s="169" t="n"/>
      <c r="ED24" s="169" t="n"/>
      <c r="EE24" s="169" t="n"/>
      <c r="EF24" s="169" t="n"/>
      <c r="EG24" s="169" t="n"/>
      <c r="EH24" s="169" t="n"/>
      <c r="EI24" s="169" t="n"/>
      <c r="EJ24" s="169" t="n"/>
      <c r="EK24" s="169" t="n"/>
      <c r="EL24" s="169" t="n"/>
      <c r="EM24" s="169" t="n"/>
      <c r="EN24" s="169" t="n"/>
      <c r="EO24" s="169" t="n"/>
      <c r="EP24" s="169" t="n"/>
      <c r="EQ24" s="169" t="n"/>
      <c r="ER24" s="169" t="n"/>
      <c r="ES24" s="169" t="n"/>
      <c r="ET24" s="169" t="n"/>
      <c r="EU24" s="169" t="n"/>
      <c r="EV24" s="169" t="n"/>
      <c r="EW24" s="169" t="n"/>
      <c r="EX24" s="169" t="n"/>
      <c r="EY24" s="169" t="n"/>
      <c r="EZ24" s="169" t="n"/>
      <c r="FA24" s="169" t="n"/>
      <c r="FB24" s="169" t="n"/>
      <c r="FC24" s="169" t="n"/>
      <c r="FD24" s="169" t="n"/>
      <c r="FE24" s="169" t="n"/>
      <c r="FF24" s="169" t="n"/>
      <c r="FG24" s="169" t="n"/>
      <c r="FH24" s="169" t="n"/>
      <c r="FI24" s="169" t="n"/>
      <c r="FJ24" s="169" t="n"/>
      <c r="FK24" s="169" t="n"/>
      <c r="FL24" s="169" t="n"/>
      <c r="FM24" s="169" t="n"/>
      <c r="FN24" s="169" t="n"/>
      <c r="FO24" s="169" t="n"/>
      <c r="FP24" s="169" t="n"/>
    </row>
    <row r="25" customFormat="1" s="50">
      <c r="A25" s="210" t="n"/>
      <c r="B25" s="62" t="n"/>
      <c r="C25" s="94" t="n"/>
      <c r="D25" s="26" t="n"/>
      <c r="E25" s="94">
        <f>SUM(G25:HG25)</f>
        <v/>
      </c>
      <c r="F25" s="58" t="n"/>
      <c r="G25" s="206" t="n"/>
      <c r="H25" s="208" t="n"/>
      <c r="I25" s="208" t="n"/>
      <c r="J25" s="208" t="n"/>
      <c r="K25" s="208" t="n"/>
      <c r="L25" s="208" t="n"/>
      <c r="M25" s="208" t="n"/>
      <c r="N25" s="208" t="n"/>
      <c r="O25" s="208" t="n"/>
      <c r="P25" s="208" t="n"/>
      <c r="Q25" s="208" t="n"/>
      <c r="R25" s="208" t="n"/>
      <c r="S25" s="208" t="n"/>
      <c r="T25" s="208" t="n"/>
      <c r="U25" s="208" t="n"/>
      <c r="V25" s="208" t="n"/>
      <c r="W25" s="209" t="n"/>
      <c r="X25" s="208" t="n"/>
      <c r="Y25" s="208" t="n"/>
      <c r="Z25" s="208" t="n"/>
      <c r="AA25" s="208" t="n"/>
      <c r="AB25" s="208" t="n"/>
      <c r="AC25" s="208" t="n"/>
      <c r="AD25" s="208" t="n"/>
      <c r="AE25" s="208" t="n"/>
      <c r="AF25" s="208" t="n"/>
      <c r="AG25" s="208" t="n"/>
      <c r="AH25" s="208" t="n"/>
      <c r="AI25" s="208" t="n"/>
      <c r="AJ25" s="169" t="n"/>
      <c r="AK25" s="169" t="n"/>
      <c r="AL25" s="169" t="n"/>
      <c r="AM25" s="169" t="n"/>
      <c r="AN25" s="169" t="n"/>
      <c r="AO25" s="169" t="n"/>
      <c r="AP25" s="169" t="n"/>
      <c r="AQ25" s="169" t="n"/>
      <c r="AR25" s="169" t="n"/>
      <c r="AS25" s="169" t="n"/>
      <c r="AT25" s="169" t="n"/>
      <c r="AU25" s="169" t="n"/>
      <c r="AV25" s="169" t="n"/>
      <c r="AW25" s="169" t="n"/>
      <c r="AX25" s="169" t="n"/>
      <c r="AY25" s="169" t="n"/>
      <c r="AZ25" s="169" t="n"/>
      <c r="BA25" s="169" t="n"/>
      <c r="BB25" s="169" t="n"/>
      <c r="BC25" s="169" t="n"/>
      <c r="BD25" s="169" t="n"/>
      <c r="BE25" s="169" t="n"/>
      <c r="BF25" s="169" t="n"/>
      <c r="BG25" s="169" t="n"/>
      <c r="BH25" s="169" t="n"/>
      <c r="BI25" s="169" t="n"/>
      <c r="BJ25" s="169" t="n"/>
      <c r="BK25" s="169" t="n"/>
      <c r="BL25" s="169" t="n"/>
      <c r="BM25" s="169" t="n"/>
      <c r="BN25" s="169" t="n"/>
      <c r="BO25" s="169" t="n"/>
      <c r="BP25" s="169" t="n"/>
      <c r="BQ25" s="169" t="n"/>
      <c r="BR25" s="169" t="n"/>
      <c r="BS25" s="169" t="n"/>
      <c r="BT25" s="169" t="n"/>
      <c r="BU25" s="169" t="n"/>
      <c r="BV25" s="169" t="n"/>
      <c r="BW25" s="169" t="n"/>
      <c r="BX25" s="169" t="n"/>
      <c r="BY25" s="169" t="n"/>
      <c r="BZ25" s="169" t="n"/>
      <c r="CA25" s="169" t="n"/>
      <c r="CB25" s="169" t="n"/>
      <c r="CC25" s="169" t="n"/>
      <c r="CD25" s="169" t="n"/>
      <c r="CE25" s="169" t="n"/>
      <c r="CF25" s="169" t="n"/>
      <c r="CG25" s="169" t="n"/>
      <c r="CH25" s="169" t="n"/>
      <c r="CI25" s="169" t="n"/>
      <c r="CJ25" s="169" t="n"/>
      <c r="CK25" s="169" t="n"/>
      <c r="CL25" s="169" t="n"/>
      <c r="CM25" s="169" t="n"/>
      <c r="CN25" s="169" t="n"/>
      <c r="CO25" s="169" t="n"/>
      <c r="CP25" s="169" t="n"/>
      <c r="CQ25" s="169" t="n"/>
      <c r="CR25" s="169" t="n"/>
      <c r="CS25" s="169" t="n"/>
      <c r="CT25" s="169" t="n"/>
      <c r="CU25" s="169" t="n"/>
      <c r="CV25" s="169" t="n"/>
      <c r="CW25" s="169" t="n"/>
      <c r="CX25" s="169" t="n"/>
      <c r="CY25" s="169" t="n"/>
      <c r="CZ25" s="169" t="n"/>
      <c r="DA25" s="169" t="n"/>
      <c r="DB25" s="169" t="n"/>
      <c r="DC25" s="169" t="n"/>
      <c r="DD25" s="169" t="n"/>
      <c r="DE25" s="169" t="n"/>
      <c r="DF25" s="169" t="n"/>
      <c r="DG25" s="169" t="n"/>
      <c r="DH25" s="169" t="n"/>
      <c r="DI25" s="169" t="n"/>
      <c r="DJ25" s="169" t="n"/>
      <c r="DK25" s="169" t="n"/>
      <c r="DL25" s="169" t="n"/>
      <c r="DM25" s="169" t="n"/>
      <c r="DN25" s="169" t="n"/>
      <c r="DO25" s="169" t="n"/>
      <c r="DP25" s="169" t="n"/>
      <c r="DQ25" s="169" t="n"/>
      <c r="DR25" s="169" t="n"/>
      <c r="DS25" s="169" t="n"/>
      <c r="DT25" s="169" t="n"/>
      <c r="DU25" s="169" t="n"/>
      <c r="DV25" s="169" t="n"/>
      <c r="DW25" s="169" t="n"/>
      <c r="DX25" s="169" t="n"/>
      <c r="DY25" s="169" t="n"/>
      <c r="DZ25" s="169" t="n"/>
      <c r="EA25" s="169" t="n"/>
      <c r="EB25" s="169" t="n"/>
      <c r="EC25" s="169" t="n"/>
      <c r="ED25" s="169" t="n"/>
      <c r="EE25" s="169" t="n"/>
      <c r="EF25" s="169" t="n"/>
      <c r="EG25" s="169" t="n"/>
      <c r="EH25" s="169" t="n"/>
      <c r="EI25" s="169" t="n"/>
      <c r="EJ25" s="169" t="n"/>
      <c r="EK25" s="169" t="n"/>
      <c r="EL25" s="169" t="n"/>
      <c r="EM25" s="169" t="n"/>
      <c r="EN25" s="169" t="n"/>
      <c r="EO25" s="169" t="n"/>
      <c r="EP25" s="169" t="n"/>
      <c r="EQ25" s="169" t="n"/>
      <c r="ER25" s="169" t="n"/>
      <c r="ES25" s="169" t="n"/>
      <c r="ET25" s="169" t="n"/>
      <c r="EU25" s="169" t="n"/>
      <c r="EV25" s="169" t="n"/>
      <c r="EW25" s="169" t="n"/>
      <c r="EX25" s="169" t="n"/>
      <c r="EY25" s="169" t="n"/>
      <c r="EZ25" s="169" t="n"/>
      <c r="FA25" s="169" t="n"/>
      <c r="FB25" s="169" t="n"/>
      <c r="FC25" s="169" t="n"/>
      <c r="FD25" s="169" t="n"/>
      <c r="FE25" s="169" t="n"/>
      <c r="FF25" s="169" t="n"/>
      <c r="FG25" s="169" t="n"/>
      <c r="FH25" s="169" t="n"/>
      <c r="FI25" s="169" t="n"/>
      <c r="FJ25" s="169" t="n"/>
      <c r="FK25" s="169" t="n"/>
      <c r="FL25" s="169" t="n"/>
      <c r="FM25" s="169" t="n"/>
      <c r="FN25" s="169" t="n"/>
      <c r="FO25" s="169" t="n"/>
      <c r="FP25" s="169" t="n"/>
    </row>
    <row r="26" customFormat="1" s="50">
      <c r="A26" s="210" t="n"/>
      <c r="B26" s="62" t="n"/>
      <c r="C26" s="94" t="n"/>
      <c r="D26" s="26" t="n"/>
      <c r="E26" s="94">
        <f>SUM(G26:HG26)</f>
        <v/>
      </c>
      <c r="F26" s="58" t="n"/>
      <c r="G26" s="206" t="n"/>
      <c r="H26" s="208" t="n"/>
      <c r="I26" s="208" t="n"/>
      <c r="J26" s="208" t="n"/>
      <c r="K26" s="208" t="n"/>
      <c r="L26" s="208" t="n"/>
      <c r="M26" s="208" t="n"/>
      <c r="N26" s="208" t="n"/>
      <c r="O26" s="208" t="n"/>
      <c r="P26" s="208" t="n"/>
      <c r="Q26" s="208" t="n"/>
      <c r="R26" s="208" t="n"/>
      <c r="S26" s="208" t="n"/>
      <c r="T26" s="208" t="n"/>
      <c r="U26" s="208" t="n"/>
      <c r="V26" s="208" t="n"/>
      <c r="W26" s="208" t="n"/>
      <c r="X26" s="209" t="n"/>
      <c r="Y26" s="208" t="n"/>
      <c r="Z26" s="208" t="n"/>
      <c r="AA26" s="208" t="n"/>
      <c r="AB26" s="208" t="n"/>
      <c r="AC26" s="208" t="n"/>
      <c r="AD26" s="208" t="n"/>
      <c r="AE26" s="208" t="n"/>
      <c r="AF26" s="208" t="n"/>
      <c r="AG26" s="208" t="n"/>
      <c r="AH26" s="208" t="n"/>
      <c r="AI26" s="208" t="n"/>
      <c r="AJ26" s="169" t="n"/>
      <c r="AK26" s="169" t="n"/>
      <c r="AL26" s="169" t="n"/>
      <c r="AM26" s="169" t="n"/>
      <c r="AN26" s="169" t="n"/>
      <c r="AO26" s="169" t="n"/>
      <c r="AP26" s="169" t="n"/>
      <c r="AQ26" s="169" t="n"/>
      <c r="AR26" s="169" t="n"/>
      <c r="AS26" s="169" t="n"/>
      <c r="AT26" s="169" t="n"/>
      <c r="AU26" s="169" t="n"/>
      <c r="AV26" s="169" t="n"/>
      <c r="AW26" s="169" t="n"/>
      <c r="AX26" s="169" t="n"/>
      <c r="AY26" s="169" t="n"/>
      <c r="AZ26" s="169" t="n"/>
      <c r="BA26" s="169" t="n"/>
      <c r="BB26" s="169" t="n"/>
      <c r="BC26" s="169" t="n"/>
      <c r="BD26" s="169" t="n"/>
      <c r="BE26" s="169" t="n"/>
      <c r="BF26" s="169" t="n"/>
      <c r="BG26" s="169" t="n"/>
      <c r="BH26" s="169" t="n"/>
      <c r="BI26" s="169" t="n"/>
      <c r="BJ26" s="169" t="n"/>
      <c r="BK26" s="169" t="n"/>
      <c r="BL26" s="169" t="n"/>
      <c r="BM26" s="169" t="n"/>
      <c r="BN26" s="169" t="n"/>
      <c r="BO26" s="169" t="n"/>
      <c r="BP26" s="169" t="n"/>
      <c r="BQ26" s="169" t="n"/>
      <c r="BR26" s="169" t="n"/>
      <c r="BS26" s="169" t="n"/>
      <c r="BT26" s="169" t="n"/>
      <c r="BU26" s="169" t="n"/>
      <c r="BV26" s="169" t="n"/>
      <c r="BW26" s="169" t="n"/>
      <c r="BX26" s="169" t="n"/>
      <c r="BY26" s="169" t="n"/>
      <c r="BZ26" s="169" t="n"/>
      <c r="CA26" s="169" t="n"/>
      <c r="CB26" s="169" t="n"/>
      <c r="CC26" s="169" t="n"/>
      <c r="CD26" s="169" t="n"/>
      <c r="CE26" s="169" t="n"/>
      <c r="CF26" s="169" t="n"/>
      <c r="CG26" s="169" t="n"/>
      <c r="CH26" s="169" t="n"/>
      <c r="CI26" s="169" t="n"/>
      <c r="CJ26" s="169" t="n"/>
      <c r="CK26" s="169" t="n"/>
      <c r="CL26" s="169" t="n"/>
      <c r="CM26" s="169" t="n"/>
      <c r="CN26" s="169" t="n"/>
      <c r="CO26" s="169" t="n"/>
      <c r="CP26" s="169" t="n"/>
      <c r="CQ26" s="169" t="n"/>
      <c r="CR26" s="169" t="n"/>
      <c r="CS26" s="169" t="n"/>
      <c r="CT26" s="169" t="n"/>
      <c r="CU26" s="169" t="n"/>
      <c r="CV26" s="169" t="n"/>
      <c r="CW26" s="169" t="n"/>
      <c r="CX26" s="169" t="n"/>
      <c r="CY26" s="169" t="n"/>
      <c r="CZ26" s="169" t="n"/>
      <c r="DA26" s="169" t="n"/>
      <c r="DB26" s="169" t="n"/>
      <c r="DC26" s="169" t="n"/>
      <c r="DD26" s="169" t="n"/>
      <c r="DE26" s="169" t="n"/>
      <c r="DF26" s="169" t="n"/>
      <c r="DG26" s="169" t="n"/>
      <c r="DH26" s="169" t="n"/>
      <c r="DI26" s="169" t="n"/>
      <c r="DJ26" s="169" t="n"/>
      <c r="DK26" s="169" t="n"/>
      <c r="DL26" s="169" t="n"/>
      <c r="DM26" s="169" t="n"/>
      <c r="DN26" s="169" t="n"/>
      <c r="DO26" s="169" t="n"/>
      <c r="DP26" s="169" t="n"/>
      <c r="DQ26" s="169" t="n"/>
      <c r="DR26" s="169" t="n"/>
      <c r="DS26" s="169" t="n"/>
      <c r="DT26" s="169" t="n"/>
      <c r="DU26" s="169" t="n"/>
      <c r="DV26" s="169" t="n"/>
      <c r="DW26" s="169" t="n"/>
      <c r="DX26" s="169" t="n"/>
      <c r="DY26" s="169" t="n"/>
      <c r="DZ26" s="169" t="n"/>
      <c r="EA26" s="169" t="n"/>
      <c r="EB26" s="169" t="n"/>
      <c r="EC26" s="169" t="n"/>
      <c r="ED26" s="169" t="n"/>
      <c r="EE26" s="169" t="n"/>
      <c r="EF26" s="169" t="n"/>
      <c r="EG26" s="169" t="n"/>
      <c r="EH26" s="169" t="n"/>
      <c r="EI26" s="169" t="n"/>
      <c r="EJ26" s="169" t="n"/>
      <c r="EK26" s="169" t="n"/>
      <c r="EL26" s="169" t="n"/>
      <c r="EM26" s="169" t="n"/>
      <c r="EN26" s="169" t="n"/>
      <c r="EO26" s="169" t="n"/>
      <c r="EP26" s="169" t="n"/>
      <c r="EQ26" s="169" t="n"/>
      <c r="ER26" s="169" t="n"/>
      <c r="ES26" s="169" t="n"/>
      <c r="ET26" s="169" t="n"/>
      <c r="EU26" s="169" t="n"/>
      <c r="EV26" s="169" t="n"/>
      <c r="EW26" s="169" t="n"/>
      <c r="EX26" s="169" t="n"/>
      <c r="EY26" s="169" t="n"/>
      <c r="EZ26" s="169" t="n"/>
      <c r="FA26" s="169" t="n"/>
      <c r="FB26" s="169" t="n"/>
      <c r="FC26" s="169" t="n"/>
      <c r="FD26" s="169" t="n"/>
      <c r="FE26" s="169" t="n"/>
      <c r="FF26" s="169" t="n"/>
      <c r="FG26" s="169" t="n"/>
      <c r="FH26" s="169" t="n"/>
      <c r="FI26" s="169" t="n"/>
      <c r="FJ26" s="169" t="n"/>
      <c r="FK26" s="169" t="n"/>
      <c r="FL26" s="169" t="n"/>
      <c r="FM26" s="169" t="n"/>
      <c r="FN26" s="169" t="n"/>
      <c r="FO26" s="169" t="n"/>
      <c r="FP26" s="169" t="n"/>
    </row>
    <row r="27" customFormat="1" s="50">
      <c r="A27" s="210" t="n"/>
      <c r="B27" s="62" t="n"/>
      <c r="C27" s="59" t="n"/>
      <c r="D27" s="26" t="n"/>
      <c r="E27" s="59">
        <f>SUM(G27:HK27)</f>
        <v/>
      </c>
      <c r="F27" s="58" t="n"/>
      <c r="G27" s="206" t="n"/>
      <c r="H27" s="208" t="n"/>
      <c r="I27" s="208" t="n"/>
      <c r="J27" s="208" t="n"/>
      <c r="K27" s="208" t="n"/>
      <c r="L27" s="29" t="n"/>
      <c r="M27" s="208" t="n"/>
      <c r="N27" s="208" t="n"/>
      <c r="O27" s="208" t="n"/>
      <c r="P27" s="208" t="n"/>
      <c r="Q27" s="208" t="n"/>
      <c r="R27" s="208" t="n"/>
      <c r="S27" s="208" t="n"/>
      <c r="T27" s="208" t="n"/>
      <c r="U27" s="208" t="n"/>
      <c r="V27" s="208" t="n"/>
      <c r="W27" s="208" t="n"/>
      <c r="X27" s="208" t="n"/>
      <c r="Y27" s="209" t="n"/>
      <c r="Z27" s="208" t="n"/>
      <c r="AA27" s="208" t="n"/>
      <c r="AB27" s="208" t="n"/>
      <c r="AC27" s="208" t="n"/>
      <c r="AD27" s="208" t="n"/>
      <c r="AE27" s="208" t="n"/>
      <c r="AF27" s="208" t="n"/>
      <c r="AG27" s="208" t="n"/>
      <c r="AH27" s="208" t="n"/>
      <c r="AI27" s="208" t="n"/>
      <c r="AJ27" s="169" t="n"/>
      <c r="AK27" s="169" t="n"/>
      <c r="AL27" s="169" t="n"/>
      <c r="AM27" s="169" t="n"/>
      <c r="AN27" s="169" t="n"/>
      <c r="AO27" s="169" t="n"/>
      <c r="AP27" s="169" t="n"/>
      <c r="AQ27" s="169" t="n"/>
      <c r="AR27" s="169" t="n"/>
      <c r="AS27" s="169" t="n"/>
      <c r="AT27" s="169" t="n"/>
      <c r="AU27" s="169" t="n"/>
      <c r="AV27" s="169" t="n"/>
      <c r="AW27" s="169" t="n"/>
      <c r="AX27" s="169" t="n"/>
      <c r="AY27" s="169" t="n"/>
      <c r="AZ27" s="169" t="n"/>
      <c r="BA27" s="169" t="n"/>
      <c r="BB27" s="169" t="n"/>
      <c r="BC27" s="169" t="n"/>
      <c r="BD27" s="169" t="n"/>
      <c r="BE27" s="169" t="n"/>
      <c r="BF27" s="169" t="n"/>
      <c r="BG27" s="169" t="n"/>
      <c r="BH27" s="169" t="n"/>
      <c r="BI27" s="169" t="n"/>
      <c r="BJ27" s="169" t="n"/>
      <c r="BK27" s="169" t="n"/>
      <c r="BL27" s="169" t="n"/>
      <c r="BM27" s="169" t="n"/>
      <c r="BN27" s="169" t="n"/>
      <c r="BO27" s="169" t="n"/>
      <c r="BP27" s="169" t="n"/>
      <c r="BQ27" s="169" t="n"/>
      <c r="BR27" s="169" t="n"/>
      <c r="BS27" s="169" t="n"/>
      <c r="BT27" s="169" t="n"/>
      <c r="BU27" s="169" t="n"/>
      <c r="BV27" s="169" t="n"/>
      <c r="BW27" s="169" t="n"/>
      <c r="BX27" s="169" t="n"/>
      <c r="BY27" s="169" t="n"/>
      <c r="BZ27" s="169" t="n"/>
      <c r="CA27" s="169" t="n"/>
      <c r="CB27" s="169" t="n"/>
      <c r="CC27" s="169" t="n"/>
      <c r="CD27" s="169" t="n"/>
      <c r="CE27" s="169" t="n"/>
      <c r="CF27" s="169" t="n"/>
      <c r="CG27" s="169" t="n"/>
      <c r="CH27" s="169" t="n"/>
      <c r="CI27" s="169" t="n"/>
      <c r="CJ27" s="169" t="n"/>
      <c r="CK27" s="169" t="n"/>
      <c r="CL27" s="169" t="n"/>
      <c r="CM27" s="169" t="n"/>
      <c r="CN27" s="169" t="n"/>
      <c r="CO27" s="169" t="n"/>
      <c r="CP27" s="169" t="n"/>
      <c r="CQ27" s="169" t="n"/>
      <c r="CR27" s="169" t="n"/>
      <c r="CS27" s="169" t="n"/>
      <c r="CT27" s="169" t="n"/>
      <c r="CU27" s="169" t="n"/>
      <c r="CV27" s="169" t="n"/>
      <c r="CW27" s="169" t="n"/>
      <c r="CX27" s="169" t="n"/>
      <c r="CY27" s="169" t="n"/>
      <c r="CZ27" s="169" t="n"/>
      <c r="DA27" s="169" t="n"/>
      <c r="DB27" s="169" t="n"/>
      <c r="DC27" s="169" t="n"/>
      <c r="DD27" s="169" t="n"/>
      <c r="DE27" s="169" t="n"/>
      <c r="DF27" s="169" t="n"/>
      <c r="DG27" s="169" t="n"/>
      <c r="DH27" s="169" t="n"/>
      <c r="DI27" s="169" t="n"/>
      <c r="DJ27" s="169" t="n"/>
      <c r="DK27" s="169" t="n"/>
      <c r="DL27" s="169" t="n"/>
      <c r="DM27" s="169" t="n"/>
      <c r="DN27" s="169" t="n"/>
      <c r="DO27" s="169" t="n"/>
      <c r="DP27" s="169" t="n"/>
      <c r="DQ27" s="169" t="n"/>
      <c r="DR27" s="169" t="n"/>
      <c r="DS27" s="169" t="n"/>
      <c r="DT27" s="169" t="n"/>
      <c r="DU27" s="169" t="n"/>
      <c r="DV27" s="169" t="n"/>
      <c r="DW27" s="169" t="n"/>
      <c r="DX27" s="169" t="n"/>
      <c r="DY27" s="169" t="n"/>
      <c r="DZ27" s="169" t="n"/>
      <c r="EA27" s="169" t="n"/>
      <c r="EB27" s="169" t="n"/>
      <c r="EC27" s="169" t="n"/>
      <c r="ED27" s="169" t="n"/>
      <c r="EE27" s="169" t="n"/>
      <c r="EF27" s="169" t="n"/>
      <c r="EG27" s="169" t="n"/>
      <c r="EH27" s="169" t="n"/>
      <c r="EI27" s="169" t="n"/>
      <c r="EJ27" s="169" t="n"/>
      <c r="EK27" s="169" t="n"/>
      <c r="EL27" s="169" t="n"/>
      <c r="EM27" s="169" t="n"/>
      <c r="EN27" s="169" t="n"/>
      <c r="EO27" s="169" t="n"/>
      <c r="EP27" s="169" t="n"/>
      <c r="EQ27" s="169" t="n"/>
      <c r="ER27" s="169" t="n"/>
      <c r="ES27" s="169" t="n"/>
      <c r="ET27" s="169" t="n"/>
      <c r="EU27" s="169" t="n"/>
      <c r="EV27" s="169" t="n"/>
      <c r="EW27" s="169" t="n"/>
      <c r="EX27" s="169" t="n"/>
      <c r="EY27" s="169" t="n"/>
      <c r="EZ27" s="169" t="n"/>
      <c r="FA27" s="169" t="n"/>
      <c r="FB27" s="169" t="n"/>
      <c r="FC27" s="169" t="n"/>
      <c r="FD27" s="169" t="n"/>
      <c r="FE27" s="169" t="n"/>
      <c r="FF27" s="169" t="n"/>
      <c r="FG27" s="169" t="n"/>
      <c r="FH27" s="169" t="n"/>
      <c r="FI27" s="169" t="n"/>
      <c r="FJ27" s="169" t="n"/>
      <c r="FK27" s="169" t="n"/>
      <c r="FL27" s="169" t="n"/>
      <c r="FM27" s="169" t="n"/>
      <c r="FN27" s="169" t="n"/>
      <c r="FO27" s="169" t="n"/>
      <c r="FP27" s="169" t="n"/>
    </row>
    <row r="28" customFormat="1" s="50">
      <c r="A28" s="210" t="n"/>
      <c r="B28" s="62" t="n"/>
      <c r="C28" s="59" t="n"/>
      <c r="D28" s="27" t="n"/>
      <c r="E28" s="59">
        <f>SUM(G28:HK28)</f>
        <v/>
      </c>
      <c r="F28" s="58" t="n"/>
      <c r="G28" s="206" t="n"/>
      <c r="H28" s="208" t="n"/>
      <c r="I28" s="208" t="n"/>
      <c r="J28" s="208" t="n"/>
      <c r="K28" s="208" t="n"/>
      <c r="L28" s="28" t="n"/>
      <c r="M28" s="208" t="n"/>
      <c r="N28" s="208" t="n"/>
      <c r="O28" s="208" t="n"/>
      <c r="P28" s="208" t="n"/>
      <c r="Q28" s="208" t="n"/>
      <c r="R28" s="208" t="n"/>
      <c r="S28" s="208" t="n"/>
      <c r="T28" s="208" t="n"/>
      <c r="U28" s="208" t="n"/>
      <c r="V28" s="208" t="n"/>
      <c r="W28" s="208" t="n"/>
      <c r="X28" s="208" t="n"/>
      <c r="Y28" s="208" t="n"/>
      <c r="Z28" s="209" t="n"/>
      <c r="AA28" s="208" t="n"/>
      <c r="AB28" s="208" t="n"/>
      <c r="AC28" s="208" t="n"/>
      <c r="AD28" s="208" t="n"/>
      <c r="AE28" s="208" t="n"/>
      <c r="AF28" s="208" t="n"/>
      <c r="AG28" s="208" t="n"/>
      <c r="AH28" s="208" t="n"/>
      <c r="AI28" s="208" t="n"/>
      <c r="AJ28" s="169" t="n"/>
      <c r="AK28" s="169" t="n"/>
      <c r="AL28" s="169" t="n"/>
      <c r="AM28" s="169" t="n"/>
      <c r="AN28" s="169" t="n"/>
      <c r="AO28" s="169" t="n"/>
      <c r="AP28" s="169" t="n"/>
      <c r="AQ28" s="169" t="n"/>
      <c r="AR28" s="169" t="n"/>
      <c r="AS28" s="169" t="n"/>
      <c r="AT28" s="169" t="n"/>
      <c r="AU28" s="169" t="n"/>
      <c r="AV28" s="169" t="n"/>
      <c r="AW28" s="169" t="n"/>
      <c r="AX28" s="169" t="n"/>
      <c r="AY28" s="169" t="n"/>
      <c r="AZ28" s="169" t="n"/>
      <c r="BA28" s="169" t="n"/>
      <c r="BB28" s="169" t="n"/>
      <c r="BC28" s="169" t="n"/>
      <c r="BD28" s="169" t="n"/>
      <c r="BE28" s="169" t="n"/>
      <c r="BF28" s="169" t="n"/>
      <c r="BG28" s="169" t="n"/>
      <c r="BH28" s="169" t="n"/>
      <c r="BI28" s="169" t="n"/>
      <c r="BJ28" s="169" t="n"/>
      <c r="BK28" s="169" t="n"/>
      <c r="BL28" s="169" t="n"/>
      <c r="BM28" s="169" t="n"/>
      <c r="BN28" s="169" t="n"/>
      <c r="BO28" s="169" t="n"/>
      <c r="BP28" s="169" t="n"/>
      <c r="BQ28" s="169" t="n"/>
      <c r="BR28" s="169" t="n"/>
      <c r="BS28" s="169" t="n"/>
      <c r="BT28" s="169" t="n"/>
      <c r="BU28" s="169" t="n"/>
      <c r="BV28" s="169" t="n"/>
      <c r="BW28" s="169" t="n"/>
      <c r="BX28" s="169" t="n"/>
      <c r="BY28" s="169" t="n"/>
      <c r="BZ28" s="169" t="n"/>
      <c r="CA28" s="169" t="n"/>
      <c r="CB28" s="169" t="n"/>
      <c r="CC28" s="169" t="n"/>
      <c r="CD28" s="169" t="n"/>
      <c r="CE28" s="169" t="n"/>
      <c r="CF28" s="169" t="n"/>
      <c r="CG28" s="169" t="n"/>
      <c r="CH28" s="169" t="n"/>
      <c r="CI28" s="169" t="n"/>
      <c r="CJ28" s="169" t="n"/>
      <c r="CK28" s="169" t="n"/>
      <c r="CL28" s="169" t="n"/>
      <c r="CM28" s="169" t="n"/>
      <c r="CN28" s="169" t="n"/>
      <c r="CO28" s="169" t="n"/>
      <c r="CP28" s="169" t="n"/>
      <c r="CQ28" s="169" t="n"/>
      <c r="CR28" s="169" t="n"/>
      <c r="CS28" s="169" t="n"/>
      <c r="CT28" s="169" t="n"/>
      <c r="CU28" s="169" t="n"/>
      <c r="CV28" s="169" t="n"/>
      <c r="CW28" s="169" t="n"/>
      <c r="CX28" s="169" t="n"/>
      <c r="CY28" s="169" t="n"/>
      <c r="CZ28" s="169" t="n"/>
      <c r="DA28" s="169" t="n"/>
      <c r="DB28" s="169" t="n"/>
      <c r="DC28" s="169" t="n"/>
      <c r="DD28" s="169" t="n"/>
      <c r="DE28" s="169" t="n"/>
      <c r="DF28" s="169" t="n"/>
      <c r="DG28" s="169" t="n"/>
      <c r="DH28" s="169" t="n"/>
      <c r="DI28" s="169" t="n"/>
      <c r="DJ28" s="169" t="n"/>
      <c r="DK28" s="169" t="n"/>
      <c r="DL28" s="169" t="n"/>
      <c r="DM28" s="169" t="n"/>
      <c r="DN28" s="169" t="n"/>
      <c r="DO28" s="169" t="n"/>
      <c r="DP28" s="169" t="n"/>
      <c r="DQ28" s="169" t="n"/>
      <c r="DR28" s="169" t="n"/>
      <c r="DS28" s="169" t="n"/>
      <c r="DT28" s="169" t="n"/>
      <c r="DU28" s="169" t="n"/>
      <c r="DV28" s="169" t="n"/>
      <c r="DW28" s="169" t="n"/>
      <c r="DX28" s="169" t="n"/>
      <c r="DY28" s="169" t="n"/>
      <c r="DZ28" s="169" t="n"/>
      <c r="EA28" s="169" t="n"/>
      <c r="EB28" s="169" t="n"/>
      <c r="EC28" s="169" t="n"/>
      <c r="ED28" s="169" t="n"/>
      <c r="EE28" s="169" t="n"/>
      <c r="EF28" s="169" t="n"/>
      <c r="EG28" s="169" t="n"/>
      <c r="EH28" s="169" t="n"/>
      <c r="EI28" s="169" t="n"/>
      <c r="EJ28" s="169" t="n"/>
      <c r="EK28" s="169" t="n"/>
      <c r="EL28" s="169" t="n"/>
      <c r="EM28" s="169" t="n"/>
      <c r="EN28" s="169" t="n"/>
      <c r="EO28" s="169" t="n"/>
      <c r="EP28" s="169" t="n"/>
      <c r="EQ28" s="169" t="n"/>
      <c r="ER28" s="169" t="n"/>
      <c r="ES28" s="169" t="n"/>
      <c r="ET28" s="169" t="n"/>
      <c r="EU28" s="169" t="n"/>
      <c r="EV28" s="169" t="n"/>
      <c r="EW28" s="169" t="n"/>
      <c r="EX28" s="169" t="n"/>
      <c r="EY28" s="169" t="n"/>
      <c r="EZ28" s="169" t="n"/>
      <c r="FA28" s="169" t="n"/>
      <c r="FB28" s="169" t="n"/>
      <c r="FC28" s="169" t="n"/>
      <c r="FD28" s="169" t="n"/>
      <c r="FE28" s="169" t="n"/>
      <c r="FF28" s="169" t="n"/>
      <c r="FG28" s="169" t="n"/>
      <c r="FH28" s="169" t="n"/>
      <c r="FI28" s="169" t="n"/>
      <c r="FJ28" s="169" t="n"/>
      <c r="FK28" s="169" t="n"/>
      <c r="FL28" s="169" t="n"/>
      <c r="FM28" s="169" t="n"/>
      <c r="FN28" s="169" t="n"/>
      <c r="FO28" s="169" t="n"/>
      <c r="FP28" s="169" t="n"/>
    </row>
    <row r="29" customFormat="1" s="50">
      <c r="A29" s="210" t="n"/>
      <c r="B29" s="62" t="n"/>
      <c r="C29" s="94" t="n"/>
      <c r="D29" s="27" t="n"/>
      <c r="E29" s="94">
        <f>SUM(G29:HK29)</f>
        <v/>
      </c>
      <c r="F29" s="58" t="n"/>
      <c r="G29" s="206" t="n"/>
      <c r="H29" s="208" t="n"/>
      <c r="I29" s="208" t="n"/>
      <c r="J29" s="208" t="n"/>
      <c r="K29" s="208" t="n"/>
      <c r="L29" s="28" t="n"/>
      <c r="M29" s="208" t="n"/>
      <c r="N29" s="208" t="n"/>
      <c r="O29" s="208" t="n"/>
      <c r="P29" s="208" t="n"/>
      <c r="Q29" s="208" t="n"/>
      <c r="R29" s="208" t="n"/>
      <c r="S29" s="208" t="n"/>
      <c r="T29" s="208" t="n"/>
      <c r="U29" s="208" t="n"/>
      <c r="V29" s="208" t="n"/>
      <c r="W29" s="208" t="n"/>
      <c r="X29" s="208" t="n"/>
      <c r="Y29" s="208" t="n"/>
      <c r="Z29" s="208" t="n"/>
      <c r="AA29" s="209" t="n"/>
      <c r="AB29" s="208" t="n"/>
      <c r="AC29" s="208" t="n"/>
      <c r="AD29" s="209" t="n"/>
      <c r="AE29" s="208" t="n"/>
      <c r="AF29" s="208" t="n"/>
      <c r="AG29" s="208" t="n"/>
      <c r="AH29" s="208" t="n"/>
      <c r="AI29" s="208" t="n"/>
      <c r="AJ29" s="169" t="n"/>
      <c r="AK29" s="169" t="n"/>
      <c r="AL29" s="169" t="n"/>
      <c r="AM29" s="169" t="n"/>
      <c r="AN29" s="169" t="n"/>
      <c r="AO29" s="169" t="n"/>
      <c r="AP29" s="169" t="n"/>
      <c r="AQ29" s="169" t="n"/>
      <c r="AR29" s="169" t="n"/>
      <c r="AS29" s="169" t="n"/>
      <c r="AT29" s="169" t="n"/>
      <c r="AU29" s="169" t="n"/>
      <c r="AV29" s="169" t="n"/>
      <c r="AW29" s="169" t="n"/>
      <c r="AX29" s="169" t="n"/>
      <c r="AY29" s="169" t="n"/>
      <c r="AZ29" s="169" t="n"/>
      <c r="BA29" s="169" t="n"/>
      <c r="BB29" s="169" t="n"/>
      <c r="BC29" s="169" t="n"/>
      <c r="BD29" s="169" t="n"/>
      <c r="BE29" s="169" t="n"/>
      <c r="BF29" s="169" t="n"/>
      <c r="BG29" s="169" t="n"/>
      <c r="BH29" s="169" t="n"/>
      <c r="BI29" s="169" t="n"/>
      <c r="BJ29" s="169" t="n"/>
      <c r="BK29" s="169" t="n"/>
      <c r="BL29" s="169" t="n"/>
      <c r="BM29" s="169" t="n"/>
      <c r="BN29" s="169" t="n"/>
      <c r="BO29" s="169" t="n"/>
      <c r="BP29" s="169" t="n"/>
      <c r="BQ29" s="169" t="n"/>
      <c r="BR29" s="169" t="n"/>
      <c r="BS29" s="169" t="n"/>
      <c r="BT29" s="169" t="n"/>
      <c r="BU29" s="169" t="n"/>
      <c r="BV29" s="169" t="n"/>
      <c r="BW29" s="169" t="n"/>
      <c r="BX29" s="169" t="n"/>
      <c r="BY29" s="169" t="n"/>
      <c r="BZ29" s="169" t="n"/>
      <c r="CA29" s="169" t="n"/>
      <c r="CB29" s="169" t="n"/>
      <c r="CC29" s="169" t="n"/>
      <c r="CD29" s="169" t="n"/>
      <c r="CE29" s="169" t="n"/>
      <c r="CF29" s="169" t="n"/>
      <c r="CG29" s="169" t="n"/>
      <c r="CH29" s="169" t="n"/>
      <c r="CI29" s="169" t="n"/>
      <c r="CJ29" s="169" t="n"/>
      <c r="CK29" s="169" t="n"/>
      <c r="CL29" s="169" t="n"/>
      <c r="CM29" s="169" t="n"/>
      <c r="CN29" s="169" t="n"/>
      <c r="CO29" s="169" t="n"/>
      <c r="CP29" s="169" t="n"/>
      <c r="CQ29" s="169" t="n"/>
      <c r="CR29" s="169" t="n"/>
      <c r="CS29" s="169" t="n"/>
      <c r="CT29" s="169" t="n"/>
      <c r="CU29" s="169" t="n"/>
      <c r="CV29" s="169" t="n"/>
      <c r="CW29" s="169" t="n"/>
      <c r="CX29" s="169" t="n"/>
      <c r="CY29" s="169" t="n"/>
      <c r="CZ29" s="169" t="n"/>
      <c r="DA29" s="169" t="n"/>
      <c r="DB29" s="169" t="n"/>
      <c r="DC29" s="169" t="n"/>
      <c r="DD29" s="169" t="n"/>
      <c r="DE29" s="169" t="n"/>
      <c r="DF29" s="169" t="n"/>
      <c r="DG29" s="169" t="n"/>
      <c r="DH29" s="169" t="n"/>
      <c r="DI29" s="169" t="n"/>
      <c r="DJ29" s="169" t="n"/>
      <c r="DK29" s="169" t="n"/>
      <c r="DL29" s="169" t="n"/>
      <c r="DM29" s="169" t="n"/>
      <c r="DN29" s="169" t="n"/>
      <c r="DO29" s="169" t="n"/>
      <c r="DP29" s="169" t="n"/>
      <c r="DQ29" s="169" t="n"/>
      <c r="DR29" s="169" t="n"/>
      <c r="DS29" s="169" t="n"/>
      <c r="DT29" s="169" t="n"/>
      <c r="DU29" s="169" t="n"/>
      <c r="DV29" s="169" t="n"/>
      <c r="DW29" s="169" t="n"/>
      <c r="DX29" s="169" t="n"/>
      <c r="DY29" s="169" t="n"/>
      <c r="DZ29" s="169" t="n"/>
      <c r="EA29" s="169" t="n"/>
      <c r="EB29" s="169" t="n"/>
      <c r="EC29" s="169" t="n"/>
      <c r="ED29" s="169" t="n"/>
      <c r="EE29" s="169" t="n"/>
      <c r="EF29" s="169" t="n"/>
      <c r="EG29" s="169" t="n"/>
      <c r="EH29" s="169" t="n"/>
      <c r="EI29" s="169" t="n"/>
      <c r="EJ29" s="169" t="n"/>
      <c r="EK29" s="169" t="n"/>
      <c r="EL29" s="169" t="n"/>
      <c r="EM29" s="169" t="n"/>
      <c r="EN29" s="169" t="n"/>
      <c r="EO29" s="169" t="n"/>
      <c r="EP29" s="169" t="n"/>
      <c r="EQ29" s="169" t="n"/>
      <c r="ER29" s="169" t="n"/>
      <c r="ES29" s="169" t="n"/>
      <c r="ET29" s="169" t="n"/>
      <c r="EU29" s="169" t="n"/>
      <c r="EV29" s="169" t="n"/>
      <c r="EW29" s="169" t="n"/>
      <c r="EX29" s="169" t="n"/>
      <c r="EY29" s="169" t="n"/>
      <c r="EZ29" s="169" t="n"/>
      <c r="FA29" s="169" t="n"/>
      <c r="FB29" s="169" t="n"/>
      <c r="FC29" s="169" t="n"/>
      <c r="FD29" s="169" t="n"/>
      <c r="FE29" s="169" t="n"/>
      <c r="FF29" s="169" t="n"/>
      <c r="FG29" s="169" t="n"/>
      <c r="FH29" s="169" t="n"/>
      <c r="FI29" s="169" t="n"/>
      <c r="FJ29" s="169" t="n"/>
      <c r="FK29" s="169" t="n"/>
      <c r="FL29" s="169" t="n"/>
      <c r="FM29" s="169" t="n"/>
      <c r="FN29" s="169" t="n"/>
      <c r="FO29" s="169" t="n"/>
      <c r="FP29" s="169" t="n"/>
    </row>
    <row r="30" ht="24" customFormat="1" customHeight="1" s="50">
      <c r="A30" s="210" t="n"/>
      <c r="B30" s="62" t="n"/>
      <c r="C30" s="59" t="n"/>
      <c r="D30" s="172" t="n"/>
      <c r="E30" s="59">
        <f>SUM(G30:HG30)</f>
        <v/>
      </c>
      <c r="F30" s="58" t="n"/>
      <c r="G30" s="206" t="n"/>
      <c r="H30" s="208" t="n"/>
      <c r="I30" s="208" t="n"/>
      <c r="J30" s="208" t="n"/>
      <c r="K30" s="208" t="n"/>
      <c r="L30" s="203" t="n"/>
      <c r="M30" s="208" t="n"/>
      <c r="N30" s="208" t="n"/>
      <c r="O30" s="208" t="n"/>
      <c r="P30" s="208" t="n"/>
      <c r="Q30" s="208" t="n"/>
      <c r="R30" s="208" t="n"/>
      <c r="S30" s="208" t="n"/>
      <c r="T30" s="208" t="n"/>
      <c r="U30" s="208" t="n"/>
      <c r="V30" s="208" t="n"/>
      <c r="W30" s="208" t="n"/>
      <c r="X30" s="208" t="n"/>
      <c r="Y30" s="208" t="n"/>
      <c r="Z30" s="208" t="n"/>
      <c r="AA30" s="208" t="n"/>
      <c r="AB30" s="208" t="n"/>
      <c r="AC30" s="208" t="n"/>
      <c r="AD30" s="208" t="n"/>
      <c r="AE30" s="208" t="n"/>
      <c r="AF30" s="208" t="n"/>
      <c r="AG30" s="208" t="n"/>
      <c r="AH30" s="208" t="n"/>
      <c r="AI30" s="208" t="n"/>
      <c r="AJ30" s="169" t="n"/>
      <c r="AK30" s="169" t="n"/>
      <c r="AL30" s="169" t="n"/>
      <c r="AM30" s="169" t="n"/>
      <c r="AN30" s="169" t="n"/>
      <c r="AO30" s="169" t="n"/>
      <c r="AP30" s="169" t="n"/>
      <c r="AQ30" s="169" t="n"/>
      <c r="AR30" s="169" t="n"/>
      <c r="AS30" s="169" t="n"/>
      <c r="AT30" s="169" t="n"/>
      <c r="AU30" s="169" t="n"/>
      <c r="AV30" s="169" t="n"/>
      <c r="AW30" s="169" t="n"/>
      <c r="AX30" s="169" t="n"/>
      <c r="AY30" s="169" t="n"/>
      <c r="AZ30" s="169" t="n"/>
      <c r="BA30" s="169" t="n"/>
      <c r="BB30" s="169" t="n"/>
      <c r="BC30" s="169" t="n"/>
      <c r="BD30" s="169" t="n"/>
      <c r="BE30" s="169" t="n"/>
      <c r="BF30" s="169" t="n"/>
      <c r="BG30" s="169" t="n"/>
      <c r="BH30" s="169" t="n"/>
      <c r="BI30" s="169" t="n"/>
      <c r="BJ30" s="169" t="n"/>
      <c r="BK30" s="169" t="n"/>
      <c r="BL30" s="169" t="n"/>
      <c r="BM30" s="169" t="n"/>
      <c r="BN30" s="169" t="n"/>
      <c r="BO30" s="169" t="n"/>
      <c r="BP30" s="169" t="n"/>
      <c r="BQ30" s="169" t="n"/>
      <c r="BR30" s="169" t="n"/>
      <c r="BS30" s="169" t="n"/>
      <c r="BT30" s="169" t="n"/>
      <c r="BU30" s="169" t="n"/>
      <c r="BV30" s="169" t="n"/>
      <c r="BW30" s="169" t="n"/>
      <c r="BX30" s="169" t="n"/>
      <c r="BY30" s="169" t="n"/>
      <c r="BZ30" s="169" t="n"/>
      <c r="CA30" s="169" t="n"/>
      <c r="CB30" s="169" t="n"/>
      <c r="CC30" s="169" t="n"/>
      <c r="CD30" s="169" t="n"/>
      <c r="CE30" s="169" t="n"/>
      <c r="CF30" s="169" t="n"/>
      <c r="CG30" s="169" t="n"/>
      <c r="CH30" s="169" t="n"/>
      <c r="CI30" s="169" t="n"/>
      <c r="CJ30" s="169" t="n"/>
      <c r="CK30" s="169" t="n"/>
      <c r="CL30" s="169" t="n"/>
      <c r="CM30" s="169" t="n"/>
      <c r="CN30" s="169" t="n"/>
      <c r="CO30" s="169" t="n"/>
      <c r="CP30" s="169" t="n"/>
      <c r="CQ30" s="169" t="n"/>
      <c r="CR30" s="169" t="n"/>
      <c r="CS30" s="169" t="n"/>
      <c r="CT30" s="169" t="n"/>
      <c r="CU30" s="169" t="n"/>
      <c r="CV30" s="169" t="n"/>
      <c r="CW30" s="169" t="n"/>
      <c r="CX30" s="169" t="n"/>
      <c r="CY30" s="169" t="n"/>
      <c r="CZ30" s="169" t="n"/>
      <c r="DA30" s="169" t="n"/>
      <c r="DB30" s="169" t="n"/>
      <c r="DC30" s="169" t="n"/>
      <c r="DD30" s="169" t="n"/>
      <c r="DE30" s="169" t="n"/>
      <c r="DF30" s="169" t="n"/>
      <c r="DG30" s="169" t="n"/>
      <c r="DH30" s="169" t="n"/>
      <c r="DI30" s="169" t="n"/>
      <c r="DJ30" s="169" t="n"/>
      <c r="DK30" s="169" t="n"/>
      <c r="DL30" s="169" t="n"/>
      <c r="DM30" s="169" t="n"/>
      <c r="DN30" s="169" t="n"/>
      <c r="DO30" s="169" t="n"/>
      <c r="DP30" s="169" t="n"/>
      <c r="DQ30" s="169" t="n"/>
      <c r="DR30" s="169" t="n"/>
      <c r="DS30" s="169" t="n"/>
      <c r="DT30" s="169" t="n"/>
      <c r="DU30" s="169" t="n"/>
      <c r="DV30" s="169" t="n"/>
      <c r="DW30" s="169" t="n"/>
      <c r="DX30" s="169" t="n"/>
      <c r="DY30" s="169" t="n"/>
      <c r="DZ30" s="169" t="n"/>
      <c r="EA30" s="169" t="n"/>
      <c r="EB30" s="169" t="n"/>
      <c r="EC30" s="169" t="n"/>
      <c r="ED30" s="169" t="n"/>
      <c r="EE30" s="169" t="n"/>
      <c r="EF30" s="169" t="n"/>
      <c r="EG30" s="169" t="n"/>
      <c r="EH30" s="169" t="n"/>
      <c r="EI30" s="169" t="n"/>
      <c r="EJ30" s="169" t="n"/>
      <c r="EK30" s="169" t="n"/>
      <c r="EL30" s="169" t="n"/>
      <c r="EM30" s="169" t="n"/>
      <c r="EN30" s="169" t="n"/>
      <c r="EO30" s="169" t="n"/>
      <c r="EP30" s="169" t="n"/>
      <c r="EQ30" s="169" t="n"/>
      <c r="ER30" s="169" t="n"/>
      <c r="ES30" s="169" t="n"/>
      <c r="ET30" s="169" t="n"/>
      <c r="EU30" s="169" t="n"/>
      <c r="EV30" s="169" t="n"/>
      <c r="EW30" s="169" t="n"/>
      <c r="EX30" s="169" t="n"/>
      <c r="EY30" s="169" t="n"/>
      <c r="EZ30" s="169" t="n"/>
      <c r="FA30" s="169" t="n"/>
      <c r="FB30" s="169" t="n"/>
      <c r="FC30" s="169" t="n"/>
      <c r="FD30" s="169" t="n"/>
      <c r="FE30" s="169" t="n"/>
      <c r="FF30" s="169" t="n"/>
      <c r="FG30" s="169" t="n"/>
      <c r="FH30" s="169" t="n"/>
      <c r="FI30" s="169" t="n"/>
      <c r="FJ30" s="169" t="n"/>
      <c r="FK30" s="169" t="n"/>
      <c r="FL30" s="169" t="n"/>
      <c r="FM30" s="169" t="n"/>
      <c r="FN30" s="169" t="n"/>
      <c r="FO30" s="169" t="n"/>
      <c r="FP30" s="169" t="n"/>
    </row>
    <row r="31" ht="24" customFormat="1" customHeight="1" s="50">
      <c r="A31" s="210" t="n"/>
      <c r="B31" s="62" t="n"/>
      <c r="C31" s="94" t="n"/>
      <c r="D31" s="27" t="n"/>
      <c r="E31" s="94">
        <f>SUM(G31:HG31)</f>
        <v/>
      </c>
      <c r="F31" s="58" t="n"/>
      <c r="G31" s="206" t="n"/>
      <c r="H31" s="208" t="n"/>
      <c r="I31" s="208" t="n"/>
      <c r="J31" s="208" t="n"/>
      <c r="K31" s="208" t="n"/>
      <c r="L31" s="203" t="n"/>
      <c r="M31" s="208" t="n"/>
      <c r="N31" s="208" t="n"/>
      <c r="O31" s="208" t="n"/>
      <c r="P31" s="208" t="n"/>
      <c r="Q31" s="208" t="n"/>
      <c r="R31" s="208" t="n"/>
      <c r="S31" s="208" t="n"/>
      <c r="T31" s="208" t="n"/>
      <c r="U31" s="208" t="n"/>
      <c r="V31" s="208" t="n"/>
      <c r="W31" s="208" t="n"/>
      <c r="X31" s="208" t="n"/>
      <c r="Y31" s="208" t="n"/>
      <c r="Z31" s="208" t="n"/>
      <c r="AA31" s="208" t="n"/>
      <c r="AB31" s="208" t="n"/>
      <c r="AC31" s="208" t="n"/>
      <c r="AD31" s="208" t="n"/>
      <c r="AE31" s="208" t="n"/>
      <c r="AF31" s="208" t="n"/>
      <c r="AG31" s="208" t="n"/>
      <c r="AH31" s="208" t="n"/>
      <c r="AI31" s="208" t="n"/>
      <c r="AJ31" s="169" t="n"/>
      <c r="AK31" s="169" t="n"/>
      <c r="AL31" s="169" t="n"/>
      <c r="AM31" s="169" t="n"/>
      <c r="AN31" s="169" t="n"/>
      <c r="AO31" s="169" t="n"/>
      <c r="AP31" s="169" t="n"/>
      <c r="AQ31" s="169" t="n"/>
      <c r="AR31" s="169" t="n"/>
      <c r="AS31" s="169" t="n"/>
      <c r="AT31" s="169" t="n"/>
      <c r="AU31" s="169" t="n"/>
      <c r="AV31" s="169" t="n"/>
      <c r="AW31" s="169" t="n"/>
      <c r="AX31" s="169" t="n"/>
      <c r="AY31" s="169" t="n"/>
      <c r="AZ31" s="169" t="n"/>
      <c r="BA31" s="169" t="n"/>
      <c r="BB31" s="169" t="n"/>
      <c r="BC31" s="169" t="n"/>
      <c r="BD31" s="169" t="n"/>
      <c r="BE31" s="169" t="n"/>
      <c r="BF31" s="169" t="n"/>
      <c r="BG31" s="169" t="n"/>
      <c r="BH31" s="169" t="n"/>
      <c r="BI31" s="169" t="n"/>
      <c r="BJ31" s="169" t="n"/>
      <c r="BK31" s="169" t="n"/>
      <c r="BL31" s="169" t="n"/>
      <c r="BM31" s="169" t="n"/>
      <c r="BN31" s="169" t="n"/>
      <c r="BO31" s="169" t="n"/>
      <c r="BP31" s="169" t="n"/>
      <c r="BQ31" s="169" t="n"/>
      <c r="BR31" s="169" t="n"/>
      <c r="BS31" s="169" t="n"/>
      <c r="BT31" s="169" t="n"/>
      <c r="BU31" s="169" t="n"/>
      <c r="BV31" s="169" t="n"/>
      <c r="BW31" s="169" t="n"/>
      <c r="BX31" s="169" t="n"/>
      <c r="BY31" s="169" t="n"/>
      <c r="BZ31" s="169" t="n"/>
      <c r="CA31" s="169" t="n"/>
      <c r="CB31" s="169" t="n"/>
      <c r="CC31" s="169" t="n"/>
      <c r="CD31" s="169" t="n"/>
      <c r="CE31" s="169" t="n"/>
      <c r="CF31" s="169" t="n"/>
      <c r="CG31" s="169" t="n"/>
      <c r="CH31" s="169" t="n"/>
      <c r="CI31" s="169" t="n"/>
      <c r="CJ31" s="169" t="n"/>
      <c r="CK31" s="169" t="n"/>
      <c r="CL31" s="169" t="n"/>
      <c r="CM31" s="169" t="n"/>
      <c r="CN31" s="169" t="n"/>
      <c r="CO31" s="169" t="n"/>
      <c r="CP31" s="169" t="n"/>
      <c r="CQ31" s="169" t="n"/>
      <c r="CR31" s="169" t="n"/>
      <c r="CS31" s="169" t="n"/>
      <c r="CT31" s="169" t="n"/>
      <c r="CU31" s="169" t="n"/>
      <c r="CV31" s="169" t="n"/>
      <c r="CW31" s="169" t="n"/>
      <c r="CX31" s="169" t="n"/>
      <c r="CY31" s="169" t="n"/>
      <c r="CZ31" s="169" t="n"/>
      <c r="DA31" s="169" t="n"/>
      <c r="DB31" s="169" t="n"/>
      <c r="DC31" s="169" t="n"/>
      <c r="DD31" s="169" t="n"/>
      <c r="DE31" s="169" t="n"/>
      <c r="DF31" s="169" t="n"/>
      <c r="DG31" s="169" t="n"/>
      <c r="DH31" s="169" t="n"/>
      <c r="DI31" s="169" t="n"/>
      <c r="DJ31" s="169" t="n"/>
      <c r="DK31" s="169" t="n"/>
      <c r="DL31" s="169" t="n"/>
      <c r="DM31" s="169" t="n"/>
      <c r="DN31" s="169" t="n"/>
      <c r="DO31" s="169" t="n"/>
      <c r="DP31" s="169" t="n"/>
      <c r="DQ31" s="169" t="n"/>
      <c r="DR31" s="169" t="n"/>
      <c r="DS31" s="169" t="n"/>
      <c r="DT31" s="169" t="n"/>
      <c r="DU31" s="169" t="n"/>
      <c r="DV31" s="169" t="n"/>
      <c r="DW31" s="169" t="n"/>
      <c r="DX31" s="169" t="n"/>
      <c r="DY31" s="169" t="n"/>
      <c r="DZ31" s="169" t="n"/>
      <c r="EA31" s="169" t="n"/>
      <c r="EB31" s="169" t="n"/>
      <c r="EC31" s="169" t="n"/>
      <c r="ED31" s="169" t="n"/>
      <c r="EE31" s="169" t="n"/>
      <c r="EF31" s="169" t="n"/>
      <c r="EG31" s="169" t="n"/>
      <c r="EH31" s="169" t="n"/>
      <c r="EI31" s="169" t="n"/>
      <c r="EJ31" s="169" t="n"/>
      <c r="EK31" s="169" t="n"/>
      <c r="EL31" s="169" t="n"/>
      <c r="EM31" s="169" t="n"/>
      <c r="EN31" s="169" t="n"/>
      <c r="EO31" s="169" t="n"/>
      <c r="EP31" s="169" t="n"/>
      <c r="EQ31" s="169" t="n"/>
      <c r="ER31" s="169" t="n"/>
      <c r="ES31" s="169" t="n"/>
      <c r="ET31" s="169" t="n"/>
      <c r="EU31" s="169" t="n"/>
      <c r="EV31" s="169" t="n"/>
      <c r="EW31" s="169" t="n"/>
      <c r="EX31" s="169" t="n"/>
      <c r="EY31" s="169" t="n"/>
      <c r="EZ31" s="169" t="n"/>
      <c r="FA31" s="169" t="n"/>
      <c r="FB31" s="169" t="n"/>
      <c r="FC31" s="169" t="n"/>
      <c r="FD31" s="169" t="n"/>
      <c r="FE31" s="169" t="n"/>
      <c r="FF31" s="169" t="n"/>
      <c r="FG31" s="169" t="n"/>
      <c r="FH31" s="169" t="n"/>
      <c r="FI31" s="169" t="n"/>
      <c r="FJ31" s="169" t="n"/>
      <c r="FK31" s="169" t="n"/>
      <c r="FL31" s="169" t="n"/>
      <c r="FM31" s="169" t="n"/>
      <c r="FN31" s="169" t="n"/>
      <c r="FO31" s="169" t="n"/>
      <c r="FP31" s="169" t="n"/>
    </row>
    <row r="32" customFormat="1" s="50">
      <c r="A32" s="61" t="n"/>
      <c r="B32" s="60" t="n"/>
      <c r="C32" s="59">
        <f>E32*D$5</f>
        <v/>
      </c>
      <c r="D32" s="27" t="n"/>
      <c r="E32" s="59">
        <f>SUM(G32:HG32)</f>
        <v/>
      </c>
      <c r="H32" s="206" t="n"/>
      <c r="I32" s="206" t="n"/>
      <c r="J32" s="206" t="n"/>
      <c r="K32" s="206" t="n"/>
      <c r="L32" s="206" t="n"/>
      <c r="M32" s="206" t="n"/>
      <c r="N32" s="206" t="n"/>
      <c r="O32" s="206" t="n"/>
      <c r="P32" s="206" t="n"/>
      <c r="Q32" s="206" t="n"/>
      <c r="R32" s="206" t="n"/>
      <c r="S32" s="206" t="n"/>
      <c r="T32" s="206" t="n"/>
      <c r="U32" s="206" t="n"/>
      <c r="V32" s="206" t="n"/>
      <c r="W32" s="206" t="n"/>
      <c r="X32" s="206" t="n"/>
      <c r="Y32" s="206" t="n"/>
      <c r="Z32" s="206" t="n"/>
      <c r="AA32" s="206" t="n"/>
      <c r="AB32" s="206" t="n"/>
      <c r="AC32" s="206" t="n"/>
      <c r="AD32" s="206" t="n"/>
      <c r="AE32" s="206" t="n"/>
      <c r="AF32" s="206" t="n"/>
      <c r="AG32" s="206" t="n"/>
      <c r="AH32" s="207" t="n"/>
      <c r="AI32" s="207" t="n"/>
    </row>
    <row r="33" customFormat="1" s="50">
      <c r="A33" s="61" t="n"/>
      <c r="B33" s="60" t="n"/>
      <c r="C33" s="59">
        <f>E33*D$5</f>
        <v/>
      </c>
      <c r="D33" s="27" t="n"/>
      <c r="E33" s="59">
        <f>SUM(G33:HG33)</f>
        <v/>
      </c>
      <c r="H33" s="206" t="n"/>
      <c r="I33" s="206" t="n"/>
      <c r="J33" s="206" t="n"/>
      <c r="K33" s="206" t="n"/>
      <c r="L33" s="206" t="n"/>
      <c r="M33" s="206" t="n"/>
      <c r="N33" s="206" t="n"/>
      <c r="O33" s="206" t="n"/>
      <c r="P33" s="206" t="n"/>
      <c r="Q33" s="206" t="n"/>
      <c r="R33" s="206" t="n"/>
      <c r="S33" s="206" t="n"/>
      <c r="T33" s="206" t="n"/>
      <c r="U33" s="206" t="n"/>
      <c r="V33" s="206" t="n"/>
      <c r="W33" s="206" t="n"/>
      <c r="X33" s="206" t="n"/>
      <c r="Y33" s="206" t="n"/>
      <c r="Z33" s="207" t="n"/>
      <c r="AA33" s="206" t="n"/>
      <c r="AB33" s="206" t="n"/>
      <c r="AC33" s="206" t="n"/>
      <c r="AD33" s="206" t="n"/>
      <c r="AE33" s="206" t="n"/>
      <c r="AF33" s="206" t="n"/>
      <c r="AG33" s="206" t="n"/>
      <c r="AH33" s="207" t="n"/>
      <c r="AI33" s="207" t="n"/>
    </row>
    <row r="34" customFormat="1" s="50">
      <c r="A34" s="61" t="n"/>
      <c r="B34" s="60" t="n"/>
      <c r="C34" s="59">
        <f>E34*D$5</f>
        <v/>
      </c>
      <c r="D34" s="27" t="n"/>
      <c r="E34" s="59">
        <f>SUM(G34:HG34)</f>
        <v/>
      </c>
      <c r="H34" s="206" t="n"/>
      <c r="I34" s="206" t="n"/>
      <c r="J34" s="206" t="n"/>
      <c r="K34" s="206" t="n"/>
      <c r="L34" s="206" t="n"/>
      <c r="M34" s="206" t="n"/>
      <c r="N34" s="206" t="n"/>
      <c r="O34" s="206" t="n"/>
      <c r="P34" s="206" t="n"/>
      <c r="Q34" s="206" t="n"/>
      <c r="R34" s="206" t="n"/>
      <c r="S34" s="206" t="n"/>
      <c r="T34" s="206" t="n"/>
      <c r="U34" s="206" t="n"/>
      <c r="V34" s="206" t="n"/>
      <c r="W34" s="206" t="n"/>
      <c r="X34" s="206" t="n"/>
      <c r="Y34" s="206" t="n"/>
      <c r="Z34" s="206" t="n"/>
      <c r="AA34" s="206" t="n"/>
      <c r="AB34" s="206" t="n"/>
      <c r="AC34" s="206" t="n"/>
      <c r="AD34" s="206" t="n"/>
      <c r="AE34" s="206" t="n"/>
      <c r="AF34" s="206" t="n"/>
      <c r="AG34" s="206" t="n"/>
      <c r="AH34" s="207" t="n"/>
      <c r="AI34" s="207" t="n"/>
    </row>
    <row r="35" customFormat="1" s="50">
      <c r="A35" s="61" t="n"/>
      <c r="B35" s="60" t="n"/>
      <c r="C35" s="94">
        <f>E35*D$5</f>
        <v/>
      </c>
      <c r="D35" s="27" t="n"/>
      <c r="E35" s="94">
        <f>SUM(G35:HG35)</f>
        <v/>
      </c>
      <c r="H35" s="51" t="n"/>
      <c r="I35" s="51" t="n"/>
      <c r="J35" s="51" t="n"/>
      <c r="K35" s="51" t="n"/>
      <c r="L35" s="51" t="n"/>
      <c r="M35" s="51" t="n"/>
      <c r="N35" s="51" t="n"/>
      <c r="O35" s="51" t="n"/>
      <c r="P35" s="51" t="n"/>
      <c r="Q35" s="51" t="n"/>
      <c r="R35" s="51" t="n"/>
      <c r="S35" s="51" t="n"/>
      <c r="T35" s="51" t="n"/>
      <c r="U35" s="51" t="n"/>
      <c r="V35" s="51" t="n"/>
      <c r="W35" s="51" t="n"/>
      <c r="X35" s="51" t="n"/>
      <c r="Y35" s="51" t="n"/>
      <c r="Z35" s="51" t="n"/>
      <c r="AA35" s="51" t="n"/>
      <c r="AB35" s="51" t="n"/>
      <c r="AC35" s="51" t="n"/>
      <c r="AD35" s="51" t="n"/>
      <c r="AE35" s="51" t="n"/>
      <c r="AF35" s="51" t="n"/>
      <c r="AG35" s="51" t="n"/>
    </row>
    <row r="36" customFormat="1" s="50">
      <c r="A36" s="61" t="n"/>
      <c r="B36" s="60" t="n"/>
      <c r="C36" s="94">
        <f>E36*D$5</f>
        <v/>
      </c>
      <c r="D36" s="27" t="n"/>
      <c r="E36" s="94">
        <f>SUM(G36:HG36)</f>
        <v/>
      </c>
      <c r="H36" s="51" t="n"/>
      <c r="I36" s="51" t="n"/>
      <c r="J36" s="51" t="n"/>
      <c r="K36" s="51" t="n"/>
      <c r="L36" s="51" t="n"/>
      <c r="M36" s="51" t="n"/>
      <c r="N36" s="51" t="n"/>
      <c r="O36" s="51" t="n"/>
      <c r="P36" s="51" t="n"/>
      <c r="Q36" s="51" t="n"/>
      <c r="R36" s="51" t="n"/>
      <c r="S36" s="51" t="n"/>
      <c r="T36" s="51" t="n"/>
      <c r="U36" s="51" t="n"/>
      <c r="V36" s="51" t="n"/>
      <c r="W36" s="51" t="n"/>
      <c r="X36" s="51" t="n"/>
      <c r="Y36" s="51" t="n"/>
      <c r="Z36" s="51" t="n"/>
      <c r="AA36" s="51" t="n"/>
      <c r="AB36" s="51" t="n"/>
      <c r="AC36" s="51" t="n"/>
      <c r="AD36" s="51" t="n"/>
      <c r="AE36" s="51" t="n"/>
      <c r="AF36" s="51" t="n"/>
      <c r="AG36" s="51" t="n"/>
    </row>
    <row r="37" ht="12.95" customFormat="1" customHeight="1" s="50">
      <c r="A37" s="61" t="n"/>
      <c r="B37" s="60" t="n"/>
      <c r="C37" s="59">
        <f>E37*D$5</f>
        <v/>
      </c>
      <c r="D37" s="27" t="n"/>
      <c r="E37" s="59">
        <f>SUM(G37:HG37)</f>
        <v/>
      </c>
      <c r="H37" s="51" t="n"/>
      <c r="I37" s="51" t="n"/>
      <c r="J37" s="51" t="n"/>
      <c r="K37" s="51" t="n"/>
      <c r="L37" s="51" t="n"/>
      <c r="M37" s="51" t="n"/>
      <c r="N37" s="51" t="n"/>
      <c r="O37" s="51" t="n"/>
      <c r="P37" s="51" t="n"/>
      <c r="Q37" s="51" t="n"/>
      <c r="R37" s="51" t="n"/>
      <c r="S37" s="51" t="n"/>
      <c r="T37" s="51" t="n"/>
      <c r="U37" s="51" t="n"/>
      <c r="V37" s="51" t="n"/>
      <c r="W37" s="51" t="n"/>
      <c r="X37" s="51" t="n"/>
      <c r="Y37" s="51" t="n"/>
      <c r="Z37" s="51" t="n"/>
      <c r="AA37" s="51" t="n"/>
      <c r="AB37" s="51" t="n"/>
      <c r="AC37" s="51" t="n"/>
      <c r="AD37" s="51" t="n"/>
      <c r="AE37" s="51" t="n"/>
      <c r="AF37" s="51" t="n"/>
      <c r="AG37" s="51" t="n"/>
    </row>
    <row r="38" ht="14.1" customFormat="1" customHeight="1" s="50">
      <c r="A38" s="61" t="n"/>
      <c r="B38" s="60" t="n"/>
      <c r="C38" s="59">
        <f>E38*D$5</f>
        <v/>
      </c>
      <c r="D38" s="27" t="n"/>
      <c r="E38" s="59">
        <f>SUM(G38:HG38)</f>
        <v/>
      </c>
      <c r="H38" s="51" t="n"/>
      <c r="I38" s="51" t="n"/>
      <c r="J38" s="51" t="n"/>
      <c r="K38" s="51" t="n"/>
      <c r="L38" s="51" t="n"/>
      <c r="M38" s="51" t="n"/>
      <c r="N38" s="51" t="n"/>
      <c r="O38" s="51" t="n"/>
      <c r="P38" s="51" t="n"/>
      <c r="Q38" s="51" t="n"/>
      <c r="R38" s="51" t="n"/>
      <c r="S38" s="51" t="n"/>
      <c r="T38" s="51" t="n"/>
      <c r="U38" s="51" t="n"/>
      <c r="V38" s="51" t="n"/>
      <c r="W38" s="51" t="n"/>
      <c r="X38" s="51" t="n"/>
      <c r="Y38" s="51" t="n"/>
      <c r="Z38" s="51" t="n"/>
      <c r="AA38" s="51" t="n"/>
      <c r="AB38" s="51" t="n"/>
      <c r="AC38" s="51" t="n"/>
      <c r="AD38" s="51" t="n"/>
      <c r="AE38" s="51" t="n"/>
      <c r="AF38" s="51" t="n"/>
      <c r="AG38" s="51" t="n"/>
    </row>
    <row r="39" ht="17.45" customFormat="1" customHeight="1" s="50">
      <c r="A39" s="61" t="n"/>
      <c r="B39" s="60" t="n"/>
      <c r="C39" s="59">
        <f>E39*D$5</f>
        <v/>
      </c>
      <c r="D39" s="95" t="n"/>
      <c r="E39" s="59">
        <f>SUM(G39:HG39)</f>
        <v/>
      </c>
      <c r="H39" s="51" t="n"/>
      <c r="I39" s="51" t="n"/>
      <c r="J39" s="51" t="n"/>
      <c r="K39" s="51" t="n"/>
      <c r="L39" s="51" t="n"/>
      <c r="M39" s="51" t="n"/>
      <c r="N39" s="51" t="n"/>
      <c r="O39" s="51" t="n"/>
      <c r="P39" s="51" t="n"/>
      <c r="Q39" s="51" t="n"/>
      <c r="R39" s="51" t="n"/>
      <c r="S39" s="51" t="n"/>
      <c r="T39" s="51" t="n"/>
      <c r="U39" s="51" t="n"/>
      <c r="V39" s="51" t="n"/>
      <c r="W39" s="51" t="n"/>
      <c r="X39" s="51" t="n"/>
      <c r="Y39" s="51" t="n"/>
      <c r="Z39" s="51" t="n"/>
      <c r="AA39" s="51" t="n"/>
      <c r="AB39" s="51" t="n"/>
      <c r="AC39" s="51" t="n"/>
      <c r="AD39" s="51" t="n"/>
      <c r="AE39" s="51" t="n"/>
      <c r="AF39" s="51" t="n"/>
      <c r="AG39" s="51" t="n"/>
    </row>
    <row r="40" ht="17.45" customFormat="1" customHeight="1" s="50">
      <c r="A40" s="61" t="n"/>
      <c r="B40" s="60" t="n"/>
      <c r="C40" s="59">
        <f>E40*D$5</f>
        <v/>
      </c>
      <c r="D40" s="97" t="n"/>
      <c r="E40" s="59">
        <f>SUM(G40:HG40)</f>
        <v/>
      </c>
      <c r="H40" s="51" t="n"/>
      <c r="I40" s="51" t="n"/>
      <c r="J40" s="51" t="n"/>
      <c r="K40" s="51" t="n"/>
      <c r="L40" s="51" t="n"/>
      <c r="M40" s="51" t="n"/>
      <c r="N40" s="51" t="n"/>
      <c r="O40" s="51" t="n"/>
      <c r="P40" s="51" t="n"/>
      <c r="Q40" s="51" t="n"/>
      <c r="R40" s="51" t="n"/>
      <c r="S40" s="51" t="n"/>
      <c r="T40" s="51" t="n"/>
      <c r="U40" s="51" t="n"/>
      <c r="V40" s="51" t="n"/>
      <c r="W40" s="51" t="n"/>
      <c r="X40" s="51" t="n"/>
      <c r="Y40" s="51" t="n"/>
      <c r="Z40" s="51" t="n"/>
      <c r="AA40" s="51" t="n"/>
      <c r="AB40" s="51" t="n"/>
      <c r="AC40" s="51" t="n"/>
      <c r="AD40" s="51" t="n"/>
      <c r="AE40" s="51" t="n"/>
      <c r="AF40" s="51" t="n"/>
      <c r="AG40" s="51" t="n"/>
    </row>
    <row r="41" ht="17.45" customFormat="1" customHeight="1" s="50">
      <c r="A41" s="61" t="n"/>
      <c r="B41" s="60" t="n"/>
      <c r="C41" s="59">
        <f>E41*D$5</f>
        <v/>
      </c>
      <c r="D41" s="95" t="n"/>
      <c r="E41" s="59">
        <f>SUM(G41:HG41)</f>
        <v/>
      </c>
      <c r="H41" s="51" t="n"/>
      <c r="I41" s="51" t="n"/>
      <c r="J41" s="51" t="n"/>
      <c r="K41" s="51" t="n"/>
      <c r="L41" s="51" t="n"/>
      <c r="M41" s="51" t="n"/>
      <c r="N41" s="51" t="n"/>
      <c r="O41" s="51" t="n"/>
      <c r="P41" s="51" t="n"/>
      <c r="Q41" s="51" t="n"/>
      <c r="R41" s="51" t="n"/>
      <c r="S41" s="51" t="n"/>
      <c r="T41" s="51" t="n"/>
      <c r="U41" s="51" t="n"/>
      <c r="V41" s="51" t="n"/>
      <c r="W41" s="51" t="n"/>
      <c r="X41" s="51" t="n"/>
      <c r="Y41" s="51" t="n"/>
      <c r="Z41" s="51" t="n"/>
      <c r="AA41" s="51" t="n"/>
      <c r="AB41" s="51" t="n"/>
      <c r="AC41" s="51" t="n"/>
      <c r="AD41" s="51" t="n"/>
      <c r="AE41" s="51" t="n"/>
      <c r="AF41" s="51" t="n"/>
      <c r="AG41" s="51" t="n"/>
    </row>
    <row r="42" ht="17.45" customFormat="1" customHeight="1" s="50">
      <c r="A42" s="61" t="n"/>
      <c r="B42" s="60" t="n"/>
      <c r="C42" s="59">
        <f>E42*D$5</f>
        <v/>
      </c>
      <c r="D42" s="95" t="n"/>
      <c r="E42" s="59">
        <f>SUM(G42:HG42)</f>
        <v/>
      </c>
      <c r="H42" s="51" t="n"/>
      <c r="I42" s="51" t="n"/>
      <c r="J42" s="51" t="n"/>
      <c r="K42" s="51" t="n"/>
      <c r="L42" s="51" t="n"/>
      <c r="M42" s="51" t="n"/>
      <c r="N42" s="51" t="n"/>
      <c r="O42" s="51" t="n"/>
      <c r="P42" s="51" t="n"/>
      <c r="Q42" s="51" t="n"/>
      <c r="R42" s="51" t="n"/>
      <c r="S42" s="51" t="n"/>
      <c r="T42" s="51" t="n"/>
      <c r="U42" s="51" t="n"/>
      <c r="V42" s="51" t="n"/>
      <c r="W42" s="51" t="n"/>
      <c r="X42" s="51" t="n"/>
      <c r="Y42" s="51" t="n"/>
      <c r="Z42" s="51" t="n"/>
      <c r="AA42" s="51" t="n"/>
      <c r="AB42" s="51" t="n"/>
      <c r="AC42" s="51" t="n"/>
      <c r="AD42" s="51" t="n"/>
      <c r="AE42" s="51" t="n"/>
      <c r="AF42" s="51" t="n"/>
      <c r="AG42" s="51" t="n"/>
    </row>
    <row r="43" ht="16.5" customFormat="1" customHeight="1" s="50">
      <c r="A43" s="61" t="n"/>
      <c r="B43" s="60" t="n"/>
      <c r="C43" s="59">
        <f>E43*D$5</f>
        <v/>
      </c>
      <c r="D43" s="95" t="n"/>
      <c r="E43" s="59">
        <f>SUM(G43:HG43)</f>
        <v/>
      </c>
      <c r="H43" s="51" t="n"/>
      <c r="I43" s="51" t="n"/>
      <c r="J43" s="51" t="n"/>
      <c r="K43" s="51" t="n"/>
      <c r="L43" s="51" t="n"/>
      <c r="M43" s="51" t="n"/>
      <c r="N43" s="51" t="n"/>
      <c r="O43" s="51" t="n"/>
      <c r="P43" s="51" t="n"/>
      <c r="Q43" s="51" t="n"/>
      <c r="R43" s="51" t="n"/>
      <c r="S43" s="51" t="n"/>
      <c r="T43" s="51" t="n"/>
      <c r="U43" s="51" t="n"/>
      <c r="V43" s="51" t="n"/>
      <c r="W43" s="51" t="n"/>
      <c r="X43" s="51" t="n"/>
      <c r="Y43" s="51" t="n"/>
      <c r="Z43" s="51" t="n"/>
      <c r="AA43" s="51" t="n"/>
      <c r="AB43" s="51" t="n"/>
      <c r="AC43" s="51" t="n"/>
      <c r="AD43" s="51" t="n"/>
      <c r="AE43" s="51" t="n"/>
      <c r="AF43" s="51" t="n"/>
      <c r="AG43" s="51" t="n"/>
    </row>
    <row r="44" customFormat="1" s="50">
      <c r="A44" s="61" t="n"/>
      <c r="B44" s="60" t="n"/>
      <c r="C44" s="59">
        <f>E44*D$5</f>
        <v/>
      </c>
      <c r="D44" s="27" t="n"/>
      <c r="E44" s="59">
        <f>SUM(G44:HG44)</f>
        <v/>
      </c>
      <c r="H44" s="51" t="n"/>
      <c r="I44" s="51" t="n"/>
      <c r="J44" s="51" t="n"/>
      <c r="K44" s="51" t="n"/>
      <c r="L44" s="51" t="n"/>
      <c r="M44" s="51" t="n"/>
      <c r="N44" s="51" t="n"/>
      <c r="O44" s="51" t="n"/>
      <c r="P44" s="51" t="n"/>
      <c r="Q44" s="51" t="n"/>
      <c r="R44" s="51" t="n"/>
      <c r="S44" s="51" t="n"/>
      <c r="T44" s="51" t="n"/>
      <c r="U44" s="51" t="n"/>
      <c r="V44" s="51" t="n"/>
      <c r="W44" s="51" t="n"/>
      <c r="X44" s="51" t="n"/>
      <c r="Y44" s="51" t="n"/>
      <c r="Z44" s="51" t="n"/>
      <c r="AA44" s="51" t="n"/>
      <c r="AB44" s="51" t="n"/>
      <c r="AC44" s="51" t="n"/>
      <c r="AD44" s="51" t="n"/>
      <c r="AE44" s="51" t="n"/>
      <c r="AF44" s="51" t="n"/>
      <c r="AG44" s="51" t="n"/>
    </row>
    <row r="45" customFormat="1" s="50">
      <c r="A45" s="61" t="n"/>
      <c r="B45" s="60" t="n"/>
      <c r="C45" s="94">
        <f>E45*D$5</f>
        <v/>
      </c>
      <c r="D45" s="26" t="n"/>
      <c r="E45" s="94">
        <f>SUM(G45:HG45)</f>
        <v/>
      </c>
      <c r="H45" s="51" t="n"/>
      <c r="I45" s="51" t="n"/>
      <c r="J45" s="51" t="n"/>
      <c r="K45" s="51" t="n"/>
      <c r="L45" s="51" t="n"/>
      <c r="M45" s="51" t="n"/>
      <c r="N45" s="51" t="n"/>
      <c r="O45" s="51" t="n"/>
      <c r="P45" s="51" t="n"/>
      <c r="Q45" s="51" t="n"/>
      <c r="R45" s="51" t="n"/>
      <c r="S45" s="51" t="n"/>
      <c r="T45" s="51" t="n"/>
      <c r="U45" s="51" t="n"/>
      <c r="V45" s="51" t="n"/>
      <c r="W45" s="51" t="n"/>
      <c r="X45" s="51" t="n"/>
      <c r="Y45" s="51" t="n"/>
      <c r="Z45" s="51" t="n"/>
      <c r="AA45" s="51" t="n"/>
      <c r="AB45" s="51" t="n"/>
      <c r="AC45" s="51" t="n"/>
      <c r="AD45" s="51" t="n"/>
      <c r="AE45" s="51" t="n"/>
      <c r="AF45" s="51" t="n"/>
      <c r="AG45" s="51" t="n"/>
    </row>
    <row r="46" customFormat="1" s="50">
      <c r="A46" s="61" t="n"/>
      <c r="B46" s="60" t="n"/>
      <c r="C46" s="94">
        <f>E46*D$5</f>
        <v/>
      </c>
      <c r="D46" s="26" t="n"/>
      <c r="E46" s="94">
        <f>SUM(G46:HG46)</f>
        <v/>
      </c>
      <c r="H46" s="51" t="n"/>
      <c r="I46" s="51" t="n"/>
      <c r="J46" s="51" t="n"/>
      <c r="K46" s="51" t="n"/>
      <c r="L46" s="51" t="n"/>
      <c r="M46" s="51" t="n"/>
      <c r="N46" s="51" t="n"/>
      <c r="O46" s="51" t="n"/>
      <c r="P46" s="51" t="n"/>
      <c r="Q46" s="51" t="n"/>
      <c r="R46" s="51" t="n"/>
      <c r="S46" s="51" t="n"/>
      <c r="T46" s="51" t="n"/>
      <c r="U46" s="51" t="n"/>
      <c r="V46" s="51" t="n"/>
      <c r="W46" s="51" t="n"/>
      <c r="X46" s="51" t="n"/>
      <c r="Y46" s="51" t="n"/>
      <c r="Z46" s="51" t="n"/>
      <c r="AA46" s="51" t="n"/>
      <c r="AB46" s="51" t="n"/>
      <c r="AC46" s="51" t="n"/>
      <c r="AD46" s="51" t="n"/>
      <c r="AE46" s="51" t="n"/>
      <c r="AF46" s="51" t="n"/>
      <c r="AG46" s="51" t="n"/>
    </row>
    <row r="47" customFormat="1" s="50">
      <c r="A47" s="61" t="n"/>
      <c r="B47" s="60" t="n"/>
      <c r="C47" s="59">
        <f>E47*D$5</f>
        <v/>
      </c>
      <c r="D47" s="27" t="n"/>
      <c r="E47" s="59">
        <f>SUM(G47:HG47)</f>
        <v/>
      </c>
      <c r="H47" s="51" t="n"/>
      <c r="J47" s="51" t="n"/>
      <c r="K47" s="51" t="n"/>
      <c r="L47" s="51" t="n"/>
      <c r="M47" s="51" t="n"/>
      <c r="N47" s="51" t="n"/>
      <c r="O47" s="51" t="n"/>
      <c r="P47" s="51" t="n"/>
      <c r="Q47" s="51" t="n"/>
      <c r="R47" s="51" t="n"/>
      <c r="S47" s="51" t="n"/>
      <c r="T47" s="51" t="n"/>
      <c r="U47" s="51" t="n"/>
      <c r="V47" s="51" t="n"/>
      <c r="W47" s="51" t="n"/>
      <c r="X47" s="51" t="n"/>
      <c r="Y47" s="51" t="n"/>
      <c r="Z47" s="51" t="n"/>
      <c r="AA47" s="51" t="n"/>
      <c r="AB47" s="51" t="n"/>
      <c r="AC47" s="51" t="n"/>
      <c r="AD47" s="51" t="n"/>
      <c r="AE47" s="51" t="n"/>
      <c r="AF47" s="51" t="n"/>
      <c r="AG47" s="51" t="n"/>
    </row>
    <row r="48" customFormat="1" s="50">
      <c r="A48" s="61" t="n"/>
      <c r="B48" s="60" t="n"/>
      <c r="C48" s="94">
        <f>E48*D$5</f>
        <v/>
      </c>
      <c r="D48" s="26" t="n"/>
      <c r="E48" s="94">
        <f>SUM(G48:HG48)</f>
        <v/>
      </c>
      <c r="H48" s="51" t="n"/>
      <c r="J48" s="51" t="n"/>
      <c r="L48" s="51" t="n"/>
      <c r="M48" s="51" t="n"/>
      <c r="N48" s="51" t="n"/>
      <c r="O48" s="51" t="n"/>
      <c r="P48" s="51" t="n"/>
      <c r="Q48" s="51" t="n"/>
      <c r="R48" s="51" t="n"/>
      <c r="S48" s="51" t="n"/>
      <c r="T48" s="51" t="n"/>
      <c r="U48" s="51" t="n"/>
      <c r="V48" s="51" t="n"/>
      <c r="W48" s="51" t="n"/>
      <c r="X48" s="51" t="n"/>
      <c r="Y48" s="51" t="n"/>
      <c r="Z48" s="51" t="n"/>
      <c r="AA48" s="51" t="n"/>
      <c r="AB48" s="51" t="n"/>
      <c r="AC48" s="51" t="n"/>
      <c r="AD48" s="51" t="n"/>
      <c r="AE48" s="51" t="n"/>
      <c r="AF48" s="51" t="n"/>
      <c r="AG48" s="51" t="n"/>
    </row>
    <row r="49" customFormat="1" s="50">
      <c r="A49" s="61" t="n"/>
      <c r="B49" s="60" t="n"/>
      <c r="C49" s="94">
        <f>E49*D$5</f>
        <v/>
      </c>
      <c r="D49" s="26" t="n"/>
      <c r="E49" s="94">
        <f>SUM(G49:HG49)</f>
        <v/>
      </c>
      <c r="H49" s="51" t="n"/>
      <c r="J49" s="51" t="n"/>
      <c r="L49" s="51" t="n"/>
      <c r="M49" s="51" t="n"/>
      <c r="N49" s="51" t="n"/>
      <c r="O49" s="51" t="n"/>
      <c r="P49" s="51" t="n"/>
      <c r="Q49" s="51" t="n"/>
      <c r="R49" s="51" t="n"/>
      <c r="S49" s="51" t="n"/>
      <c r="T49" s="51" t="n"/>
      <c r="U49" s="51" t="n"/>
      <c r="V49" s="51" t="n"/>
      <c r="W49" s="51" t="n"/>
      <c r="X49" s="51" t="n"/>
      <c r="Y49" s="51" t="n"/>
      <c r="Z49" s="51" t="n"/>
      <c r="AA49" s="51" t="n"/>
      <c r="AB49" s="51" t="n"/>
      <c r="AC49" s="51" t="n"/>
      <c r="AD49" s="51" t="n"/>
      <c r="AE49" s="51" t="n"/>
      <c r="AF49" s="51" t="n"/>
      <c r="AG49" s="51" t="n"/>
    </row>
    <row r="50" customFormat="1" s="50">
      <c r="A50" s="61" t="n"/>
      <c r="B50" s="60" t="n"/>
      <c r="C50" s="59">
        <f>E50*D$5</f>
        <v/>
      </c>
      <c r="D50" s="27" t="n"/>
      <c r="E50" s="59">
        <f>SUM(G50:HG50)</f>
        <v/>
      </c>
      <c r="H50" s="51" t="n"/>
      <c r="I50" s="51" t="n"/>
      <c r="J50" s="51" t="n"/>
      <c r="K50" s="51" t="n"/>
      <c r="L50" s="51" t="n"/>
      <c r="M50" s="51" t="n"/>
      <c r="N50" s="51" t="n"/>
      <c r="O50" s="51" t="n"/>
      <c r="P50" s="51" t="n"/>
      <c r="Q50" s="51" t="n"/>
      <c r="R50" s="51" t="n"/>
      <c r="S50" s="51" t="n"/>
      <c r="T50" s="51" t="n"/>
      <c r="U50" s="51" t="n"/>
      <c r="V50" s="51" t="n"/>
      <c r="W50" s="51" t="n"/>
      <c r="X50" s="51" t="n"/>
      <c r="Y50" s="51" t="n"/>
      <c r="Z50" s="51" t="n"/>
      <c r="AA50" s="51" t="n"/>
      <c r="AB50" s="51" t="n"/>
      <c r="AC50" s="51" t="n"/>
      <c r="AD50" s="51" t="n"/>
      <c r="AE50" s="51" t="n"/>
      <c r="AF50" s="51" t="n"/>
      <c r="AG50" s="51" t="n"/>
    </row>
    <row r="51" customFormat="1" s="50">
      <c r="A51" s="61" t="n"/>
      <c r="B51" s="60" t="n"/>
      <c r="C51" s="59">
        <f>E51*D$5</f>
        <v/>
      </c>
      <c r="D51" s="27" t="n"/>
      <c r="E51" s="59">
        <f>SUM(G51:HG51)</f>
        <v/>
      </c>
      <c r="H51" s="51" t="n"/>
      <c r="I51" s="51" t="n"/>
      <c r="J51" s="51" t="n"/>
      <c r="K51" s="51" t="n"/>
      <c r="L51" s="51" t="n"/>
      <c r="M51" s="51" t="n"/>
      <c r="N51" s="51" t="n"/>
      <c r="O51" s="51" t="n"/>
      <c r="P51" s="51" t="n"/>
      <c r="Q51" s="51" t="n"/>
      <c r="R51" s="51" t="n"/>
      <c r="S51" s="51" t="n"/>
      <c r="T51" s="51" t="n"/>
      <c r="U51" s="51" t="n"/>
      <c r="V51" s="51" t="n"/>
      <c r="W51" s="51" t="n"/>
      <c r="X51" s="51" t="n"/>
      <c r="Y51" s="51" t="n"/>
      <c r="Z51" s="51" t="n"/>
      <c r="AA51" s="51" t="n"/>
      <c r="AB51" s="51" t="n"/>
      <c r="AC51" s="51" t="n"/>
      <c r="AD51" s="51" t="n"/>
      <c r="AE51" s="51" t="n"/>
      <c r="AF51" s="51" t="n"/>
      <c r="AG51" s="51" t="n"/>
    </row>
    <row r="52" customFormat="1" s="50">
      <c r="A52" s="61" t="n"/>
      <c r="B52" s="60" t="n"/>
      <c r="C52" s="59">
        <f>E52*D$5</f>
        <v/>
      </c>
      <c r="D52" s="27" t="n"/>
      <c r="E52" s="59">
        <f>SUM(G52:HG52)</f>
        <v/>
      </c>
      <c r="H52" s="51" t="n"/>
      <c r="I52" s="51" t="n"/>
      <c r="J52" s="51" t="n"/>
      <c r="K52" s="51" t="n"/>
      <c r="L52" s="51" t="n"/>
      <c r="M52" s="51" t="n"/>
      <c r="N52" s="51" t="n"/>
      <c r="O52" s="51" t="n"/>
      <c r="P52" s="51" t="n"/>
      <c r="Q52" s="51" t="n"/>
      <c r="R52" s="51" t="n"/>
      <c r="S52" s="51" t="n"/>
      <c r="T52" s="51" t="n"/>
      <c r="U52" s="51" t="n"/>
      <c r="V52" s="51" t="n"/>
      <c r="W52" s="51" t="n"/>
      <c r="X52" s="51" t="n"/>
      <c r="Y52" s="51" t="n"/>
      <c r="Z52" s="51" t="n"/>
      <c r="AA52" s="51" t="n"/>
      <c r="AB52" s="51" t="n"/>
      <c r="AC52" s="51" t="n"/>
      <c r="AD52" s="51" t="n"/>
      <c r="AE52" s="51" t="n"/>
      <c r="AF52" s="51" t="n"/>
      <c r="AG52" s="51" t="n"/>
    </row>
    <row r="53" customFormat="1" s="50">
      <c r="A53" s="61" t="n"/>
      <c r="B53" s="60" t="n"/>
      <c r="C53" s="59">
        <f>E53*D$5</f>
        <v/>
      </c>
      <c r="D53" s="97" t="n"/>
      <c r="E53" s="59">
        <f>SUM(G53:HG53)</f>
        <v/>
      </c>
      <c r="H53" s="51" t="n"/>
      <c r="I53" s="51" t="n"/>
      <c r="J53" s="51" t="n"/>
      <c r="K53" s="51" t="n"/>
      <c r="L53" s="51" t="n"/>
      <c r="M53" s="51" t="n"/>
      <c r="N53" s="51" t="n"/>
      <c r="O53" s="51" t="n"/>
      <c r="P53" s="51" t="n"/>
      <c r="Q53" s="51" t="n"/>
      <c r="R53" s="51" t="n"/>
      <c r="S53" s="51" t="n"/>
      <c r="T53" s="51" t="n"/>
      <c r="U53" s="51" t="n"/>
      <c r="V53" s="51" t="n"/>
      <c r="W53" s="51" t="n"/>
      <c r="X53" s="51" t="n"/>
      <c r="Y53" s="51" t="n"/>
      <c r="Z53" s="51" t="n"/>
      <c r="AA53" s="51" t="n"/>
      <c r="AB53" s="51" t="n"/>
      <c r="AC53" s="51" t="n"/>
      <c r="AD53" s="51" t="n"/>
      <c r="AE53" s="51" t="n"/>
      <c r="AF53" s="51" t="n"/>
      <c r="AG53" s="51" t="n"/>
    </row>
    <row r="54" customFormat="1" s="50">
      <c r="A54" s="61" t="n"/>
      <c r="B54" s="60" t="n"/>
      <c r="C54" s="59">
        <f>E54*D$5</f>
        <v/>
      </c>
      <c r="D54" s="80" t="n"/>
      <c r="E54" s="59">
        <f>SUM(G54:HG54)</f>
        <v/>
      </c>
      <c r="H54" s="51" t="n"/>
      <c r="I54" s="51" t="n"/>
      <c r="J54" s="51" t="n"/>
      <c r="K54" s="51" t="n"/>
      <c r="L54" s="51" t="n"/>
      <c r="M54" s="51" t="n"/>
      <c r="N54" s="51" t="n"/>
      <c r="O54" s="51" t="n"/>
      <c r="P54" s="51" t="n"/>
      <c r="Q54" s="51" t="n"/>
      <c r="R54" s="51" t="n"/>
      <c r="S54" s="51" t="n"/>
      <c r="T54" s="51" t="n"/>
      <c r="U54" s="51" t="n"/>
      <c r="V54" s="51" t="n"/>
      <c r="W54" s="51" t="n"/>
      <c r="X54" s="51" t="n"/>
      <c r="Y54" s="51" t="n"/>
      <c r="Z54" s="51" t="n"/>
      <c r="AA54" s="51" t="n"/>
      <c r="AB54" s="51" t="n"/>
      <c r="AC54" s="51" t="n"/>
      <c r="AD54" s="51" t="n"/>
      <c r="AE54" s="51" t="n"/>
      <c r="AF54" s="51" t="n"/>
      <c r="AG54" s="51" t="n"/>
    </row>
    <row r="55" customFormat="1" s="50">
      <c r="A55" s="61" t="n"/>
      <c r="B55" s="60" t="n"/>
      <c r="C55" s="59">
        <f>E55*D$5</f>
        <v/>
      </c>
      <c r="D55" s="80" t="n"/>
      <c r="E55" s="59">
        <f>SUM(G55:HG55)</f>
        <v/>
      </c>
      <c r="H55" s="51" t="n"/>
      <c r="I55" s="51" t="n"/>
      <c r="J55" s="51" t="n"/>
      <c r="K55" s="51" t="n"/>
      <c r="L55" s="51" t="n"/>
      <c r="M55" s="51" t="n"/>
      <c r="N55" s="51" t="n"/>
      <c r="O55" s="51" t="n"/>
      <c r="P55" s="51" t="n"/>
      <c r="Q55" s="51" t="n"/>
      <c r="R55" s="51" t="n"/>
      <c r="S55" s="51" t="n"/>
      <c r="T55" s="51" t="n"/>
      <c r="U55" s="51" t="n"/>
      <c r="V55" s="51" t="n"/>
      <c r="W55" s="51" t="n"/>
      <c r="X55" s="51" t="n"/>
      <c r="Y55" s="51" t="n"/>
      <c r="Z55" s="51" t="n"/>
      <c r="AA55" s="51" t="n"/>
      <c r="AB55" s="51" t="n"/>
      <c r="AC55" s="51" t="n"/>
      <c r="AD55" s="51" t="n"/>
      <c r="AE55" s="51" t="n"/>
      <c r="AF55" s="51" t="n"/>
      <c r="AG55" s="51" t="n"/>
    </row>
    <row r="56" customFormat="1" s="50">
      <c r="A56" s="61" t="n"/>
      <c r="B56" s="60" t="n"/>
      <c r="C56" s="94">
        <f>E56*D$5</f>
        <v/>
      </c>
      <c r="D56" s="80" t="n"/>
      <c r="E56" s="94">
        <f>SUM(G56:HG56)</f>
        <v/>
      </c>
      <c r="H56" s="51" t="n"/>
      <c r="I56" s="51" t="n"/>
      <c r="J56" s="51" t="n"/>
      <c r="K56" s="51" t="n"/>
      <c r="L56" s="51" t="n"/>
      <c r="M56" s="51" t="n"/>
      <c r="N56" s="51" t="n"/>
      <c r="O56" s="51" t="n"/>
      <c r="P56" s="51" t="n"/>
      <c r="Q56" s="51" t="n"/>
      <c r="R56" s="51" t="n"/>
      <c r="S56" s="51" t="n"/>
      <c r="T56" s="51" t="n"/>
      <c r="U56" s="51" t="n"/>
      <c r="V56" s="51" t="n"/>
      <c r="W56" s="51" t="n"/>
      <c r="X56" s="51" t="n"/>
      <c r="Y56" s="51" t="n"/>
      <c r="Z56" s="51" t="n"/>
      <c r="AA56" s="51" t="n"/>
      <c r="AB56" s="51" t="n"/>
      <c r="AC56" s="51" t="n"/>
      <c r="AD56" s="51" t="n"/>
      <c r="AE56" s="51" t="n"/>
      <c r="AF56" s="51" t="n"/>
      <c r="AG56" s="51" t="n"/>
    </row>
    <row r="57" customFormat="1" s="50">
      <c r="A57" s="61" t="n"/>
      <c r="B57" s="60" t="n"/>
      <c r="C57" s="94">
        <f>E57*D$5</f>
        <v/>
      </c>
      <c r="D57" s="80" t="n"/>
      <c r="E57" s="94">
        <f>SUM(G57:HG57)</f>
        <v/>
      </c>
      <c r="H57" s="51" t="n"/>
      <c r="I57" s="51" t="n"/>
      <c r="J57" s="51" t="n"/>
      <c r="K57" s="51" t="n"/>
      <c r="L57" s="51" t="n"/>
      <c r="M57" s="51" t="n"/>
      <c r="N57" s="51" t="n"/>
      <c r="O57" s="51" t="n"/>
      <c r="P57" s="51" t="n"/>
      <c r="Q57" s="51" t="n"/>
      <c r="R57" s="51" t="n"/>
      <c r="S57" s="51" t="n"/>
      <c r="T57" s="51" t="n"/>
      <c r="U57" s="51" t="n"/>
      <c r="V57" s="51" t="n"/>
      <c r="W57" s="51" t="n"/>
      <c r="X57" s="51" t="n"/>
      <c r="Y57" s="51" t="n"/>
      <c r="Z57" s="51" t="n"/>
      <c r="AA57" s="51" t="n"/>
      <c r="AB57" s="51" t="n"/>
      <c r="AC57" s="51" t="n"/>
      <c r="AD57" s="51" t="n"/>
      <c r="AE57" s="51" t="n"/>
      <c r="AF57" s="51" t="n"/>
      <c r="AG57" s="51" t="n"/>
    </row>
    <row r="58" customFormat="1" s="50">
      <c r="A58" s="61" t="n"/>
      <c r="B58" s="60" t="n"/>
      <c r="C58" s="59">
        <f>E58*D$5</f>
        <v/>
      </c>
      <c r="D58" s="80" t="n"/>
      <c r="E58" s="59">
        <f>SUM(G58:HG58)</f>
        <v/>
      </c>
      <c r="H58" s="51" t="n"/>
      <c r="I58" s="51" t="n"/>
      <c r="J58" s="51" t="n"/>
      <c r="K58" s="51" t="n"/>
      <c r="L58" s="51" t="n"/>
      <c r="M58" s="51" t="n"/>
      <c r="N58" s="51" t="n"/>
      <c r="O58" s="51" t="n"/>
      <c r="P58" s="51" t="n"/>
      <c r="Q58" s="51" t="n"/>
      <c r="R58" s="51" t="n"/>
      <c r="S58" s="51" t="n"/>
      <c r="T58" s="51" t="n"/>
      <c r="U58" s="51" t="n"/>
      <c r="V58" s="51" t="n"/>
      <c r="W58" s="51" t="n"/>
      <c r="X58" s="51" t="n"/>
      <c r="Y58" s="51" t="n"/>
      <c r="Z58" s="51" t="n"/>
      <c r="AA58" s="51" t="n"/>
      <c r="AB58" s="51" t="n"/>
      <c r="AC58" s="51" t="n"/>
      <c r="AD58" s="51" t="n"/>
      <c r="AE58" s="51" t="n"/>
      <c r="AF58" s="51" t="n"/>
      <c r="AG58" s="51" t="n"/>
    </row>
    <row r="59" customFormat="1" s="50">
      <c r="A59" s="61" t="n"/>
      <c r="B59" s="60" t="n"/>
      <c r="C59" s="59">
        <f>E59*D$5</f>
        <v/>
      </c>
      <c r="D59" s="80" t="n"/>
      <c r="E59" s="59">
        <f>SUM(G59:HG59)</f>
        <v/>
      </c>
      <c r="H59" s="51" t="n"/>
      <c r="I59" s="51" t="n"/>
      <c r="J59" s="51" t="n"/>
      <c r="K59" s="51" t="n"/>
      <c r="L59" s="51" t="n"/>
      <c r="M59" s="51" t="n"/>
      <c r="N59" s="51" t="n"/>
      <c r="O59" s="51" t="n"/>
      <c r="P59" s="51" t="n"/>
      <c r="Q59" s="51" t="n"/>
      <c r="R59" s="51" t="n"/>
      <c r="S59" s="51" t="n"/>
      <c r="T59" s="51" t="n"/>
      <c r="U59" s="51" t="n"/>
      <c r="V59" s="51" t="n"/>
      <c r="W59" s="51" t="n"/>
      <c r="X59" s="51" t="n"/>
      <c r="Y59" s="51" t="n"/>
      <c r="Z59" s="51" t="n"/>
      <c r="AA59" s="51" t="n"/>
      <c r="AB59" s="51" t="n"/>
      <c r="AC59" s="51" t="n"/>
      <c r="AD59" s="51" t="n"/>
      <c r="AE59" s="51" t="n"/>
      <c r="AF59" s="51" t="n"/>
      <c r="AG59" s="51" t="n"/>
    </row>
    <row r="60" customFormat="1" s="50">
      <c r="A60" s="61" t="n"/>
      <c r="B60" s="60" t="n"/>
      <c r="C60" s="59">
        <f>E60*D$5</f>
        <v/>
      </c>
      <c r="D60" s="96" t="n"/>
      <c r="E60" s="59">
        <f>SUM(G60:HG60)</f>
        <v/>
      </c>
      <c r="H60" s="51" t="n"/>
      <c r="I60" s="51" t="n"/>
      <c r="J60" s="51" t="n"/>
      <c r="K60" s="51" t="n"/>
      <c r="L60" s="51" t="n"/>
      <c r="M60" s="51" t="n"/>
      <c r="N60" s="51" t="n"/>
      <c r="O60" s="51" t="n"/>
      <c r="P60" s="51" t="n"/>
      <c r="Q60" s="51" t="n"/>
      <c r="R60" s="51" t="n"/>
      <c r="S60" s="51" t="n"/>
      <c r="T60" s="51" t="n"/>
      <c r="U60" s="51" t="n"/>
      <c r="V60" s="51" t="n"/>
      <c r="W60" s="51" t="n"/>
      <c r="X60" s="51" t="n"/>
      <c r="Y60" s="51" t="n"/>
      <c r="Z60" s="51" t="n"/>
      <c r="AA60" s="51" t="n"/>
      <c r="AB60" s="51" t="n"/>
      <c r="AC60" s="51" t="n"/>
      <c r="AD60" s="51" t="n"/>
      <c r="AE60" s="51" t="n"/>
      <c r="AF60" s="51" t="n"/>
      <c r="AG60" s="51" t="n"/>
    </row>
    <row r="61" customFormat="1" s="50">
      <c r="A61" s="61" t="n"/>
      <c r="B61" s="60" t="n"/>
      <c r="C61" s="59">
        <f>E61*D$5</f>
        <v/>
      </c>
      <c r="D61" s="80" t="n"/>
      <c r="E61" s="59">
        <f>SUM(G61:HG61)</f>
        <v/>
      </c>
      <c r="H61" s="51" t="n"/>
      <c r="I61" s="51" t="n"/>
      <c r="J61" s="51" t="n"/>
      <c r="K61" s="51" t="n"/>
      <c r="L61" s="51" t="n"/>
      <c r="M61" s="51" t="n"/>
      <c r="N61" s="51" t="n"/>
      <c r="O61" s="51" t="n"/>
      <c r="P61" s="51" t="n"/>
      <c r="Q61" s="51" t="n"/>
      <c r="R61" s="51" t="n"/>
      <c r="S61" s="51" t="n"/>
      <c r="T61" s="51" t="n"/>
      <c r="U61" s="51" t="n"/>
      <c r="V61" s="51" t="n"/>
      <c r="W61" s="51" t="n"/>
      <c r="X61" s="51" t="n"/>
      <c r="Y61" s="51" t="n"/>
      <c r="Z61" s="51" t="n"/>
      <c r="AA61" s="51" t="n"/>
      <c r="AB61" s="51" t="n"/>
      <c r="AC61" s="51" t="n"/>
      <c r="AD61" s="51" t="n"/>
      <c r="AE61" s="51" t="n"/>
      <c r="AF61" s="51" t="n"/>
      <c r="AG61" s="51" t="n"/>
    </row>
    <row r="62" customFormat="1" s="50">
      <c r="A62" s="61" t="n"/>
      <c r="B62" s="60" t="n"/>
      <c r="C62" s="94">
        <f>E62*D$5</f>
        <v/>
      </c>
      <c r="D62" s="26" t="n"/>
      <c r="E62" s="94">
        <f>SUM(G62:HG62)</f>
        <v/>
      </c>
      <c r="H62" s="51" t="n"/>
      <c r="I62" s="51" t="n"/>
      <c r="J62" s="51" t="n"/>
      <c r="K62" s="51" t="n"/>
      <c r="L62" s="51" t="n"/>
      <c r="M62" s="51" t="n"/>
      <c r="N62" s="51" t="n"/>
      <c r="O62" s="51" t="n"/>
      <c r="P62" s="51" t="n"/>
      <c r="Q62" s="51" t="n"/>
      <c r="R62" s="51" t="n"/>
      <c r="S62" s="51" t="n"/>
      <c r="T62" s="51" t="n"/>
      <c r="U62" s="51" t="n"/>
      <c r="V62" s="51" t="n"/>
      <c r="W62" s="51" t="n"/>
      <c r="X62" s="51" t="n"/>
      <c r="Y62" s="51" t="n"/>
      <c r="Z62" s="51" t="n"/>
      <c r="AA62" s="51" t="n"/>
      <c r="AB62" s="51" t="n"/>
      <c r="AC62" s="51" t="n"/>
      <c r="AD62" s="51" t="n"/>
      <c r="AE62" s="51" t="n"/>
      <c r="AF62" s="51" t="n"/>
      <c r="AG62" s="51" t="n"/>
    </row>
    <row r="63" customFormat="1" s="50">
      <c r="A63" s="61" t="n"/>
      <c r="B63" s="60" t="n"/>
      <c r="C63" s="59">
        <f>E63*D$5</f>
        <v/>
      </c>
      <c r="D63" s="80" t="n"/>
      <c r="E63" s="59">
        <f>SUM(G63:HG63)</f>
        <v/>
      </c>
      <c r="H63" s="51" t="n"/>
      <c r="I63" s="51" t="n"/>
      <c r="J63" s="51" t="n"/>
      <c r="K63" s="51" t="n"/>
      <c r="L63" s="51" t="n"/>
      <c r="M63" s="51" t="n"/>
      <c r="N63" s="51" t="n"/>
      <c r="O63" s="51" t="n"/>
      <c r="P63" s="51" t="n"/>
      <c r="Q63" s="51" t="n"/>
      <c r="R63" s="51" t="n"/>
      <c r="S63" s="51" t="n"/>
      <c r="T63" s="51" t="n"/>
      <c r="U63" s="51" t="n"/>
      <c r="V63" s="51" t="n"/>
      <c r="W63" s="51" t="n"/>
      <c r="X63" s="51" t="n"/>
      <c r="Y63" s="51" t="n"/>
      <c r="Z63" s="51" t="n"/>
      <c r="AA63" s="51" t="n"/>
      <c r="AB63" s="51" t="n"/>
      <c r="AC63" s="51" t="n"/>
      <c r="AD63" s="51" t="n"/>
      <c r="AE63" s="51" t="n"/>
      <c r="AF63" s="51" t="n"/>
      <c r="AG63" s="51" t="n"/>
    </row>
    <row r="64" customFormat="1" s="50">
      <c r="A64" s="61" t="n"/>
      <c r="B64" s="60" t="n"/>
      <c r="C64" s="94">
        <f>E64*D$5</f>
        <v/>
      </c>
      <c r="D64" s="26" t="n"/>
      <c r="E64" s="94">
        <f>SUM(G64:HG64)</f>
        <v/>
      </c>
      <c r="H64" s="51" t="n"/>
      <c r="I64" s="51" t="n"/>
      <c r="J64" s="51" t="n"/>
      <c r="K64" s="51" t="n"/>
      <c r="L64" s="51" t="n"/>
      <c r="M64" s="51" t="n"/>
      <c r="N64" s="51" t="n"/>
      <c r="O64" s="51" t="n"/>
      <c r="P64" s="51" t="n"/>
      <c r="Q64" s="51" t="n"/>
      <c r="R64" s="51" t="n"/>
      <c r="S64" s="51" t="n"/>
      <c r="T64" s="51" t="n"/>
      <c r="U64" s="51" t="n"/>
      <c r="V64" s="51" t="n"/>
      <c r="W64" s="51" t="n"/>
      <c r="X64" s="51" t="n"/>
      <c r="Y64" s="51" t="n"/>
      <c r="Z64" s="51" t="n"/>
      <c r="AA64" s="51" t="n"/>
      <c r="AB64" s="51" t="n"/>
      <c r="AC64" s="51" t="n"/>
      <c r="AD64" s="51" t="n"/>
      <c r="AE64" s="51" t="n"/>
      <c r="AF64" s="51" t="n"/>
      <c r="AG64" s="51" t="n"/>
    </row>
    <row r="65" customFormat="1" s="50">
      <c r="A65" s="61" t="n"/>
      <c r="B65" s="60" t="n"/>
      <c r="C65" s="59">
        <f>E65*D$5</f>
        <v/>
      </c>
      <c r="D65" s="80" t="n"/>
      <c r="E65" s="59">
        <f>SUM(G65:HG65)</f>
        <v/>
      </c>
      <c r="H65" s="51" t="n"/>
      <c r="I65" s="51" t="n"/>
      <c r="J65" s="51" t="n"/>
      <c r="K65" s="51" t="n"/>
      <c r="L65" s="51" t="n"/>
      <c r="M65" s="51" t="n"/>
      <c r="N65" s="51" t="n"/>
      <c r="O65" s="51" t="n"/>
      <c r="P65" s="51" t="n"/>
      <c r="Q65" s="51" t="n"/>
      <c r="R65" s="51" t="n"/>
      <c r="S65" s="51" t="n"/>
      <c r="T65" s="51" t="n"/>
      <c r="U65" s="51" t="n"/>
      <c r="V65" s="51" t="n"/>
      <c r="W65" s="51" t="n"/>
      <c r="X65" s="51" t="n"/>
      <c r="Y65" s="51" t="n"/>
      <c r="Z65" s="51" t="n"/>
      <c r="AA65" s="51" t="n"/>
      <c r="AB65" s="51" t="n"/>
      <c r="AC65" s="51" t="n"/>
      <c r="AD65" s="51" t="n"/>
      <c r="AE65" s="51" t="n"/>
      <c r="AF65" s="51" t="n"/>
      <c r="AG65" s="51" t="n"/>
    </row>
    <row r="66" customFormat="1" s="50">
      <c r="A66" s="61" t="n"/>
      <c r="B66" s="60" t="n"/>
      <c r="C66" s="94">
        <f>E66*D$5</f>
        <v/>
      </c>
      <c r="D66" s="26" t="n"/>
      <c r="E66" s="94">
        <f>SUM(G66:HG66)</f>
        <v/>
      </c>
      <c r="H66" s="51" t="n"/>
      <c r="I66" s="51" t="n"/>
      <c r="J66" s="51" t="n"/>
      <c r="K66" s="51" t="n"/>
      <c r="L66" s="51" t="n"/>
      <c r="M66" s="51" t="n"/>
      <c r="N66" s="51" t="n"/>
      <c r="O66" s="51" t="n"/>
      <c r="P66" s="51" t="n"/>
      <c r="Q66" s="51" t="n"/>
      <c r="R66" s="51" t="n"/>
      <c r="S66" s="51" t="n"/>
      <c r="T66" s="51" t="n"/>
      <c r="U66" s="51" t="n"/>
      <c r="V66" s="51" t="n"/>
      <c r="W66" s="51" t="n"/>
      <c r="X66" s="51" t="n"/>
      <c r="Y66" s="51" t="n"/>
      <c r="Z66" s="51" t="n"/>
      <c r="AA66" s="51" t="n"/>
      <c r="AB66" s="51" t="n"/>
      <c r="AC66" s="51" t="n"/>
      <c r="AD66" s="51" t="n"/>
      <c r="AE66" s="51" t="n"/>
      <c r="AF66" s="51" t="n"/>
      <c r="AG66" s="51" t="n"/>
    </row>
    <row r="67" customFormat="1" s="50">
      <c r="A67" s="61" t="n"/>
      <c r="B67" s="60" t="n"/>
      <c r="C67" s="59">
        <f>E67*D$5</f>
        <v/>
      </c>
      <c r="D67" s="80" t="n"/>
      <c r="E67" s="59">
        <f>SUM(G67:HG67)</f>
        <v/>
      </c>
      <c r="H67" s="51" t="n"/>
      <c r="I67" s="51" t="n"/>
      <c r="J67" s="51" t="n"/>
      <c r="K67" s="51" t="n"/>
      <c r="L67" s="51" t="n"/>
      <c r="M67" s="51" t="n"/>
      <c r="N67" s="51" t="n"/>
      <c r="O67" s="51" t="n"/>
      <c r="P67" s="51" t="n"/>
      <c r="Q67" s="51" t="n"/>
      <c r="R67" s="51" t="n"/>
      <c r="S67" s="51" t="n"/>
      <c r="T67" s="51" t="n"/>
      <c r="U67" s="51" t="n"/>
      <c r="V67" s="51" t="n"/>
      <c r="W67" s="51" t="n"/>
      <c r="X67" s="51" t="n"/>
      <c r="Y67" s="51" t="n"/>
      <c r="Z67" s="51" t="n"/>
      <c r="AA67" s="51" t="n"/>
      <c r="AB67" s="51" t="n"/>
      <c r="AC67" s="51" t="n"/>
      <c r="AD67" s="51" t="n"/>
      <c r="AE67" s="51" t="n"/>
      <c r="AF67" s="51" t="n"/>
      <c r="AG67" s="51" t="n"/>
    </row>
    <row r="68" customFormat="1" s="50">
      <c r="A68" s="61" t="n"/>
      <c r="B68" s="60" t="n"/>
      <c r="C68" s="59">
        <f>E68*D$5</f>
        <v/>
      </c>
      <c r="D68" s="80" t="n"/>
      <c r="E68" s="59">
        <f>SUM(G68:HG68)</f>
        <v/>
      </c>
      <c r="H68" s="51" t="n"/>
      <c r="I68" s="51" t="n"/>
      <c r="J68" s="51" t="n"/>
      <c r="K68" s="51" t="n"/>
      <c r="L68" s="51" t="n"/>
      <c r="M68" s="51" t="n"/>
      <c r="N68" s="51" t="n"/>
      <c r="O68" s="51" t="n"/>
      <c r="P68" s="51" t="n"/>
      <c r="Q68" s="51" t="n"/>
      <c r="R68" s="51" t="n"/>
      <c r="S68" s="51" t="n"/>
      <c r="T68" s="51" t="n"/>
      <c r="U68" s="51" t="n"/>
      <c r="V68" s="51" t="n"/>
      <c r="W68" s="51" t="n"/>
      <c r="X68" s="51" t="n"/>
      <c r="Y68" s="51" t="n"/>
      <c r="Z68" s="51" t="n"/>
      <c r="AA68" s="51" t="n"/>
      <c r="AB68" s="51" t="n"/>
      <c r="AC68" s="51" t="n"/>
      <c r="AD68" s="51" t="n"/>
      <c r="AE68" s="51" t="n"/>
      <c r="AF68" s="51" t="n"/>
      <c r="AG68" s="51" t="n"/>
    </row>
    <row r="69" customFormat="1" s="50">
      <c r="A69" s="61" t="n"/>
      <c r="B69" s="60" t="n"/>
      <c r="C69" s="59">
        <f>E69*D$5</f>
        <v/>
      </c>
      <c r="D69" s="80" t="n"/>
      <c r="E69" s="59">
        <f>SUM(G69:HG69)</f>
        <v/>
      </c>
      <c r="H69" s="51" t="n"/>
      <c r="I69" s="51" t="n"/>
      <c r="J69" s="51" t="n"/>
      <c r="K69" s="51" t="n"/>
      <c r="L69" s="51" t="n"/>
      <c r="M69" s="51" t="n"/>
      <c r="N69" s="51" t="n"/>
      <c r="O69" s="51" t="n"/>
      <c r="P69" s="51" t="n"/>
      <c r="Q69" s="51" t="n"/>
      <c r="R69" s="51" t="n"/>
      <c r="S69" s="51" t="n"/>
      <c r="T69" s="51" t="n"/>
      <c r="U69" s="51" t="n"/>
      <c r="V69" s="51" t="n"/>
      <c r="W69" s="51" t="n"/>
      <c r="X69" s="51" t="n"/>
      <c r="Y69" s="51" t="n"/>
      <c r="Z69" s="51" t="n"/>
      <c r="AA69" s="51" t="n"/>
      <c r="AB69" s="51" t="n"/>
      <c r="AC69" s="51" t="n"/>
      <c r="AD69" s="51" t="n"/>
      <c r="AE69" s="51" t="n"/>
      <c r="AF69" s="51" t="n"/>
      <c r="AG69" s="51" t="n"/>
    </row>
    <row r="70" customFormat="1" s="50">
      <c r="A70" s="61" t="n"/>
      <c r="B70" s="60" t="n"/>
      <c r="C70" s="59">
        <f>E70*D$5</f>
        <v/>
      </c>
      <c r="D70" s="80" t="n"/>
      <c r="E70" s="59">
        <f>SUM(G70:HG70)</f>
        <v/>
      </c>
      <c r="V70" s="51" t="n"/>
      <c r="AC70" s="51" t="n"/>
      <c r="AD70" s="51" t="n"/>
    </row>
    <row r="71" customFormat="1" s="50">
      <c r="A71" s="61" t="n"/>
      <c r="B71" s="60" t="n"/>
      <c r="C71" s="94">
        <f>E71*D$5</f>
        <v/>
      </c>
      <c r="D71" s="26" t="n"/>
      <c r="E71" s="94">
        <f>SUM(G71:HG71)</f>
        <v/>
      </c>
      <c r="V71" s="51" t="n"/>
      <c r="AC71" s="51" t="n"/>
      <c r="AD71" s="51" t="n"/>
    </row>
    <row r="72" customFormat="1" s="50">
      <c r="A72" s="61" t="n"/>
      <c r="B72" s="60" t="n"/>
      <c r="C72" s="59">
        <f>E72*D$5</f>
        <v/>
      </c>
      <c r="D72" s="80" t="n"/>
      <c r="E72" s="59">
        <f>SUM(G72:HG72)</f>
        <v/>
      </c>
      <c r="V72" s="51" t="n"/>
      <c r="AC72" s="51" t="n"/>
      <c r="AD72" s="51" t="n"/>
    </row>
    <row r="73" customFormat="1" s="50">
      <c r="A73" s="61" t="n"/>
      <c r="B73" s="60" t="n"/>
      <c r="C73" s="59">
        <f>E73*D$5</f>
        <v/>
      </c>
      <c r="D73" s="80" t="n"/>
      <c r="E73" s="94">
        <f>SUM(G73:HG73)</f>
        <v/>
      </c>
    </row>
    <row r="74" customFormat="1" s="50">
      <c r="A74" s="61" t="n"/>
      <c r="B74" s="60" t="n"/>
      <c r="C74" s="94">
        <f>E74*D$5</f>
        <v/>
      </c>
      <c r="D74" s="80" t="n"/>
      <c r="E74" s="94">
        <f>SUM(G74:HG74)</f>
        <v/>
      </c>
    </row>
    <row r="75" customFormat="1" s="50">
      <c r="A75" s="61" t="n"/>
      <c r="B75" s="60" t="n"/>
      <c r="C75" s="59">
        <f>E75*D$5</f>
        <v/>
      </c>
      <c r="D75" s="80" t="n"/>
      <c r="E75" s="94">
        <f>SUM(G75:HG75)</f>
        <v/>
      </c>
    </row>
    <row r="76" customFormat="1" s="50">
      <c r="A76" s="61" t="n"/>
      <c r="B76" s="60" t="n"/>
      <c r="C76" s="94">
        <f>E76*D$5</f>
        <v/>
      </c>
      <c r="D76" s="80" t="n"/>
      <c r="E76" s="94">
        <f>SUM(G76:HG76)</f>
        <v/>
      </c>
    </row>
    <row r="77" customFormat="1" s="50">
      <c r="A77" s="61" t="n"/>
      <c r="B77" s="60" t="n"/>
      <c r="C77" s="59">
        <f>E77*D$5</f>
        <v/>
      </c>
      <c r="D77" s="80" t="n"/>
      <c r="E77" s="94">
        <f>SUM(G77:HG77)</f>
        <v/>
      </c>
    </row>
    <row r="78" customFormat="1" s="50">
      <c r="A78" s="61" t="n"/>
      <c r="B78" s="60" t="n"/>
      <c r="C78" s="94">
        <f>E78*D$5</f>
        <v/>
      </c>
      <c r="D78" s="80" t="n"/>
      <c r="E78" s="94">
        <f>SUM(G78:HG78)</f>
        <v/>
      </c>
    </row>
    <row r="79" customFormat="1" s="50">
      <c r="A79" s="61" t="n"/>
      <c r="B79" s="60" t="n"/>
      <c r="C79" s="59">
        <f>E79*D$5</f>
        <v/>
      </c>
      <c r="D79" s="80" t="n"/>
      <c r="E79" s="59">
        <f>SUM(G79:HG79)</f>
        <v/>
      </c>
    </row>
    <row r="80" customFormat="1" s="50">
      <c r="A80" s="61" t="n"/>
      <c r="B80" s="60" t="n"/>
      <c r="C80" s="59">
        <f>E80*D$5</f>
        <v/>
      </c>
      <c r="D80" s="80" t="n"/>
      <c r="E80" s="59">
        <f>SUM(G80:HG80)</f>
        <v/>
      </c>
    </row>
    <row r="81" customFormat="1" s="50">
      <c r="A81" s="61" t="n"/>
      <c r="B81" s="60" t="n"/>
      <c r="C81" s="59">
        <f>E81*D$5</f>
        <v/>
      </c>
      <c r="D81" s="80" t="n"/>
      <c r="E81" s="59">
        <f>SUM(G81:HG81)</f>
        <v/>
      </c>
    </row>
    <row r="82" customFormat="1" s="50">
      <c r="A82" s="61" t="n"/>
      <c r="B82" s="60" t="n"/>
      <c r="C82" s="59">
        <f>E82*D$5</f>
        <v/>
      </c>
      <c r="D82" s="26" t="n"/>
      <c r="E82" s="59">
        <f>SUM(G82:HG82)</f>
        <v/>
      </c>
    </row>
    <row r="83" customFormat="1" s="50">
      <c r="A83" s="61" t="n"/>
      <c r="B83" s="60" t="n"/>
      <c r="C83" s="59">
        <f>E83*D$5</f>
        <v/>
      </c>
      <c r="D83" s="26" t="n"/>
      <c r="E83" s="59">
        <f>SUM(G83:HG83)</f>
        <v/>
      </c>
    </row>
    <row r="84" customFormat="1" s="50">
      <c r="A84" s="61" t="n"/>
      <c r="B84" s="60" t="n"/>
      <c r="C84" s="59">
        <f>E84*D$5</f>
        <v/>
      </c>
      <c r="D84" s="43" t="n"/>
      <c r="E84" s="59">
        <f>SUM(G84:HG84)</f>
        <v/>
      </c>
    </row>
    <row r="85" customFormat="1" s="50">
      <c r="A85" s="61" t="n"/>
      <c r="B85" s="60" t="n"/>
      <c r="C85" s="59">
        <f>E85*D$5</f>
        <v/>
      </c>
      <c r="D85" s="43" t="n"/>
      <c r="E85" s="59">
        <f>SUM(G85:HG85)</f>
        <v/>
      </c>
    </row>
    <row r="86" customFormat="1" s="50">
      <c r="A86" s="61" t="n"/>
      <c r="B86" s="60" t="n"/>
      <c r="C86" s="59">
        <f>E86*D$5</f>
        <v/>
      </c>
      <c r="D86" s="43" t="n"/>
      <c r="E86" s="59">
        <f>SUM(G86:HG86)</f>
        <v/>
      </c>
    </row>
    <row r="87" customFormat="1" s="50">
      <c r="A87" s="61" t="n"/>
      <c r="B87" s="60" t="n"/>
      <c r="C87" s="59">
        <f>E87*D$5</f>
        <v/>
      </c>
      <c r="D87" s="43" t="n"/>
      <c r="E87" s="59">
        <f>SUM(G87:HG87)</f>
        <v/>
      </c>
    </row>
    <row r="88" customFormat="1" s="50">
      <c r="A88" s="61" t="n"/>
      <c r="B88" s="60" t="n"/>
      <c r="C88" s="59">
        <f>E88*D$5</f>
        <v/>
      </c>
      <c r="D88" s="43" t="n"/>
      <c r="E88" s="59">
        <f>SUM(G88:HG88)</f>
        <v/>
      </c>
    </row>
    <row r="89" customFormat="1" s="50">
      <c r="A89" s="61" t="n"/>
      <c r="B89" s="60" t="n"/>
      <c r="C89" s="59">
        <f>E89*D$5</f>
        <v/>
      </c>
      <c r="D89" s="43" t="n"/>
      <c r="E89" s="59">
        <f>SUM(G89:HG89)</f>
        <v/>
      </c>
    </row>
    <row r="90" customFormat="1" s="50">
      <c r="A90" s="61" t="n"/>
      <c r="B90" s="60" t="n"/>
      <c r="C90" s="59">
        <f>E90*D$5</f>
        <v/>
      </c>
      <c r="D90" s="43" t="n"/>
      <c r="E90" s="59">
        <f>SUM(G90:HG90)</f>
        <v/>
      </c>
    </row>
    <row r="91" customFormat="1" s="50">
      <c r="A91" s="61" t="n"/>
      <c r="B91" s="60" t="n"/>
      <c r="C91" s="59">
        <f>E91*D$5</f>
        <v/>
      </c>
      <c r="D91" s="43" t="n"/>
      <c r="E91" s="59">
        <f>SUM(G91:HG91)</f>
        <v/>
      </c>
    </row>
    <row r="92" customFormat="1" s="50">
      <c r="A92" s="61" t="n"/>
      <c r="B92" s="60" t="n"/>
      <c r="C92" s="59">
        <f>E92*D$5</f>
        <v/>
      </c>
      <c r="D92" s="43" t="n"/>
      <c r="E92" s="59">
        <f>SUM(G92:HG92)</f>
        <v/>
      </c>
    </row>
    <row r="93" customFormat="1" s="50">
      <c r="A93" s="61" t="n"/>
      <c r="B93" s="60" t="n"/>
      <c r="C93" s="59">
        <f>E93*D$5</f>
        <v/>
      </c>
      <c r="D93" s="43" t="n"/>
      <c r="E93" s="59">
        <f>SUM(G93:HG93)</f>
        <v/>
      </c>
    </row>
    <row r="94" customFormat="1" s="50">
      <c r="A94" s="61" t="n"/>
      <c r="B94" s="60" t="n"/>
      <c r="C94" s="59">
        <f>E94*D$5</f>
        <v/>
      </c>
      <c r="D94" s="43" t="n"/>
      <c r="E94" s="59">
        <f>SUM(G94:HG94)</f>
        <v/>
      </c>
    </row>
    <row r="95" customFormat="1" s="50">
      <c r="A95" s="61" t="n"/>
      <c r="B95" s="60" t="n"/>
      <c r="C95" s="59">
        <f>E95*D$5</f>
        <v/>
      </c>
      <c r="D95" s="43" t="n"/>
      <c r="E95" s="59">
        <f>SUM(G95:HG95)</f>
        <v/>
      </c>
    </row>
    <row r="96" customFormat="1" s="50">
      <c r="A96" s="61" t="n"/>
      <c r="B96" s="60" t="n"/>
      <c r="C96" s="59">
        <f>E96*D$5</f>
        <v/>
      </c>
      <c r="D96" s="43" t="n"/>
      <c r="E96" s="59">
        <f>SUM(G96:HG96)</f>
        <v/>
      </c>
    </row>
    <row r="97" customFormat="1" s="50">
      <c r="A97" s="61" t="n"/>
      <c r="B97" s="60" t="n"/>
      <c r="C97" s="59">
        <f>E97*D$5</f>
        <v/>
      </c>
      <c r="D97" s="43" t="n"/>
      <c r="E97" s="59">
        <f>SUM(G97:HG97)</f>
        <v/>
      </c>
    </row>
    <row r="98" customFormat="1" s="50">
      <c r="A98" s="61" t="n"/>
      <c r="B98" s="60" t="n"/>
      <c r="C98" s="59">
        <f>E98*D$5</f>
        <v/>
      </c>
      <c r="D98" s="43" t="n"/>
      <c r="E98" s="59">
        <f>SUM(G98:HG98)</f>
        <v/>
      </c>
    </row>
    <row r="99" customFormat="1" s="50">
      <c r="A99" s="61" t="n"/>
      <c r="B99" s="60" t="n"/>
      <c r="C99" s="59">
        <f>E99*D$5</f>
        <v/>
      </c>
      <c r="D99" s="43" t="n"/>
      <c r="E99" s="59">
        <f>SUM(G99:HG99)</f>
        <v/>
      </c>
    </row>
    <row r="100" customFormat="1" s="50">
      <c r="A100" s="61" t="n"/>
      <c r="B100" s="60" t="n"/>
      <c r="C100" s="59">
        <f>E100*D$5</f>
        <v/>
      </c>
      <c r="D100" s="43" t="n"/>
      <c r="E100" s="59">
        <f>SUM(G100:HG100)</f>
        <v/>
      </c>
    </row>
    <row r="101" customFormat="1" s="50">
      <c r="A101" s="61" t="n"/>
      <c r="B101" s="60" t="n"/>
      <c r="C101" s="59">
        <f>E101*D$5</f>
        <v/>
      </c>
      <c r="D101" s="43" t="n"/>
      <c r="E101" s="59">
        <f>SUM(G101:HG101)</f>
        <v/>
      </c>
    </row>
    <row r="102" customFormat="1" s="50">
      <c r="A102" s="61" t="n"/>
      <c r="B102" s="60" t="n"/>
      <c r="C102" s="59">
        <f>E102*D$5</f>
        <v/>
      </c>
      <c r="D102" s="43" t="n"/>
      <c r="E102" s="59">
        <f>SUM(G102:HG102)</f>
        <v/>
      </c>
    </row>
    <row r="103" customFormat="1" s="50">
      <c r="A103" s="61" t="n"/>
      <c r="B103" s="60" t="n"/>
      <c r="C103" s="59">
        <f>E103*D$5</f>
        <v/>
      </c>
      <c r="D103" s="43" t="n"/>
      <c r="E103" s="59">
        <f>SUM(G103:HG103)</f>
        <v/>
      </c>
    </row>
    <row r="104" customFormat="1" s="50">
      <c r="A104" s="61" t="n"/>
      <c r="B104" s="60" t="n"/>
      <c r="C104" s="59">
        <f>E104*D$5</f>
        <v/>
      </c>
      <c r="D104" s="43" t="n"/>
      <c r="E104" s="59">
        <f>SUM(G104:HG104)</f>
        <v/>
      </c>
    </row>
    <row r="105" customFormat="1" s="50">
      <c r="A105" s="61" t="n"/>
      <c r="B105" s="60" t="n"/>
      <c r="C105" s="59">
        <f>E105*D$5</f>
        <v/>
      </c>
      <c r="D105" s="43" t="n"/>
      <c r="E105" s="59">
        <f>SUM(G105:HG105)</f>
        <v/>
      </c>
    </row>
    <row r="106" customFormat="1" s="50">
      <c r="A106" s="61" t="n"/>
      <c r="B106" s="60" t="n"/>
      <c r="C106" s="59">
        <f>E106*D$5</f>
        <v/>
      </c>
      <c r="D106" s="43" t="n"/>
      <c r="E106" s="59">
        <f>SUM(G106:HG106)</f>
        <v/>
      </c>
    </row>
    <row r="107" customFormat="1" s="50">
      <c r="A107" s="61" t="n"/>
      <c r="B107" s="60" t="n"/>
      <c r="C107" s="59">
        <f>E107*D$5</f>
        <v/>
      </c>
      <c r="D107" s="43" t="n"/>
      <c r="E107" s="59">
        <f>SUM(G107:HG107)</f>
        <v/>
      </c>
    </row>
    <row r="108" customFormat="1" s="50">
      <c r="A108" s="61" t="n"/>
      <c r="B108" s="60" t="n"/>
      <c r="C108" s="59">
        <f>E108*D$5</f>
        <v/>
      </c>
      <c r="D108" s="43" t="n"/>
      <c r="E108" s="59">
        <f>SUM(G108:HG108)</f>
        <v/>
      </c>
    </row>
    <row r="109" customFormat="1" s="50">
      <c r="A109" s="61" t="n"/>
      <c r="B109" s="60" t="n"/>
      <c r="C109" s="59">
        <f>E109*D$5</f>
        <v/>
      </c>
      <c r="D109" s="43" t="n"/>
      <c r="E109" s="59">
        <f>SUM(G109:HG109)</f>
        <v/>
      </c>
    </row>
    <row r="110" customFormat="1" s="50">
      <c r="A110" s="61" t="n"/>
      <c r="B110" s="60" t="n"/>
      <c r="C110" s="59">
        <f>E110*D$5</f>
        <v/>
      </c>
      <c r="D110" s="43" t="n"/>
      <c r="E110" s="59">
        <f>SUM(G110:HG110)</f>
        <v/>
      </c>
    </row>
    <row r="111" customFormat="1" s="50">
      <c r="A111" s="61" t="n"/>
      <c r="B111" s="60" t="n"/>
      <c r="C111" s="59">
        <f>E111*D$5</f>
        <v/>
      </c>
      <c r="D111" s="43" t="n"/>
      <c r="E111" s="59">
        <f>SUM(G111:HG111)</f>
        <v/>
      </c>
    </row>
    <row r="112" customFormat="1" s="50">
      <c r="A112" s="61" t="n"/>
      <c r="B112" s="60" t="n"/>
      <c r="C112" s="59">
        <f>E112*D$5</f>
        <v/>
      </c>
      <c r="D112" s="43" t="n"/>
      <c r="E112" s="59">
        <f>SUM(G112:HG112)</f>
        <v/>
      </c>
    </row>
    <row r="113" customFormat="1" s="50">
      <c r="A113" s="61" t="n"/>
      <c r="B113" s="60" t="n"/>
      <c r="C113" s="59">
        <f>E113*D$5</f>
        <v/>
      </c>
      <c r="D113" s="43" t="n"/>
      <c r="E113" s="59">
        <f>SUM(G113:HG113)</f>
        <v/>
      </c>
    </row>
    <row r="114" customFormat="1" s="50">
      <c r="A114" s="61" t="n"/>
      <c r="B114" s="60" t="n"/>
      <c r="C114" s="59">
        <f>E114*D$5</f>
        <v/>
      </c>
      <c r="D114" s="43" t="n"/>
      <c r="E114" s="59">
        <f>SUM(G114:HG114)</f>
        <v/>
      </c>
    </row>
    <row r="115" customFormat="1" s="50">
      <c r="A115" s="61" t="n"/>
      <c r="B115" s="60" t="n"/>
      <c r="C115" s="59">
        <f>E115*D$5</f>
        <v/>
      </c>
      <c r="D115" s="43" t="n"/>
      <c r="E115" s="59">
        <f>SUM(G115:HG115)</f>
        <v/>
      </c>
    </row>
    <row r="116" customFormat="1" s="50">
      <c r="A116" s="61" t="n"/>
      <c r="B116" s="60" t="n"/>
      <c r="C116" s="59">
        <f>E116*D$5</f>
        <v/>
      </c>
      <c r="D116" s="43" t="n"/>
      <c r="E116" s="59">
        <f>SUM(G116:HG116)</f>
        <v/>
      </c>
    </row>
    <row r="117" customFormat="1" s="50">
      <c r="A117" s="61" t="n"/>
      <c r="B117" s="60" t="n"/>
      <c r="C117" s="59">
        <f>E117*D$5</f>
        <v/>
      </c>
      <c r="D117" s="43" t="n"/>
      <c r="E117" s="59">
        <f>SUM(G117:HG117)</f>
        <v/>
      </c>
    </row>
    <row r="118" customFormat="1" s="50">
      <c r="A118" s="61" t="n"/>
      <c r="B118" s="60" t="n"/>
      <c r="C118" s="59">
        <f>E118*D$5</f>
        <v/>
      </c>
      <c r="D118" s="43" t="n"/>
      <c r="E118" s="59">
        <f>SUM(G118:HG118)</f>
        <v/>
      </c>
    </row>
    <row r="119" customFormat="1" s="50">
      <c r="A119" s="61" t="n"/>
      <c r="B119" s="60" t="n"/>
      <c r="C119" s="59">
        <f>E119*D$5</f>
        <v/>
      </c>
      <c r="D119" s="43" t="n"/>
      <c r="E119" s="59">
        <f>SUM(G119:HG119)</f>
        <v/>
      </c>
    </row>
    <row r="120" customFormat="1" s="50">
      <c r="A120" s="61" t="n"/>
      <c r="B120" s="60" t="n"/>
      <c r="C120" s="59">
        <f>E120*D$5</f>
        <v/>
      </c>
      <c r="D120" s="43" t="n"/>
      <c r="E120" s="59">
        <f>SUM(G120:HG120)</f>
        <v/>
      </c>
    </row>
    <row r="121" customFormat="1" s="50">
      <c r="A121" s="61" t="n"/>
      <c r="B121" s="60" t="n"/>
      <c r="C121" s="59">
        <f>E121*D$5</f>
        <v/>
      </c>
      <c r="D121" s="43" t="n"/>
      <c r="E121" s="59">
        <f>SUM(G121:HG121)</f>
        <v/>
      </c>
    </row>
    <row r="122" customFormat="1" s="50">
      <c r="A122" s="61" t="n"/>
      <c r="B122" s="60" t="n"/>
      <c r="C122" s="59">
        <f>E122*D$5</f>
        <v/>
      </c>
      <c r="D122" s="43" t="n"/>
      <c r="E122" s="59">
        <f>SUM(G122:HG122)</f>
        <v/>
      </c>
    </row>
    <row r="123" customFormat="1" s="50">
      <c r="A123" s="61" t="n"/>
      <c r="B123" s="60" t="n"/>
      <c r="C123" s="59">
        <f>E123*D$5</f>
        <v/>
      </c>
      <c r="D123" s="43" t="n"/>
      <c r="E123" s="59">
        <f>SUM(G123:HG123)</f>
        <v/>
      </c>
    </row>
    <row r="124" customFormat="1" s="50">
      <c r="A124" s="61" t="n"/>
      <c r="B124" s="60" t="n"/>
      <c r="C124" s="59">
        <f>E124*D$5</f>
        <v/>
      </c>
      <c r="D124" s="43" t="n"/>
      <c r="E124" s="59">
        <f>SUM(G124:HG124)</f>
        <v/>
      </c>
    </row>
    <row r="125" customFormat="1" s="50">
      <c r="A125" s="61" t="n"/>
      <c r="B125" s="60" t="n"/>
      <c r="C125" s="59">
        <f>E125*D$5</f>
        <v/>
      </c>
      <c r="D125" s="43" t="n"/>
      <c r="E125" s="59">
        <f>SUM(G125:HG125)</f>
        <v/>
      </c>
    </row>
    <row r="126" customFormat="1" s="50">
      <c r="A126" s="61" t="n"/>
      <c r="B126" s="60" t="n"/>
      <c r="C126" s="59">
        <f>E126*D$5</f>
        <v/>
      </c>
      <c r="D126" s="43" t="n"/>
      <c r="E126" s="59">
        <f>SUM(G126:HG126)</f>
        <v/>
      </c>
    </row>
    <row r="127" customFormat="1" s="50">
      <c r="A127" s="61" t="n"/>
      <c r="B127" s="60" t="n"/>
      <c r="C127" s="59">
        <f>E127*D$5</f>
        <v/>
      </c>
      <c r="D127" s="43" t="n"/>
      <c r="E127" s="59">
        <f>SUM(G127:HG127)</f>
        <v/>
      </c>
    </row>
    <row r="128" customFormat="1" s="50">
      <c r="A128" s="61" t="n"/>
      <c r="B128" s="60" t="n"/>
      <c r="C128" s="59">
        <f>E128*D$5</f>
        <v/>
      </c>
      <c r="D128" s="43" t="n"/>
      <c r="E128" s="59">
        <f>SUM(G128:HG128)</f>
        <v/>
      </c>
    </row>
    <row r="129" customFormat="1" s="50">
      <c r="A129" s="61" t="n"/>
      <c r="B129" s="60" t="n"/>
      <c r="C129" s="59">
        <f>E129*D$5</f>
        <v/>
      </c>
      <c r="D129" s="43" t="n"/>
      <c r="E129" s="59">
        <f>SUM(G129:HG129)</f>
        <v/>
      </c>
    </row>
    <row r="130" customFormat="1" s="50">
      <c r="A130" s="61" t="n"/>
      <c r="B130" s="60" t="n"/>
      <c r="C130" s="59">
        <f>E130*D$5</f>
        <v/>
      </c>
      <c r="D130" s="43" t="n"/>
      <c r="E130" s="59">
        <f>SUM(G130:HG130)</f>
        <v/>
      </c>
    </row>
    <row r="131" customFormat="1" s="50">
      <c r="A131" s="61" t="n"/>
      <c r="B131" s="60" t="n"/>
      <c r="C131" s="59">
        <f>E131*D$5</f>
        <v/>
      </c>
      <c r="D131" s="43" t="n"/>
      <c r="E131" s="59">
        <f>SUM(G131:HG131)</f>
        <v/>
      </c>
    </row>
    <row r="132" customFormat="1" s="50">
      <c r="A132" s="61" t="n"/>
      <c r="B132" s="60" t="n"/>
      <c r="C132" s="59">
        <f>E132*D$5</f>
        <v/>
      </c>
      <c r="D132" s="43" t="n"/>
      <c r="E132" s="59">
        <f>SUM(G132:HG132)</f>
        <v/>
      </c>
    </row>
    <row r="133" customFormat="1" s="50">
      <c r="A133" s="61" t="n"/>
      <c r="B133" s="60" t="n"/>
      <c r="C133" s="59">
        <f>E133*D$5</f>
        <v/>
      </c>
      <c r="D133" s="43" t="n"/>
      <c r="E133" s="59">
        <f>SUM(G133:HG133)</f>
        <v/>
      </c>
    </row>
    <row r="134" customFormat="1" s="50">
      <c r="A134" s="61" t="n"/>
      <c r="B134" s="60" t="n"/>
      <c r="C134" s="59">
        <f>E134*D$5</f>
        <v/>
      </c>
      <c r="D134" s="43" t="n"/>
      <c r="E134" s="59">
        <f>SUM(G134:HG134)</f>
        <v/>
      </c>
    </row>
    <row r="135" customFormat="1" s="50">
      <c r="A135" s="61" t="n"/>
      <c r="B135" s="60" t="n"/>
      <c r="C135" s="59">
        <f>E135*D$5</f>
        <v/>
      </c>
      <c r="D135" s="43" t="n"/>
      <c r="E135" s="59">
        <f>SUM(G135:HG135)</f>
        <v/>
      </c>
    </row>
    <row r="136" customFormat="1" s="50">
      <c r="A136" s="61" t="n"/>
      <c r="B136" s="60" t="n"/>
      <c r="C136" s="59">
        <f>E136*D$5</f>
        <v/>
      </c>
      <c r="D136" s="43" t="n"/>
      <c r="E136" s="59">
        <f>SUM(G136:HG136)</f>
        <v/>
      </c>
    </row>
    <row r="137" customFormat="1" s="50">
      <c r="A137" s="61" t="n"/>
      <c r="B137" s="60" t="n"/>
      <c r="C137" s="59">
        <f>E137*D$5</f>
        <v/>
      </c>
      <c r="D137" s="43" t="n"/>
      <c r="E137" s="59">
        <f>SUM(G137:HG137)</f>
        <v/>
      </c>
    </row>
    <row r="138" customFormat="1" s="50">
      <c r="A138" s="61" t="n"/>
      <c r="B138" s="60" t="n"/>
      <c r="C138" s="59">
        <f>E138*D$5</f>
        <v/>
      </c>
      <c r="D138" s="43" t="n"/>
      <c r="E138" s="59">
        <f>SUM(G138:HG138)</f>
        <v/>
      </c>
    </row>
    <row r="139" customFormat="1" s="50">
      <c r="A139" s="61" t="n"/>
      <c r="B139" s="60" t="n"/>
      <c r="C139" s="59">
        <f>E139*D$5</f>
        <v/>
      </c>
      <c r="D139" s="43" t="n"/>
      <c r="E139" s="59">
        <f>SUM(G139:HG139)</f>
        <v/>
      </c>
    </row>
    <row r="140" customFormat="1" s="50">
      <c r="A140" s="61" t="n"/>
      <c r="B140" s="60" t="n"/>
      <c r="C140" s="59">
        <f>E140*D$5</f>
        <v/>
      </c>
      <c r="D140" s="43" t="n"/>
      <c r="E140" s="59">
        <f>SUM(G140:HG140)</f>
        <v/>
      </c>
    </row>
    <row r="141" customFormat="1" s="50">
      <c r="A141" s="61" t="n"/>
      <c r="B141" s="60" t="n"/>
      <c r="C141" s="59">
        <f>E141*D$5</f>
        <v/>
      </c>
      <c r="D141" s="43" t="n"/>
      <c r="E141" s="59">
        <f>SUM(G141:HG141)</f>
        <v/>
      </c>
    </row>
    <row r="142" customFormat="1" s="50">
      <c r="A142" s="61" t="n"/>
      <c r="B142" s="60" t="n"/>
      <c r="C142" s="59">
        <f>E142*D$5</f>
        <v/>
      </c>
      <c r="D142" s="43" t="n"/>
      <c r="E142" s="59">
        <f>SUM(G142:HG142)</f>
        <v/>
      </c>
    </row>
    <row r="143" customFormat="1" s="50">
      <c r="A143" s="61" t="n"/>
      <c r="B143" s="60" t="n"/>
      <c r="C143" s="59">
        <f>E143*D$5</f>
        <v/>
      </c>
      <c r="D143" s="43" t="n"/>
      <c r="E143" s="59">
        <f>SUM(G143:HG143)</f>
        <v/>
      </c>
    </row>
    <row r="144" customFormat="1" s="50">
      <c r="A144" s="61" t="n"/>
      <c r="B144" s="60" t="n"/>
      <c r="C144" s="59">
        <f>E144*D$5</f>
        <v/>
      </c>
      <c r="D144" s="43" t="n"/>
      <c r="E144" s="59">
        <f>SUM(G144:HG144)</f>
        <v/>
      </c>
    </row>
    <row r="145" customFormat="1" s="50">
      <c r="A145" s="61" t="n"/>
      <c r="B145" s="60" t="n"/>
      <c r="C145" s="59">
        <f>E145*D$5</f>
        <v/>
      </c>
      <c r="D145" s="43" t="n"/>
      <c r="E145" s="59">
        <f>SUM(G145:HG145)</f>
        <v/>
      </c>
    </row>
    <row r="146" customFormat="1" s="50">
      <c r="A146" s="61" t="n"/>
      <c r="B146" s="60" t="n"/>
      <c r="C146" s="59">
        <f>E146*D$5</f>
        <v/>
      </c>
      <c r="D146" s="43" t="n"/>
      <c r="E146" s="59">
        <f>SUM(G146:HG146)</f>
        <v/>
      </c>
    </row>
    <row r="147" customFormat="1" s="50">
      <c r="A147" s="61" t="n"/>
      <c r="B147" s="60" t="n"/>
      <c r="C147" s="59">
        <f>E147*D$5</f>
        <v/>
      </c>
      <c r="D147" s="43" t="n"/>
      <c r="E147" s="59">
        <f>SUM(G147:HG147)</f>
        <v/>
      </c>
    </row>
    <row r="148" customFormat="1" s="50">
      <c r="A148" s="61" t="n"/>
      <c r="B148" s="60" t="n"/>
      <c r="C148" s="59">
        <f>E148*D$5</f>
        <v/>
      </c>
      <c r="D148" s="43" t="n"/>
      <c r="E148" s="59">
        <f>SUM(G148:HG148)</f>
        <v/>
      </c>
    </row>
    <row r="149" customFormat="1" s="50">
      <c r="A149" s="61" t="n"/>
      <c r="B149" s="60" t="n"/>
      <c r="C149" s="59">
        <f>E149*D$5</f>
        <v/>
      </c>
      <c r="D149" s="43" t="n"/>
      <c r="E149" s="59">
        <f>SUM(G149:HG149)</f>
        <v/>
      </c>
    </row>
    <row r="150" customFormat="1" s="50">
      <c r="A150" s="61" t="n"/>
      <c r="B150" s="60" t="n"/>
      <c r="C150" s="59">
        <f>E150*D$5</f>
        <v/>
      </c>
      <c r="D150" s="43" t="n"/>
      <c r="E150" s="59">
        <f>SUM(G150:HG150)</f>
        <v/>
      </c>
    </row>
    <row r="151" customFormat="1" s="50">
      <c r="A151" s="61" t="n"/>
      <c r="B151" s="60" t="n"/>
      <c r="C151" s="59">
        <f>E151*D$5</f>
        <v/>
      </c>
      <c r="D151" s="43" t="n"/>
      <c r="E151" s="59">
        <f>SUM(G151:HG151)</f>
        <v/>
      </c>
    </row>
    <row r="152" customFormat="1" s="50">
      <c r="A152" s="61" t="n"/>
      <c r="B152" s="60" t="n"/>
      <c r="C152" s="59">
        <f>E152*D$5</f>
        <v/>
      </c>
      <c r="D152" s="43" t="n"/>
      <c r="E152" s="59">
        <f>SUM(G152:HG152)</f>
        <v/>
      </c>
    </row>
    <row r="153" customFormat="1" s="50">
      <c r="A153" s="61" t="n"/>
      <c r="B153" s="60" t="n"/>
      <c r="C153" s="59">
        <f>E153*D$5</f>
        <v/>
      </c>
      <c r="D153" s="43" t="n"/>
      <c r="E153" s="59">
        <f>SUM(G153:HG153)</f>
        <v/>
      </c>
    </row>
    <row r="154" customFormat="1" s="50">
      <c r="A154" s="61" t="n"/>
      <c r="B154" s="60" t="n"/>
      <c r="C154" s="59">
        <f>E154*D$5</f>
        <v/>
      </c>
      <c r="D154" s="43" t="n"/>
      <c r="E154" s="59">
        <f>SUM(G154:HG154)</f>
        <v/>
      </c>
    </row>
    <row r="155" customFormat="1" s="50">
      <c r="A155" s="61" t="n"/>
      <c r="B155" s="60" t="n"/>
      <c r="C155" s="59">
        <f>E155*D$5</f>
        <v/>
      </c>
      <c r="D155" s="43" t="n"/>
      <c r="E155" s="59">
        <f>SUM(G155:HG155)</f>
        <v/>
      </c>
    </row>
    <row r="156" customFormat="1" s="50">
      <c r="A156" s="61" t="n"/>
      <c r="B156" s="60" t="n"/>
      <c r="C156" s="59">
        <f>E156*D$5</f>
        <v/>
      </c>
      <c r="D156" s="43" t="n"/>
      <c r="E156" s="59">
        <f>SUM(G156:HG156)</f>
        <v/>
      </c>
    </row>
    <row r="157" customFormat="1" s="50">
      <c r="A157" s="61" t="n"/>
      <c r="B157" s="60" t="n"/>
      <c r="C157" s="59">
        <f>E157*D$5</f>
        <v/>
      </c>
      <c r="D157" s="43" t="n"/>
      <c r="E157" s="59">
        <f>SUM(G157:HG157)</f>
        <v/>
      </c>
    </row>
    <row r="158" customFormat="1" s="50">
      <c r="A158" s="61" t="n"/>
      <c r="B158" s="60" t="n"/>
      <c r="C158" s="59">
        <f>E158*D$5</f>
        <v/>
      </c>
      <c r="D158" s="43" t="n"/>
      <c r="E158" s="59">
        <f>SUM(G158:HG158)</f>
        <v/>
      </c>
    </row>
    <row r="159" customFormat="1" s="50">
      <c r="A159" s="61" t="n"/>
      <c r="B159" s="60" t="n"/>
      <c r="C159" s="59">
        <f>E159*D$5</f>
        <v/>
      </c>
      <c r="D159" s="43" t="n"/>
      <c r="E159" s="59">
        <f>SUM(G159:HG159)</f>
        <v/>
      </c>
    </row>
    <row r="160" customFormat="1" s="50">
      <c r="A160" s="61" t="n"/>
      <c r="B160" s="60" t="n"/>
      <c r="C160" s="59">
        <f>E160*D$5</f>
        <v/>
      </c>
      <c r="D160" s="43" t="n"/>
      <c r="E160" s="59">
        <f>SUM(G160:HG160)</f>
        <v/>
      </c>
    </row>
    <row r="161" customFormat="1" s="50">
      <c r="A161" s="61" t="n"/>
      <c r="B161" s="60" t="n"/>
      <c r="C161" s="59">
        <f>E161*D$5</f>
        <v/>
      </c>
      <c r="D161" s="43" t="n"/>
      <c r="E161" s="59">
        <f>SUM(G161:HG161)</f>
        <v/>
      </c>
    </row>
    <row r="162" customFormat="1" s="50">
      <c r="A162" s="61" t="n"/>
      <c r="B162" s="60" t="n"/>
      <c r="C162" s="59">
        <f>E162*D$5</f>
        <v/>
      </c>
      <c r="D162" s="43" t="n"/>
      <c r="E162" s="59">
        <f>SUM(G162:HG162)</f>
        <v/>
      </c>
    </row>
    <row r="163" customFormat="1" s="50">
      <c r="A163" s="61" t="n"/>
      <c r="B163" s="60" t="n"/>
      <c r="C163" s="59">
        <f>E163*D$5</f>
        <v/>
      </c>
      <c r="D163" s="43" t="n"/>
      <c r="E163" s="59">
        <f>SUM(G163:HG163)</f>
        <v/>
      </c>
    </row>
    <row r="164" customFormat="1" s="50">
      <c r="A164" s="61" t="n"/>
      <c r="B164" s="60" t="n"/>
      <c r="C164" s="59">
        <f>E164*D$5</f>
        <v/>
      </c>
      <c r="D164" s="43" t="n"/>
      <c r="E164" s="59">
        <f>SUM(G164:HG164)</f>
        <v/>
      </c>
    </row>
    <row r="165" customFormat="1" s="50">
      <c r="A165" s="61" t="n"/>
      <c r="B165" s="60" t="n"/>
      <c r="C165" s="59">
        <f>E165*D$5</f>
        <v/>
      </c>
      <c r="D165" s="43" t="n"/>
      <c r="E165" s="59">
        <f>SUM(G165:HG165)</f>
        <v/>
      </c>
    </row>
    <row r="166" customFormat="1" s="50">
      <c r="A166" s="61" t="n"/>
      <c r="B166" s="60" t="n"/>
      <c r="C166" s="59">
        <f>E166*D$5</f>
        <v/>
      </c>
      <c r="D166" s="43" t="n"/>
      <c r="E166" s="59">
        <f>SUM(G166:HG166)</f>
        <v/>
      </c>
    </row>
    <row r="167" customFormat="1" s="50">
      <c r="A167" s="61" t="n"/>
      <c r="B167" s="60" t="n"/>
      <c r="C167" s="59">
        <f>E167*D$5</f>
        <v/>
      </c>
      <c r="D167" s="43" t="n"/>
      <c r="E167" s="59">
        <f>SUM(G167:HG167)</f>
        <v/>
      </c>
    </row>
    <row r="168" customFormat="1" s="50">
      <c r="A168" s="61" t="n"/>
      <c r="B168" s="60" t="n"/>
      <c r="C168" s="59">
        <f>E168*D$5</f>
        <v/>
      </c>
      <c r="D168" s="43" t="n"/>
      <c r="E168" s="59">
        <f>SUM(G168:HG168)</f>
        <v/>
      </c>
    </row>
    <row r="169" customFormat="1" s="50">
      <c r="A169" s="61" t="n"/>
      <c r="B169" s="60" t="n"/>
      <c r="C169" s="59">
        <f>E169*D$5</f>
        <v/>
      </c>
      <c r="D169" s="43" t="n"/>
      <c r="E169" s="59">
        <f>SUM(G169:HG169)</f>
        <v/>
      </c>
    </row>
    <row r="170" customFormat="1" s="50">
      <c r="A170" s="61" t="n"/>
      <c r="B170" s="60" t="n"/>
      <c r="C170" s="59">
        <f>E170*D$5</f>
        <v/>
      </c>
      <c r="D170" s="43" t="n"/>
      <c r="E170" s="59">
        <f>SUM(G170:HG170)</f>
        <v/>
      </c>
    </row>
    <row r="171" customFormat="1" s="50">
      <c r="A171" s="61" t="n"/>
      <c r="B171" s="60" t="n"/>
      <c r="C171" s="59">
        <f>E171*D$5</f>
        <v/>
      </c>
      <c r="D171" s="43" t="n"/>
      <c r="E171" s="59">
        <f>SUM(G171:HG171)</f>
        <v/>
      </c>
    </row>
    <row r="172" customFormat="1" s="50">
      <c r="A172" s="61" t="n"/>
      <c r="B172" s="60" t="n"/>
      <c r="C172" s="59">
        <f>E172*D$5</f>
        <v/>
      </c>
      <c r="D172" s="43" t="n"/>
      <c r="E172" s="59">
        <f>SUM(G172:HG172)</f>
        <v/>
      </c>
    </row>
    <row r="173" customFormat="1" s="50">
      <c r="A173" s="61" t="n"/>
      <c r="B173" s="60" t="n"/>
      <c r="C173" s="59">
        <f>E173*D$5</f>
        <v/>
      </c>
      <c r="D173" s="43" t="n"/>
      <c r="E173" s="59">
        <f>SUM(G173:HG173)</f>
        <v/>
      </c>
    </row>
    <row r="174" customFormat="1" s="50">
      <c r="A174" s="61" t="n"/>
      <c r="B174" s="60" t="n"/>
      <c r="C174" s="59">
        <f>E174*D$5</f>
        <v/>
      </c>
      <c r="D174" s="43" t="n"/>
      <c r="E174" s="59">
        <f>SUM(G174:HG174)</f>
        <v/>
      </c>
    </row>
    <row r="175" customFormat="1" s="50">
      <c r="A175" s="61" t="n"/>
      <c r="B175" s="60" t="n"/>
      <c r="C175" s="59">
        <f>E175*D$5</f>
        <v/>
      </c>
      <c r="D175" s="43" t="n"/>
      <c r="E175" s="59">
        <f>SUM(G175:HG175)</f>
        <v/>
      </c>
    </row>
    <row r="176" customFormat="1" s="50">
      <c r="A176" s="61" t="n"/>
      <c r="B176" s="60" t="n"/>
      <c r="C176" s="59">
        <f>E176*D$5</f>
        <v/>
      </c>
      <c r="D176" s="43" t="n"/>
      <c r="E176" s="59">
        <f>SUM(G176:HG176)</f>
        <v/>
      </c>
    </row>
    <row r="177" customFormat="1" s="50">
      <c r="A177" s="61" t="n"/>
      <c r="B177" s="60" t="n"/>
      <c r="C177" s="59">
        <f>E177*D$5</f>
        <v/>
      </c>
      <c r="D177" s="43" t="n"/>
      <c r="E177" s="59">
        <f>SUM(G177:HG177)</f>
        <v/>
      </c>
    </row>
    <row r="178" customFormat="1" s="50">
      <c r="A178" s="61" t="n"/>
      <c r="B178" s="60" t="n"/>
      <c r="C178" s="59">
        <f>E178*D$5</f>
        <v/>
      </c>
      <c r="D178" s="43" t="n"/>
      <c r="E178" s="59">
        <f>SUM(G178:HG178)</f>
        <v/>
      </c>
    </row>
    <row r="179" customFormat="1" s="50">
      <c r="A179" s="61" t="n"/>
      <c r="B179" s="60" t="n"/>
      <c r="C179" s="59">
        <f>E179*D$5</f>
        <v/>
      </c>
      <c r="D179" s="43" t="n"/>
      <c r="E179" s="59">
        <f>SUM(G179:HG179)</f>
        <v/>
      </c>
    </row>
    <row r="180" customFormat="1" s="50">
      <c r="A180" s="61" t="n"/>
      <c r="B180" s="60" t="n"/>
      <c r="C180" s="59">
        <f>E180*D$5</f>
        <v/>
      </c>
      <c r="D180" s="43" t="n"/>
      <c r="E180" s="59">
        <f>SUM(G180:HG180)</f>
        <v/>
      </c>
    </row>
    <row r="181" customFormat="1" s="50">
      <c r="A181" s="61" t="n"/>
      <c r="B181" s="60" t="n"/>
      <c r="C181" s="59">
        <f>E181*D$5</f>
        <v/>
      </c>
      <c r="D181" s="43" t="n"/>
      <c r="E181" s="59">
        <f>SUM(G181:HG181)</f>
        <v/>
      </c>
    </row>
    <row r="182" customFormat="1" s="50">
      <c r="A182" s="61" t="n"/>
      <c r="B182" s="60" t="n"/>
      <c r="C182" s="59">
        <f>E182*D$5</f>
        <v/>
      </c>
      <c r="D182" s="43" t="n"/>
      <c r="E182" s="59">
        <f>SUM(G182:HG182)</f>
        <v/>
      </c>
    </row>
    <row r="183" customFormat="1" s="50">
      <c r="A183" s="61" t="n"/>
      <c r="B183" s="60" t="n"/>
      <c r="C183" s="59">
        <f>E183*D$5</f>
        <v/>
      </c>
      <c r="D183" s="43" t="n"/>
      <c r="E183" s="59">
        <f>SUM(G183:HG183)</f>
        <v/>
      </c>
    </row>
    <row r="184" customFormat="1" s="50">
      <c r="A184" s="61" t="n"/>
      <c r="B184" s="60" t="n"/>
      <c r="C184" s="59">
        <f>E184*D$5</f>
        <v/>
      </c>
      <c r="D184" s="43" t="n"/>
      <c r="E184" s="59">
        <f>SUM(G184:HG184)</f>
        <v/>
      </c>
    </row>
    <row r="185" customFormat="1" s="50">
      <c r="A185" s="61" t="n"/>
      <c r="B185" s="60" t="n"/>
      <c r="C185" s="59">
        <f>E185*D$5</f>
        <v/>
      </c>
      <c r="D185" s="43" t="n"/>
      <c r="E185" s="59">
        <f>SUM(G185:HG185)</f>
        <v/>
      </c>
    </row>
    <row r="186" customFormat="1" s="50">
      <c r="A186" s="61" t="n"/>
      <c r="B186" s="60" t="n"/>
      <c r="C186" s="59">
        <f>E186*D$5</f>
        <v/>
      </c>
      <c r="D186" s="43" t="n"/>
      <c r="E186" s="59">
        <f>SUM(G186:HG186)</f>
        <v/>
      </c>
    </row>
    <row r="187" customFormat="1" s="52">
      <c r="A187" s="57" t="n"/>
      <c r="B187" s="56" t="n"/>
      <c r="C187" s="55" t="n"/>
      <c r="D187" s="54" t="n"/>
      <c r="E187" s="53" t="n"/>
      <c r="V187" s="50" t="n"/>
      <c r="AC187" s="50" t="n"/>
      <c r="AD187" s="50" t="n"/>
    </row>
    <row r="188" customFormat="1" s="49">
      <c r="A188" s="48" t="n"/>
      <c r="B188" s="47" t="n"/>
      <c r="C188" s="46" t="n"/>
      <c r="D188" s="45" t="n"/>
      <c r="E188" s="44" t="n"/>
      <c r="V188" s="50" t="n"/>
      <c r="AC188" s="50" t="n"/>
      <c r="AD188" s="50" t="n"/>
    </row>
    <row r="189">
      <c r="A189" s="48" t="n"/>
      <c r="B189" s="47" t="n"/>
      <c r="C189" s="46" t="n"/>
      <c r="D189" s="45" t="n"/>
      <c r="E189" s="44" t="n"/>
      <c r="V189" s="50" t="n"/>
      <c r="AC189" s="50" t="n"/>
      <c r="AD189" s="50" t="n"/>
    </row>
    <row r="190">
      <c r="V190" s="52" t="n"/>
      <c r="AC190" s="52" t="n"/>
      <c r="AD190" s="52" t="n"/>
    </row>
    <row r="191">
      <c r="V191" s="49" t="n"/>
      <c r="AC191" s="49" t="n"/>
      <c r="AD191" s="49" t="n"/>
    </row>
  </sheetData>
  <mergeCells count="180">
    <mergeCell ref="CG7:CG8"/>
    <mergeCell ref="EX7:EX8"/>
    <mergeCell ref="EZ7:EZ8"/>
    <mergeCell ref="DH7:DH8"/>
    <mergeCell ref="BR7:BR8"/>
    <mergeCell ref="BA7:BA8"/>
    <mergeCell ref="BC7:BC8"/>
    <mergeCell ref="DT7:DT8"/>
    <mergeCell ref="M7:M8"/>
    <mergeCell ref="DV7:DV8"/>
    <mergeCell ref="FD7:FD8"/>
    <mergeCell ref="BO7:BO8"/>
    <mergeCell ref="CI7:CI8"/>
    <mergeCell ref="DS7:DS8"/>
    <mergeCell ref="E1:F1"/>
    <mergeCell ref="P7:P8"/>
    <mergeCell ref="AM7:AM8"/>
    <mergeCell ref="FF7:FF8"/>
    <mergeCell ref="CA7:CA8"/>
    <mergeCell ref="T7:T8"/>
    <mergeCell ref="V7:V8"/>
    <mergeCell ref="CM7:CM8"/>
    <mergeCell ref="AN7:AN8"/>
    <mergeCell ref="AP7:AP8"/>
    <mergeCell ref="AF7:AF8"/>
    <mergeCell ref="D2:D4"/>
    <mergeCell ref="AH7:AH8"/>
    <mergeCell ref="EO7:EO8"/>
    <mergeCell ref="EQ7:EQ8"/>
    <mergeCell ref="DG7:DG8"/>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BH7:BH8"/>
    <mergeCell ref="E3:F3"/>
    <mergeCell ref="DY7:DY8"/>
    <mergeCell ref="EA7:EA8"/>
    <mergeCell ref="DJ7:DJ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AI7:AI8"/>
    <mergeCell ref="Y7:Y8"/>
    <mergeCell ref="EH7:EH8"/>
    <mergeCell ref="AA7:AA8"/>
    <mergeCell ref="CZ7:CZ8"/>
    <mergeCell ref="CR7:CR8"/>
    <mergeCell ref="AS7:AS8"/>
    <mergeCell ref="AU7:AU8"/>
    <mergeCell ref="F6:F8"/>
    <mergeCell ref="ET7:ET8"/>
    <mergeCell ref="CC7:CC8"/>
    <mergeCell ref="EV7:EV8"/>
    <mergeCell ref="CW7:CW8"/>
    <mergeCell ref="FN7:FN8"/>
    <mergeCell ref="CO7:CO8"/>
    <mergeCell ref="DI7:DI8"/>
    <mergeCell ref="AY7:AY8"/>
    <mergeCell ref="AD7:AD8"/>
    <mergeCell ref="CU7:CU8"/>
    <mergeCell ref="DR7:DR8"/>
    <mergeCell ref="BK7:BK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B7:FB8"/>
    <mergeCell ref="DL7:DL8"/>
    <mergeCell ref="DD7:DD8"/>
    <mergeCell ref="BV7:BV8"/>
    <mergeCell ref="BE7:BE8"/>
    <mergeCell ref="DF7:DF8"/>
    <mergeCell ref="BG7:BG8"/>
    <mergeCell ref="O7:O8"/>
    <mergeCell ref="DX7:DX8"/>
    <mergeCell ref="Q7:Q8"/>
    <mergeCell ref="DZ7:DZ8"/>
    <mergeCell ref="FH7:FH8"/>
    <mergeCell ref="BS7:BS8"/>
    <mergeCell ref="EJ7:EJ8"/>
    <mergeCell ref="BU7:BU8"/>
    <mergeCell ref="B5:C5"/>
    <mergeCell ref="DW7:DW8"/>
    <mergeCell ref="AR7:AR8"/>
    <mergeCell ref="EI7:EI8"/>
    <mergeCell ref="ED7:ED8"/>
    <mergeCell ref="D6:D7"/>
    <mergeCell ref="AO7:AO8"/>
    <mergeCell ref="AQ7:AQ8"/>
    <mergeCell ref="B4:C4"/>
    <mergeCell ref="BY7:BY8"/>
    <mergeCell ref="B6:B8"/>
    <mergeCell ref="ER7:ER8"/>
    <mergeCell ref="CS7:CS8"/>
    <mergeCell ref="FJ7:FJ8"/>
    <mergeCell ref="DE7:DE8"/>
    <mergeCell ref="X7:X8"/>
    <mergeCell ref="Z7:Z8"/>
    <mergeCell ref="CQ7:CQ8"/>
    <mergeCell ref="ES7:ES8"/>
    <mergeCell ref="EU7:EU8"/>
    <mergeCell ref="BM7:BM8"/>
    <mergeCell ref="H7:H8"/>
    <mergeCell ref="E6:E7"/>
    <mergeCell ref="AZ7:AZ8"/>
    <mergeCell ref="J7:J8"/>
    <mergeCell ref="DQ7:DQ8"/>
    <mergeCell ref="BJ7:BJ8"/>
    <mergeCell ref="AB7:AB8"/>
    <mergeCell ref="BL7:BL8"/>
    <mergeCell ref="FK7:FK8"/>
    <mergeCell ref="CD7:CD8"/>
    <mergeCell ref="EC7:EC8"/>
    <mergeCell ref="FM7:FM8"/>
    <mergeCell ref="EE7:EE8"/>
    <mergeCell ref="DN7:DN8"/>
    <mergeCell ref="BX7:BX8"/>
    <mergeCell ref="E2:F2"/>
    <mergeCell ref="K7:K8"/>
    <mergeCell ref="CY7:CY8"/>
    <mergeCell ref="CX7:CX8"/>
    <mergeCell ref="CH7:CH8"/>
    <mergeCell ref="AK7:AK8"/>
    <mergeCell ref="AC7:AC8"/>
    <mergeCell ref="EL7:EL8"/>
    <mergeCell ref="AE7:AE8"/>
    <mergeCell ref="CV7:CV8"/>
    <mergeCell ref="AW7:AW8"/>
  </mergeCells>
  <printOptions horizontalCentered="1"/>
  <pageMargins left="0.7" right="0.7" top="0.75" bottom="0.75" header="0.3" footer="0.3"/>
  <pageSetup orientation="landscape" fitToHeight="0"/>
</worksheet>
</file>

<file path=xl/worksheets/sheet11.xml><?xml version="1.0" encoding="utf-8"?>
<worksheet xmlns="http://schemas.openxmlformats.org/spreadsheetml/2006/main">
  <sheetPr>
    <outlinePr summaryBelow="1" summaryRight="1"/>
    <pageSetUpPr fitToPage="1"/>
  </sheetPr>
  <dimension ref="A1:GF212"/>
  <sheetViews>
    <sheetView zoomScaleNormal="120" workbookViewId="0">
      <pane xSplit="6" topLeftCell="G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11.140625" bestFit="1" customWidth="1" style="36" min="8" max="8"/>
    <col width="10.7109375" bestFit="1" customWidth="1" style="36" min="9" max="11"/>
    <col width="10.140625" bestFit="1" customWidth="1" style="36" min="12" max="12"/>
    <col width="11.140625" bestFit="1" customWidth="1" style="36" min="13" max="13"/>
    <col width="10.140625" bestFit="1" customWidth="1" style="36" min="14" max="14"/>
    <col width="9.28515625" bestFit="1" customWidth="1" style="36" min="15" max="16"/>
    <col width="9.140625" bestFit="1" customWidth="1" style="36" min="17" max="17"/>
    <col width="9.28515625" bestFit="1" customWidth="1" style="36" min="18" max="18"/>
    <col width="9.140625" bestFit="1" customWidth="1" style="36" min="19" max="19"/>
    <col width="10.140625" bestFit="1" customWidth="1" style="36" min="20" max="21"/>
    <col width="9.140625" bestFit="1" customWidth="1" style="36" min="22" max="25"/>
    <col width="9.28515625" bestFit="1" customWidth="1" style="36" min="26" max="27"/>
    <col width="10.140625" bestFit="1" customWidth="1" style="36" min="28" max="28"/>
    <col width="9.28515625" bestFit="1" customWidth="1" style="36" min="29" max="29"/>
    <col width="9.28515625" bestFit="1" customWidth="1" style="164" min="30" max="30"/>
    <col width="14.5703125" bestFit="1" customWidth="1" style="164" min="31" max="31"/>
    <col width="11.7109375" bestFit="1" customWidth="1" style="164" min="32" max="32"/>
    <col width="10.7109375" bestFit="1" customWidth="1" style="164" min="33" max="33"/>
    <col width="9.85546875" bestFit="1" customWidth="1" style="164" min="34" max="35"/>
    <col width="9.28515625" bestFit="1" customWidth="1" style="164" min="36" max="36"/>
    <col width="9.28515625" bestFit="1" customWidth="1" style="36" min="37" max="37"/>
    <col width="9.5703125" bestFit="1" customWidth="1" style="164" min="38" max="38"/>
    <col width="9.28515625" bestFit="1" customWidth="1" style="36" min="39" max="39"/>
    <col width="9" bestFit="1" customWidth="1" style="164" min="40" max="40"/>
    <col width="14.42578125" customWidth="1" style="36" min="41" max="179"/>
    <col width="3" customWidth="1" style="37" min="180" max="180"/>
    <col width="14.42578125" customWidth="1" style="36" min="181" max="183"/>
    <col width="14.42578125" customWidth="1" style="36" min="184" max="16384"/>
  </cols>
  <sheetData>
    <row r="1" ht="21.95" customHeight="1" thickBot="1">
      <c r="A1" s="250" t="inlineStr">
        <is>
          <t>TRACT 5 — W/2 SE/4 — 80.00 ACRES — FEE MINERAL CHAIN OPEN</t>
        </is>
      </c>
      <c r="C1" s="272" t="n"/>
      <c r="E1" s="400" t="inlineStr">
        <is>
          <t>Instrument</t>
        </is>
      </c>
      <c r="F1" s="359" t="n"/>
      <c r="G1" s="273" t="n"/>
      <c r="H1" s="201" t="n"/>
      <c r="I1" s="201" t="n"/>
      <c r="J1" s="201" t="n"/>
      <c r="K1" s="201" t="n"/>
      <c r="L1" s="201" t="n"/>
      <c r="M1" s="201" t="n"/>
      <c r="N1" s="201" t="n"/>
      <c r="O1" s="201" t="n"/>
      <c r="P1" s="201" t="n"/>
      <c r="Q1" s="201" t="n"/>
      <c r="R1" s="201" t="n"/>
      <c r="S1" s="201" t="n"/>
      <c r="T1" s="201" t="n"/>
      <c r="U1" s="201" t="n"/>
      <c r="V1" s="201" t="n"/>
      <c r="W1" s="201" t="n"/>
      <c r="X1" s="201" t="n"/>
      <c r="Y1" s="201" t="n"/>
      <c r="Z1" s="201" t="n"/>
      <c r="AA1" s="201" t="n"/>
      <c r="AB1" s="201" t="n"/>
      <c r="AC1" s="201" t="n"/>
      <c r="AD1" s="201" t="n"/>
      <c r="AE1" s="201" t="n"/>
      <c r="AF1" s="201" t="n"/>
      <c r="AG1" s="201" t="n"/>
      <c r="AH1" s="201" t="n"/>
      <c r="AI1" s="201" t="n"/>
      <c r="AJ1" s="201" t="n"/>
      <c r="AK1" s="201" t="n"/>
      <c r="AL1" s="201" t="n"/>
      <c r="AM1" s="201" t="n"/>
      <c r="AN1" s="201" t="n"/>
      <c r="AO1" s="164" t="n"/>
      <c r="AP1" s="164" t="n"/>
      <c r="AQ1" s="164" t="n"/>
      <c r="AR1" s="164" t="n"/>
      <c r="AS1" s="164" t="n"/>
      <c r="AT1" s="164" t="n"/>
      <c r="AU1" s="164" t="n"/>
      <c r="AV1" s="164" t="n"/>
      <c r="AW1" s="164" t="n"/>
      <c r="AX1" s="164" t="n"/>
      <c r="AY1" s="164" t="n"/>
      <c r="AZ1" s="164" t="n"/>
      <c r="BA1" s="164" t="n"/>
      <c r="BB1" s="164" t="n"/>
      <c r="BC1" s="164" t="n"/>
      <c r="BD1" s="164" t="n"/>
      <c r="BE1" s="164" t="n"/>
      <c r="BF1" s="164" t="n"/>
      <c r="BG1" s="164" t="n"/>
      <c r="BH1" s="164" t="n"/>
      <c r="BI1" s="164" t="n"/>
      <c r="BJ1" s="164" t="n"/>
      <c r="BK1" s="164" t="n"/>
      <c r="BL1" s="164" t="n"/>
      <c r="BM1" s="164" t="n"/>
      <c r="BN1" s="164" t="n"/>
      <c r="BO1" s="164" t="n"/>
      <c r="BP1" s="164" t="n"/>
      <c r="BQ1" s="164" t="n"/>
      <c r="BR1" s="164" t="n"/>
      <c r="BS1" s="164" t="n"/>
      <c r="BT1" s="164" t="n"/>
      <c r="BU1" s="164" t="n"/>
      <c r="BV1" s="164" t="n"/>
      <c r="BW1" s="164" t="n"/>
      <c r="BX1" s="164" t="n"/>
      <c r="BY1" s="164" t="n"/>
      <c r="BZ1" s="164" t="n"/>
      <c r="CA1" s="164" t="n"/>
      <c r="CB1" s="164" t="n"/>
      <c r="CC1" s="164" t="n"/>
      <c r="CD1" s="164" t="n"/>
      <c r="CE1" s="164" t="n"/>
      <c r="CF1" s="164" t="n"/>
      <c r="CG1" s="164" t="n"/>
      <c r="CH1" s="164" t="n"/>
      <c r="CI1" s="164" t="n"/>
      <c r="CJ1" s="164" t="n"/>
      <c r="CK1" s="164" t="n"/>
      <c r="CL1" s="164" t="n"/>
      <c r="CM1" s="164" t="n"/>
      <c r="CN1" s="164" t="n"/>
      <c r="CO1" s="164" t="n"/>
      <c r="CP1" s="164" t="n"/>
      <c r="CQ1" s="164" t="n"/>
      <c r="CR1" s="164" t="n"/>
      <c r="CS1" s="164" t="n"/>
      <c r="CT1" s="164" t="n"/>
      <c r="CU1" s="164" t="n"/>
      <c r="CV1" s="164" t="n"/>
      <c r="CW1" s="164" t="n"/>
      <c r="CX1" s="164" t="n"/>
      <c r="CY1" s="164" t="n"/>
      <c r="CZ1" s="164" t="n"/>
      <c r="DA1" s="164" t="n"/>
      <c r="DB1" s="164" t="n"/>
      <c r="DC1" s="164" t="n"/>
      <c r="DD1" s="164" t="n"/>
      <c r="DE1" s="164" t="n"/>
      <c r="DF1" s="164" t="n"/>
      <c r="DG1" s="164" t="n"/>
      <c r="DH1" s="164" t="n"/>
      <c r="DI1" s="164" t="n"/>
      <c r="DJ1" s="164" t="n"/>
      <c r="DK1" s="164" t="n"/>
      <c r="DL1" s="164" t="n"/>
      <c r="DM1" s="164" t="n"/>
      <c r="DN1" s="164" t="n"/>
      <c r="DO1" s="164" t="n"/>
      <c r="DP1" s="164" t="n"/>
      <c r="DQ1" s="164" t="n"/>
      <c r="DR1" s="164" t="n"/>
      <c r="DS1" s="164" t="n"/>
      <c r="DT1" s="164" t="n"/>
      <c r="DU1" s="164" t="n"/>
      <c r="DV1" s="164" t="n"/>
      <c r="DW1" s="164" t="n"/>
      <c r="DX1" s="164" t="n"/>
      <c r="DY1" s="164" t="n"/>
      <c r="DZ1" s="164" t="n"/>
      <c r="EA1" s="164" t="n"/>
      <c r="EB1" s="164" t="n"/>
      <c r="EC1" s="164" t="n"/>
      <c r="ED1" s="164" t="n"/>
      <c r="EE1" s="164" t="n"/>
      <c r="EF1" s="164" t="n"/>
      <c r="EG1" s="164" t="n"/>
      <c r="EH1" s="164" t="n"/>
      <c r="EI1" s="164" t="n"/>
      <c r="EJ1" s="164" t="n"/>
      <c r="EK1" s="164" t="n"/>
      <c r="EL1" s="164" t="n"/>
      <c r="EM1" s="164" t="n"/>
      <c r="EN1" s="164" t="n"/>
      <c r="EO1" s="164" t="n"/>
      <c r="EP1" s="164" t="n"/>
      <c r="EQ1" s="164" t="n"/>
      <c r="ER1" s="164" t="n"/>
      <c r="ES1" s="164" t="n"/>
      <c r="ET1" s="164" t="n"/>
      <c r="EU1" s="164" t="n"/>
      <c r="EV1" s="164" t="n"/>
      <c r="EW1" s="164" t="n"/>
      <c r="EX1" s="164" t="n"/>
      <c r="EY1" s="164" t="n"/>
      <c r="EZ1" s="164" t="n"/>
      <c r="FA1" s="164" t="n"/>
      <c r="FB1" s="164" t="n"/>
      <c r="FC1" s="164" t="n"/>
      <c r="FD1" s="164" t="n"/>
      <c r="FE1" s="164" t="n"/>
      <c r="FF1" s="164" t="n"/>
      <c r="FG1" s="164" t="n"/>
      <c r="FH1" s="164" t="n"/>
      <c r="FI1" s="164" t="n"/>
      <c r="FJ1" s="164" t="n"/>
      <c r="FK1" s="164" t="n"/>
      <c r="FL1" s="164" t="n"/>
      <c r="FM1" s="164" t="n"/>
      <c r="FN1" s="164" t="n"/>
      <c r="FO1" s="164" t="n"/>
      <c r="FP1" s="164" t="n"/>
      <c r="FQ1" s="164" t="n"/>
      <c r="FR1" s="164" t="n"/>
      <c r="FS1" s="164" t="n"/>
      <c r="FT1" s="164" t="n"/>
      <c r="FU1" s="164" t="n"/>
      <c r="FV1" s="164" t="n"/>
      <c r="FW1" s="164" t="n"/>
    </row>
    <row r="2" ht="33.95" customFormat="1" customHeight="1" s="77" thickTop="1">
      <c r="A2" s="378" t="inlineStr">
        <is>
          <t>5</t>
        </is>
      </c>
      <c r="B2" s="386" t="inlineStr">
        <is>
          <t>TRACT</t>
        </is>
      </c>
      <c r="C2" s="447" t="n"/>
      <c r="D2" s="396" t="inlineStr">
        <is>
          <t>W/2 SE/4, containing 80.00 acres</t>
        </is>
      </c>
      <c r="E2" s="371" t="inlineStr">
        <is>
          <t>Image Number</t>
        </is>
      </c>
      <c r="F2" s="448" t="n"/>
      <c r="G2" s="273" t="n"/>
      <c r="H2" s="203" t="n"/>
      <c r="I2" s="203" t="n"/>
      <c r="J2" s="203" t="n"/>
      <c r="K2" s="203" t="n"/>
      <c r="L2" s="203" t="n"/>
      <c r="M2" s="203" t="n"/>
      <c r="N2" s="203" t="n"/>
      <c r="O2" s="203" t="n"/>
      <c r="P2" s="203" t="n"/>
      <c r="Q2" s="203" t="n"/>
      <c r="R2" s="203" t="n"/>
      <c r="S2" s="203" t="n"/>
      <c r="T2" s="203" t="n"/>
      <c r="U2" s="203" t="n"/>
      <c r="V2" s="203" t="n"/>
      <c r="W2" s="203" t="n"/>
      <c r="X2" s="203" t="n"/>
      <c r="Y2" s="203" t="n"/>
      <c r="Z2" s="203" t="n"/>
      <c r="AA2" s="203" t="n"/>
      <c r="AB2" s="203" t="n"/>
      <c r="AC2" s="203" t="n"/>
      <c r="AD2" s="203" t="n"/>
      <c r="AE2" s="203" t="n"/>
      <c r="AF2" s="203" t="n"/>
      <c r="AG2" s="203" t="n"/>
      <c r="AH2" s="203" t="n"/>
      <c r="AI2" s="203" t="n"/>
      <c r="AJ2" s="203" t="n"/>
      <c r="AK2" s="203" t="n"/>
      <c r="AL2" s="203" t="n"/>
      <c r="AM2" s="203" t="n"/>
      <c r="AN2" s="203" t="n"/>
      <c r="AO2" s="165" t="n"/>
      <c r="AP2" s="165" t="n"/>
      <c r="AQ2" s="165" t="n"/>
      <c r="AR2" s="165" t="n"/>
      <c r="AS2" s="165" t="n"/>
      <c r="AT2" s="165" t="n"/>
      <c r="AU2" s="165" t="n"/>
      <c r="AV2" s="165" t="n"/>
      <c r="AW2" s="165" t="n"/>
      <c r="AX2" s="165" t="n"/>
      <c r="AY2" s="165" t="n"/>
      <c r="AZ2" s="165" t="n"/>
      <c r="BA2" s="165" t="n"/>
      <c r="BB2" s="165" t="n"/>
      <c r="BC2" s="165" t="n"/>
      <c r="BD2" s="165" t="n"/>
      <c r="BE2" s="165" t="n"/>
      <c r="BF2" s="165" t="n"/>
      <c r="BG2" s="165" t="n"/>
      <c r="BH2" s="165" t="n"/>
      <c r="BI2" s="165" t="n"/>
      <c r="BJ2" s="165" t="n"/>
      <c r="BK2" s="165" t="n"/>
      <c r="BL2" s="165" t="n"/>
      <c r="BM2" s="165" t="n"/>
      <c r="BN2" s="165" t="n"/>
      <c r="BO2" s="165" t="n"/>
      <c r="BP2" s="165" t="n"/>
      <c r="BQ2" s="165" t="n"/>
      <c r="BR2" s="165" t="n"/>
      <c r="BS2" s="165" t="n"/>
      <c r="BT2" s="165" t="n"/>
      <c r="BU2" s="165" t="n"/>
      <c r="BV2" s="165" t="n"/>
      <c r="BW2" s="165" t="n"/>
      <c r="BX2" s="165" t="n"/>
      <c r="BY2" s="165" t="n"/>
      <c r="BZ2" s="165" t="n"/>
      <c r="CA2" s="165" t="n"/>
      <c r="CB2" s="165" t="n"/>
      <c r="CC2" s="165" t="n"/>
      <c r="CD2" s="165" t="n"/>
      <c r="CE2" s="165" t="n"/>
      <c r="CF2" s="165" t="n"/>
      <c r="CG2" s="165" t="n"/>
      <c r="CH2" s="165" t="n"/>
      <c r="CI2" s="165" t="n"/>
      <c r="CJ2" s="165" t="n"/>
      <c r="CK2" s="165" t="n"/>
      <c r="CL2" s="165" t="n"/>
      <c r="CM2" s="165" t="n"/>
      <c r="CN2" s="165" t="n"/>
      <c r="CO2" s="165" t="n"/>
      <c r="CP2" s="165" t="n"/>
      <c r="CQ2" s="165" t="n"/>
      <c r="CR2" s="165" t="n"/>
      <c r="CS2" s="165" t="n"/>
      <c r="CT2" s="165" t="n"/>
      <c r="CU2" s="165" t="n"/>
      <c r="CV2" s="165" t="n"/>
      <c r="CW2" s="165" t="n"/>
      <c r="CX2" s="165" t="n"/>
      <c r="CY2" s="165" t="n"/>
      <c r="CZ2" s="165" t="n"/>
      <c r="DA2" s="165" t="n"/>
      <c r="DB2" s="165" t="n"/>
      <c r="DC2" s="165" t="n"/>
      <c r="DD2" s="165" t="n"/>
      <c r="DE2" s="165" t="n"/>
      <c r="DF2" s="165" t="n"/>
      <c r="DG2" s="165" t="n"/>
      <c r="DH2" s="165" t="n"/>
      <c r="DI2" s="165" t="n"/>
      <c r="DJ2" s="165" t="n"/>
      <c r="DK2" s="165" t="n"/>
      <c r="DL2" s="165" t="n"/>
      <c r="DM2" s="165" t="n"/>
      <c r="DN2" s="165" t="n"/>
      <c r="DO2" s="165" t="n"/>
      <c r="DP2" s="165" t="n"/>
      <c r="DQ2" s="165" t="n"/>
      <c r="DR2" s="165" t="n"/>
      <c r="DS2" s="165" t="n"/>
      <c r="DT2" s="165" t="n"/>
      <c r="DU2" s="165" t="n"/>
      <c r="DV2" s="165" t="n"/>
      <c r="DW2" s="165" t="n"/>
      <c r="DX2" s="165" t="n"/>
      <c r="DY2" s="165" t="n"/>
      <c r="DZ2" s="165" t="n"/>
      <c r="EA2" s="165" t="n"/>
      <c r="EB2" s="165" t="n"/>
      <c r="EC2" s="165" t="n"/>
      <c r="ED2" s="165" t="n"/>
      <c r="EE2" s="165" t="n"/>
      <c r="EF2" s="165" t="n"/>
      <c r="EG2" s="165" t="n"/>
      <c r="EH2" s="165" t="n"/>
      <c r="EI2" s="165" t="n"/>
      <c r="EJ2" s="165" t="n"/>
      <c r="EK2" s="165" t="n"/>
      <c r="EL2" s="165" t="n"/>
      <c r="EM2" s="165" t="n"/>
      <c r="EN2" s="165" t="n"/>
      <c r="EO2" s="165" t="n"/>
      <c r="EP2" s="165" t="n"/>
      <c r="EQ2" s="165" t="n"/>
      <c r="ER2" s="165" t="n"/>
      <c r="ES2" s="165" t="n"/>
      <c r="ET2" s="165" t="n"/>
      <c r="EU2" s="165" t="n"/>
      <c r="EV2" s="165" t="n"/>
      <c r="EW2" s="165" t="n"/>
      <c r="EX2" s="165" t="n"/>
      <c r="EY2" s="165" t="n"/>
      <c r="EZ2" s="165" t="n"/>
      <c r="FA2" s="165" t="n"/>
      <c r="FB2" s="165" t="n"/>
      <c r="FC2" s="165" t="n"/>
      <c r="FD2" s="165" t="n"/>
      <c r="FE2" s="165" t="n"/>
      <c r="FF2" s="165" t="n"/>
      <c r="FG2" s="165" t="n"/>
      <c r="FH2" s="165" t="n"/>
      <c r="FI2" s="165" t="n"/>
      <c r="FJ2" s="165" t="n"/>
      <c r="FK2" s="165" t="n"/>
      <c r="FL2" s="165" t="n"/>
      <c r="FM2" s="165" t="n"/>
      <c r="FN2" s="165" t="n"/>
      <c r="FO2" s="165" t="n"/>
      <c r="FP2" s="165" t="n"/>
      <c r="FQ2" s="165" t="n"/>
      <c r="FR2" s="165" t="n"/>
      <c r="FS2" s="165" t="n"/>
      <c r="FT2" s="165" t="n"/>
      <c r="FU2" s="165" t="n"/>
      <c r="FV2" s="165" t="n"/>
      <c r="FW2" s="165" t="n"/>
    </row>
    <row r="3" ht="23.1" customFormat="1" customHeight="1" s="77">
      <c r="A3" s="449" t="n"/>
      <c r="B3" s="399" t="inlineStr">
        <is>
          <t>DESCRIPTION</t>
        </is>
      </c>
      <c r="C3" s="447" t="n"/>
      <c r="D3" s="450" t="n"/>
      <c r="E3" s="392" t="inlineStr">
        <is>
          <t xml:space="preserve">Book / Page </t>
        </is>
      </c>
      <c r="F3" s="448" t="n"/>
      <c r="G3" s="273" t="n"/>
      <c r="H3" s="29" t="n"/>
      <c r="I3" s="29" t="n"/>
      <c r="J3" s="29" t="n"/>
      <c r="K3" s="29" t="n"/>
      <c r="L3" s="29" t="n"/>
      <c r="M3" s="29" t="n"/>
      <c r="N3" s="29" t="n"/>
      <c r="O3" s="29" t="n"/>
      <c r="P3" s="29" t="n"/>
      <c r="Q3" s="29" t="n"/>
      <c r="R3" s="29" t="n"/>
      <c r="S3" s="29" t="n"/>
      <c r="T3" s="29" t="n"/>
      <c r="U3" s="29" t="n"/>
      <c r="V3" s="29" t="n"/>
      <c r="W3" s="29" t="n"/>
      <c r="X3" s="29" t="n"/>
      <c r="Y3" s="29" t="n"/>
      <c r="Z3" s="29" t="n"/>
      <c r="AA3" s="203" t="n"/>
      <c r="AB3" s="203" t="n"/>
      <c r="AC3" s="29" t="n"/>
      <c r="AD3" s="29" t="n"/>
      <c r="AE3" s="29" t="n"/>
      <c r="AF3" s="29" t="n"/>
      <c r="AG3" s="29" t="n"/>
      <c r="AH3" s="29" t="n"/>
      <c r="AI3" s="29" t="n"/>
      <c r="AJ3" s="29" t="n"/>
      <c r="AK3" s="203" t="n"/>
      <c r="AL3" s="28" t="n"/>
      <c r="AM3" s="203" t="n"/>
      <c r="AN3" s="203" t="n"/>
      <c r="AO3" s="176" t="n"/>
      <c r="AP3" s="176" t="n"/>
      <c r="AQ3" s="165" t="n"/>
      <c r="AR3" s="165" t="n"/>
      <c r="AS3" s="165" t="n"/>
      <c r="AT3" s="165" t="n"/>
      <c r="AU3" s="165" t="n"/>
      <c r="AV3" s="165" t="n"/>
      <c r="AW3" s="165" t="n"/>
      <c r="AX3" s="165" t="n"/>
      <c r="AY3" s="165" t="n"/>
      <c r="AZ3" s="165" t="n"/>
      <c r="BA3" s="165" t="n"/>
      <c r="BB3" s="165" t="n"/>
      <c r="BC3" s="165" t="n"/>
      <c r="BD3" s="165" t="n"/>
      <c r="BE3" s="165" t="n"/>
      <c r="BF3" s="165" t="n"/>
      <c r="BG3" s="165" t="n"/>
      <c r="BH3" s="165" t="n"/>
      <c r="BI3" s="165" t="n"/>
      <c r="BJ3" s="165" t="n"/>
      <c r="BK3" s="165" t="n"/>
      <c r="BL3" s="165" t="n"/>
      <c r="BM3" s="165" t="n"/>
      <c r="BN3" s="165" t="n"/>
      <c r="BO3" s="165" t="n"/>
      <c r="BP3" s="165" t="n"/>
      <c r="BQ3" s="165" t="n"/>
      <c r="BR3" s="165" t="n"/>
      <c r="BS3" s="165" t="n"/>
      <c r="BT3" s="165" t="n"/>
      <c r="BU3" s="165" t="n"/>
      <c r="BV3" s="165" t="n"/>
      <c r="BW3" s="165" t="n"/>
      <c r="BX3" s="165" t="n"/>
      <c r="BY3" s="165" t="n"/>
      <c r="BZ3" s="165" t="n"/>
      <c r="CA3" s="165" t="n"/>
      <c r="CB3" s="165" t="n"/>
      <c r="CC3" s="165" t="n"/>
      <c r="CD3" s="165" t="n"/>
      <c r="CE3" s="165" t="n"/>
      <c r="CF3" s="165" t="n"/>
      <c r="CG3" s="165" t="n"/>
      <c r="CH3" s="165" t="n"/>
      <c r="CI3" s="165" t="n"/>
      <c r="CJ3" s="165" t="n"/>
      <c r="CK3" s="165" t="n"/>
      <c r="CL3" s="165" t="n"/>
      <c r="CM3" s="165" t="n"/>
      <c r="CN3" s="165" t="n"/>
      <c r="CO3" s="165" t="n"/>
      <c r="CP3" s="165" t="n"/>
      <c r="CQ3" s="165" t="n"/>
      <c r="CR3" s="165" t="n"/>
      <c r="CS3" s="165" t="n"/>
      <c r="CT3" s="165" t="n"/>
      <c r="CU3" s="165" t="n"/>
      <c r="CV3" s="165" t="n"/>
      <c r="CW3" s="165" t="n"/>
      <c r="CX3" s="165" t="n"/>
      <c r="CY3" s="165" t="n"/>
      <c r="CZ3" s="165" t="n"/>
      <c r="DA3" s="165" t="n"/>
      <c r="DB3" s="165" t="n"/>
      <c r="DC3" s="165" t="n"/>
      <c r="DD3" s="165" t="n"/>
      <c r="DE3" s="165" t="n"/>
      <c r="DF3" s="165" t="n"/>
      <c r="DG3" s="165" t="n"/>
      <c r="DH3" s="165" t="n"/>
      <c r="DI3" s="165" t="n"/>
      <c r="DJ3" s="165" t="n"/>
      <c r="DK3" s="165" t="n"/>
      <c r="DL3" s="165" t="n"/>
      <c r="DM3" s="165" t="n"/>
      <c r="DN3" s="165" t="n"/>
      <c r="DO3" s="165" t="n"/>
      <c r="DP3" s="165" t="n"/>
      <c r="DQ3" s="165" t="n"/>
      <c r="DR3" s="165" t="n"/>
      <c r="DS3" s="165" t="n"/>
      <c r="DT3" s="165" t="n"/>
      <c r="DU3" s="165" t="n"/>
      <c r="DV3" s="165" t="n"/>
      <c r="DW3" s="165" t="n"/>
      <c r="DX3" s="165" t="n"/>
      <c r="DY3" s="165" t="n"/>
      <c r="DZ3" s="165" t="n"/>
      <c r="EA3" s="165" t="n"/>
      <c r="EB3" s="165" t="n"/>
      <c r="EC3" s="165" t="n"/>
      <c r="ED3" s="165" t="n"/>
      <c r="EE3" s="165" t="n"/>
      <c r="EF3" s="165" t="n"/>
      <c r="EG3" s="165" t="n"/>
      <c r="EH3" s="165" t="n"/>
      <c r="EI3" s="165" t="n"/>
      <c r="EJ3" s="165" t="n"/>
      <c r="EK3" s="165" t="n"/>
      <c r="EL3" s="165" t="n"/>
      <c r="EM3" s="165" t="n"/>
      <c r="EN3" s="165" t="n"/>
      <c r="EO3" s="165" t="n"/>
      <c r="EP3" s="165" t="n"/>
      <c r="EQ3" s="165" t="n"/>
      <c r="ER3" s="165" t="n"/>
      <c r="ES3" s="165" t="n"/>
      <c r="ET3" s="165" t="n"/>
      <c r="EU3" s="165" t="n"/>
      <c r="EV3" s="165" t="n"/>
      <c r="EW3" s="165" t="n"/>
      <c r="EX3" s="165" t="n"/>
      <c r="EY3" s="165" t="n"/>
      <c r="EZ3" s="165" t="n"/>
      <c r="FA3" s="165" t="n"/>
      <c r="FB3" s="165" t="n"/>
      <c r="FC3" s="165" t="n"/>
      <c r="FD3" s="165" t="n"/>
      <c r="FE3" s="165" t="n"/>
      <c r="FF3" s="165" t="n"/>
      <c r="FG3" s="165" t="n"/>
      <c r="FH3" s="165" t="n"/>
      <c r="FI3" s="165" t="n"/>
      <c r="FJ3" s="165" t="n"/>
      <c r="FK3" s="165" t="n"/>
      <c r="FL3" s="165" t="n"/>
      <c r="FM3" s="165" t="n"/>
      <c r="FN3" s="165" t="n"/>
      <c r="FO3" s="165" t="n"/>
      <c r="FP3" s="165" t="n"/>
      <c r="FQ3" s="165" t="n"/>
      <c r="FR3" s="165" t="n"/>
      <c r="FS3" s="165" t="n"/>
      <c r="FT3" s="165" t="n"/>
      <c r="FU3" s="165" t="n"/>
      <c r="FV3" s="165" t="n"/>
      <c r="FW3" s="165" t="n"/>
    </row>
    <row r="4" ht="12.75" customFormat="1" customHeight="1" s="77">
      <c r="A4" s="449" t="n"/>
      <c r="B4" s="374" t="n"/>
      <c r="C4" s="447" t="n"/>
      <c r="D4" s="451" t="n"/>
      <c r="E4" s="385" t="inlineStr">
        <is>
          <t xml:space="preserve">Date </t>
        </is>
      </c>
      <c r="F4" s="448" t="n"/>
      <c r="G4" s="273" t="n"/>
      <c r="H4" s="28" t="n"/>
      <c r="I4" s="28" t="n"/>
      <c r="J4" s="28" t="n"/>
      <c r="K4" s="28" t="n"/>
      <c r="L4" s="28" t="n"/>
      <c r="M4" s="28" t="n"/>
      <c r="N4" s="28" t="n"/>
      <c r="O4" s="28" t="n"/>
      <c r="P4" s="28" t="n"/>
      <c r="Q4" s="28" t="n"/>
      <c r="R4" s="28" t="n"/>
      <c r="S4" s="28" t="n"/>
      <c r="T4" s="28" t="n"/>
      <c r="U4" s="28" t="n"/>
      <c r="V4" s="28" t="n"/>
      <c r="W4" s="28" t="n"/>
      <c r="X4" s="28" t="n"/>
      <c r="Y4" s="28" t="n"/>
      <c r="Z4" s="28" t="n"/>
      <c r="AA4" s="205" t="n"/>
      <c r="AB4" s="205" t="n"/>
      <c r="AC4" s="28" t="n"/>
      <c r="AD4" s="28" t="n"/>
      <c r="AE4" s="28" t="n"/>
      <c r="AF4" s="28" t="n"/>
      <c r="AG4" s="28" t="n"/>
      <c r="AH4" s="28" t="n"/>
      <c r="AI4" s="28" t="n"/>
      <c r="AJ4" s="28" t="n"/>
      <c r="AK4" s="205" t="n"/>
      <c r="AL4" s="28" t="n"/>
      <c r="AM4" s="205" t="n"/>
      <c r="AN4" s="205" t="n"/>
      <c r="AO4" s="177" t="n"/>
      <c r="AP4" s="177" t="n"/>
      <c r="AQ4" s="166" t="n"/>
      <c r="AR4" s="166" t="n"/>
      <c r="AS4" s="166" t="n"/>
      <c r="AT4" s="166" t="n"/>
      <c r="AU4" s="166" t="n"/>
      <c r="AV4" s="166" t="n"/>
      <c r="AW4" s="166" t="n"/>
      <c r="AX4" s="166" t="n"/>
      <c r="AY4" s="166" t="n"/>
      <c r="AZ4" s="166" t="n"/>
      <c r="BA4" s="166" t="n"/>
      <c r="BB4" s="166" t="n"/>
      <c r="BC4" s="166" t="n"/>
      <c r="BD4" s="166" t="n"/>
      <c r="BE4" s="166" t="n"/>
      <c r="BF4" s="166" t="n"/>
      <c r="BG4" s="166" t="n"/>
      <c r="BH4" s="166" t="n"/>
      <c r="BI4" s="166" t="n"/>
      <c r="BJ4" s="166" t="n"/>
      <c r="BK4" s="166" t="n"/>
      <c r="BL4" s="166" t="n"/>
      <c r="BM4" s="166" t="n"/>
      <c r="BN4" s="166" t="n"/>
      <c r="BO4" s="166" t="n"/>
      <c r="BP4" s="166" t="n"/>
      <c r="BQ4" s="166" t="n"/>
      <c r="BR4" s="166" t="n"/>
      <c r="BS4" s="166" t="n"/>
      <c r="BT4" s="166" t="n"/>
      <c r="BU4" s="166" t="n"/>
      <c r="BV4" s="166" t="n"/>
      <c r="BW4" s="166" t="n"/>
      <c r="BX4" s="166" t="n"/>
      <c r="BY4" s="166" t="n"/>
      <c r="BZ4" s="166" t="n"/>
      <c r="CA4" s="166" t="n"/>
      <c r="CB4" s="166" t="n"/>
      <c r="CC4" s="166" t="n"/>
      <c r="CD4" s="166" t="n"/>
      <c r="CE4" s="166" t="n"/>
      <c r="CF4" s="166" t="n"/>
      <c r="CG4" s="166" t="n"/>
      <c r="CH4" s="166" t="n"/>
      <c r="CI4" s="166" t="n"/>
      <c r="CJ4" s="166" t="n"/>
      <c r="CK4" s="166" t="n"/>
      <c r="CL4" s="166" t="n"/>
      <c r="CM4" s="166" t="n"/>
      <c r="CN4" s="166" t="n"/>
      <c r="CO4" s="166" t="n"/>
      <c r="CP4" s="166" t="n"/>
      <c r="CQ4" s="166" t="n"/>
      <c r="CR4" s="166" t="n"/>
      <c r="CS4" s="166" t="n"/>
      <c r="CT4" s="166" t="n"/>
      <c r="CU4" s="166" t="n"/>
      <c r="CV4" s="166" t="n"/>
      <c r="CW4" s="166" t="n"/>
      <c r="CX4" s="166" t="n"/>
      <c r="CY4" s="166" t="n"/>
      <c r="CZ4" s="166" t="n"/>
      <c r="DA4" s="166" t="n"/>
      <c r="DB4" s="166" t="n"/>
      <c r="DC4" s="166" t="n"/>
      <c r="DD4" s="166" t="n"/>
      <c r="DE4" s="166" t="n"/>
      <c r="DF4" s="166" t="n"/>
      <c r="DG4" s="166" t="n"/>
      <c r="DH4" s="166" t="n"/>
      <c r="DI4" s="166" t="n"/>
      <c r="DJ4" s="166" t="n"/>
      <c r="DK4" s="166" t="n"/>
      <c r="DL4" s="166" t="n"/>
      <c r="DM4" s="166" t="n"/>
      <c r="DN4" s="166" t="n"/>
      <c r="DO4" s="166" t="n"/>
      <c r="DP4" s="166" t="n"/>
      <c r="DQ4" s="166" t="n"/>
      <c r="DR4" s="166" t="n"/>
      <c r="DS4" s="166" t="n"/>
      <c r="DT4" s="166" t="n"/>
      <c r="DU4" s="166" t="n"/>
      <c r="DV4" s="166" t="n"/>
      <c r="DW4" s="166" t="n"/>
      <c r="DX4" s="166" t="n"/>
      <c r="DY4" s="166" t="n"/>
      <c r="DZ4" s="166" t="n"/>
      <c r="EA4" s="166" t="n"/>
      <c r="EB4" s="166" t="n"/>
      <c r="EC4" s="166" t="n"/>
      <c r="ED4" s="166" t="n"/>
      <c r="EE4" s="166" t="n"/>
      <c r="EF4" s="166" t="n"/>
      <c r="EG4" s="166" t="n"/>
      <c r="EH4" s="166" t="n"/>
      <c r="EI4" s="166" t="n"/>
      <c r="EJ4" s="166" t="n"/>
      <c r="EK4" s="166" t="n"/>
      <c r="EL4" s="166" t="n"/>
      <c r="EM4" s="166" t="n"/>
      <c r="EN4" s="166" t="n"/>
      <c r="EO4" s="166" t="n"/>
      <c r="EP4" s="166" t="n"/>
      <c r="EQ4" s="166" t="n"/>
      <c r="ER4" s="166" t="n"/>
      <c r="ES4" s="166" t="n"/>
      <c r="ET4" s="166" t="n"/>
      <c r="EU4" s="166" t="n"/>
      <c r="EV4" s="166" t="n"/>
      <c r="EW4" s="166" t="n"/>
      <c r="EX4" s="166" t="n"/>
      <c r="EY4" s="166" t="n"/>
      <c r="EZ4" s="166" t="n"/>
      <c r="FA4" s="166" t="n"/>
      <c r="FB4" s="166" t="n"/>
      <c r="FC4" s="166" t="n"/>
      <c r="FD4" s="166" t="n"/>
      <c r="FE4" s="166" t="n"/>
      <c r="FF4" s="166" t="n"/>
      <c r="FG4" s="166" t="n"/>
      <c r="FH4" s="166" t="n"/>
      <c r="FI4" s="166" t="n"/>
      <c r="FJ4" s="166" t="n"/>
      <c r="FK4" s="166" t="n"/>
      <c r="FL4" s="166" t="n"/>
      <c r="FM4" s="166" t="n"/>
      <c r="FN4" s="166" t="n"/>
      <c r="FO4" s="166" t="n"/>
      <c r="FP4" s="166" t="n"/>
      <c r="FQ4" s="166" t="n"/>
      <c r="FR4" s="166" t="n"/>
      <c r="FS4" s="166" t="n"/>
      <c r="FT4" s="166" t="n"/>
      <c r="FU4" s="166" t="n"/>
      <c r="FV4" s="166" t="n"/>
      <c r="FW4" s="166" t="n"/>
    </row>
    <row r="5" ht="27.75" customFormat="1" customHeight="1" s="73">
      <c r="A5" s="449" t="n"/>
      <c r="B5" s="387" t="inlineStr">
        <is>
          <t>TRACT ACRES</t>
        </is>
      </c>
      <c r="C5" s="452" t="n"/>
      <c r="D5" s="274" t="n">
        <v>80</v>
      </c>
      <c r="E5" s="381" t="inlineStr">
        <is>
          <t xml:space="preserve">Conveyance </t>
        </is>
      </c>
      <c r="F5" s="453" t="n"/>
      <c r="G5" s="275" t="n"/>
      <c r="H5" s="203" t="n"/>
      <c r="I5" s="203" t="n"/>
      <c r="J5" s="203" t="n"/>
      <c r="K5" s="203" t="n"/>
      <c r="L5" s="203" t="n"/>
      <c r="M5" s="203" t="n"/>
      <c r="N5" s="203" t="n"/>
      <c r="O5" s="203" t="n"/>
      <c r="P5" s="203" t="n"/>
      <c r="Q5" s="203" t="n"/>
      <c r="R5" s="203" t="n"/>
      <c r="S5" s="203" t="n"/>
      <c r="T5" s="203" t="n"/>
      <c r="U5" s="203" t="n"/>
      <c r="V5" s="203" t="n"/>
      <c r="W5" s="203" t="n"/>
      <c r="X5" s="203" t="n"/>
      <c r="Y5" s="203" t="n"/>
      <c r="Z5" s="203" t="n"/>
      <c r="AA5" s="203" t="n"/>
      <c r="AB5" s="203" t="n"/>
      <c r="AC5" s="203" t="n"/>
      <c r="AD5" s="203" t="n"/>
      <c r="AE5" s="203" t="n"/>
      <c r="AF5" s="203" t="n"/>
      <c r="AG5" s="203" t="n"/>
      <c r="AH5" s="203" t="n"/>
      <c r="AI5" s="203" t="n"/>
      <c r="AJ5" s="203" t="n"/>
      <c r="AK5" s="203" t="n"/>
      <c r="AL5" s="203" t="n"/>
      <c r="AM5" s="203" t="n"/>
      <c r="AN5" s="203" t="n"/>
      <c r="AO5" s="165" t="n"/>
      <c r="AP5" s="165" t="n"/>
      <c r="AQ5" s="165" t="n"/>
      <c r="AR5" s="165" t="n"/>
      <c r="AS5" s="165" t="n"/>
      <c r="AT5" s="165" t="n"/>
      <c r="AU5" s="165" t="n"/>
      <c r="AV5" s="165" t="n"/>
      <c r="AW5" s="165" t="n"/>
      <c r="AX5" s="165" t="n"/>
      <c r="AY5" s="165" t="n"/>
      <c r="AZ5" s="165" t="n"/>
      <c r="BA5" s="165" t="n"/>
      <c r="BB5" s="165" t="n"/>
      <c r="BC5" s="165" t="n"/>
      <c r="BD5" s="165" t="n"/>
      <c r="BE5" s="165" t="n"/>
      <c r="BF5" s="165" t="n"/>
      <c r="BG5" s="165" t="n"/>
      <c r="BH5" s="165" t="n"/>
      <c r="BI5" s="165" t="n"/>
      <c r="BJ5" s="165" t="n"/>
      <c r="BK5" s="165" t="n"/>
      <c r="BL5" s="165" t="n"/>
      <c r="BM5" s="165" t="n"/>
      <c r="BN5" s="165" t="n"/>
      <c r="BO5" s="165" t="n"/>
      <c r="BP5" s="165" t="n"/>
      <c r="BQ5" s="165" t="n"/>
      <c r="BR5" s="165" t="n"/>
      <c r="BS5" s="165" t="n"/>
      <c r="BT5" s="165" t="n"/>
      <c r="BU5" s="165" t="n"/>
      <c r="BV5" s="165" t="n"/>
      <c r="BW5" s="165" t="n"/>
      <c r="BX5" s="165" t="n"/>
      <c r="BY5" s="165" t="n"/>
      <c r="BZ5" s="165" t="n"/>
      <c r="CA5" s="165" t="n"/>
      <c r="CB5" s="165" t="n"/>
      <c r="CC5" s="165" t="n"/>
      <c r="CD5" s="165" t="n"/>
      <c r="CE5" s="165" t="n"/>
      <c r="CF5" s="165" t="n"/>
      <c r="CG5" s="165" t="n"/>
      <c r="CH5" s="165" t="n"/>
      <c r="CI5" s="165" t="n"/>
      <c r="CJ5" s="165" t="n"/>
      <c r="CK5" s="165" t="n"/>
      <c r="CL5" s="165" t="n"/>
      <c r="CM5" s="165" t="n"/>
      <c r="CN5" s="165" t="n"/>
      <c r="CO5" s="165" t="n"/>
      <c r="CP5" s="165" t="n"/>
      <c r="CQ5" s="165" t="n"/>
      <c r="CR5" s="165" t="n"/>
      <c r="CS5" s="165" t="n"/>
      <c r="CT5" s="165" t="n"/>
      <c r="CU5" s="165" t="n"/>
      <c r="CV5" s="165" t="n"/>
      <c r="CW5" s="165" t="n"/>
      <c r="CX5" s="165" t="n"/>
      <c r="CY5" s="165" t="n"/>
      <c r="CZ5" s="165" t="n"/>
      <c r="DA5" s="165" t="n"/>
      <c r="DB5" s="165" t="n"/>
      <c r="DC5" s="165" t="n"/>
      <c r="DD5" s="165" t="n"/>
      <c r="DE5" s="165" t="n"/>
      <c r="DF5" s="165" t="n"/>
      <c r="DG5" s="165" t="n"/>
      <c r="DH5" s="165" t="n"/>
      <c r="DI5" s="165" t="n"/>
      <c r="DJ5" s="165" t="n"/>
      <c r="DK5" s="165" t="n"/>
      <c r="DL5" s="165" t="n"/>
      <c r="DM5" s="165" t="n"/>
      <c r="DN5" s="165" t="n"/>
      <c r="DO5" s="165" t="n"/>
      <c r="DP5" s="165" t="n"/>
      <c r="DQ5" s="165" t="n"/>
      <c r="DR5" s="165" t="n"/>
      <c r="DS5" s="165" t="n"/>
      <c r="DT5" s="165" t="n"/>
      <c r="DU5" s="165" t="n"/>
      <c r="DV5" s="165" t="n"/>
      <c r="DW5" s="165" t="n"/>
      <c r="DX5" s="165" t="n"/>
      <c r="DY5" s="165" t="n"/>
      <c r="DZ5" s="165" t="n"/>
      <c r="EA5" s="165" t="n"/>
      <c r="EB5" s="165" t="n"/>
      <c r="EC5" s="165" t="n"/>
      <c r="ED5" s="165" t="n"/>
      <c r="EE5" s="165" t="n"/>
      <c r="EF5" s="165" t="n"/>
      <c r="EG5" s="165" t="n"/>
      <c r="EH5" s="165" t="n"/>
      <c r="EI5" s="165" t="n"/>
      <c r="EJ5" s="165" t="n"/>
      <c r="EK5" s="165" t="n"/>
      <c r="EL5" s="165" t="n"/>
      <c r="EM5" s="165" t="n"/>
      <c r="EN5" s="165" t="n"/>
      <c r="EO5" s="165" t="n"/>
      <c r="EP5" s="165" t="n"/>
      <c r="EQ5" s="165" t="n"/>
      <c r="ER5" s="165" t="n"/>
      <c r="ES5" s="165" t="n"/>
      <c r="ET5" s="165" t="n"/>
      <c r="EU5" s="165" t="n"/>
      <c r="EV5" s="165" t="n"/>
      <c r="EW5" s="165" t="n"/>
      <c r="EX5" s="165" t="n"/>
      <c r="EY5" s="165" t="n"/>
      <c r="EZ5" s="165" t="n"/>
      <c r="FA5" s="165" t="n"/>
      <c r="FB5" s="165" t="n"/>
      <c r="FC5" s="165" t="n"/>
      <c r="FD5" s="165" t="n"/>
      <c r="FE5" s="165" t="n"/>
      <c r="FF5" s="165" t="n"/>
      <c r="FG5" s="165" t="n"/>
      <c r="FH5" s="165" t="n"/>
      <c r="FI5" s="165" t="n"/>
      <c r="FJ5" s="165" t="n"/>
      <c r="FK5" s="165" t="n"/>
      <c r="FL5" s="165" t="n"/>
      <c r="FM5" s="165" t="n"/>
      <c r="FN5" s="165" t="n"/>
      <c r="FO5" s="165" t="n"/>
      <c r="FP5" s="165" t="n"/>
      <c r="FQ5" s="165" t="n"/>
      <c r="FR5" s="165" t="n"/>
      <c r="FS5" s="165" t="n"/>
      <c r="FT5" s="165" t="n"/>
      <c r="FU5" s="165" t="n"/>
      <c r="FV5" s="165" t="n"/>
      <c r="FW5" s="165" t="n"/>
    </row>
    <row r="6" ht="14.25" customFormat="1" customHeight="1" s="71" thickBot="1">
      <c r="A6" s="454" t="n"/>
      <c r="B6" s="390" t="inlineStr">
        <is>
          <t>BASE OGL</t>
        </is>
      </c>
      <c r="C6" s="376" t="n"/>
      <c r="D6" s="389" t="inlineStr">
        <is>
          <t>Tract 5</t>
        </is>
      </c>
      <c r="E6" s="376">
        <f>SUBTOTAL(9,E9:E203)</f>
        <v/>
      </c>
      <c r="F6" s="393" t="inlineStr">
        <is>
          <t>SURFACE</t>
        </is>
      </c>
      <c r="G6" s="276" t="n"/>
      <c r="H6" s="79" t="n"/>
      <c r="I6" s="79">
        <f>IF(I7=0,"","RECHECK")</f>
        <v/>
      </c>
      <c r="J6" s="79" t="n"/>
      <c r="K6" s="79" t="n"/>
      <c r="L6" s="79">
        <f>IF(L7=0,"","RECHECK")</f>
        <v/>
      </c>
      <c r="M6" s="79">
        <f>IF(M7=0,"","RECHECK")</f>
        <v/>
      </c>
      <c r="N6" s="79">
        <f>IF(N7=0,"","RECHECK")</f>
        <v/>
      </c>
      <c r="O6" s="79">
        <f>IF(O7=0,"","RECHECK")</f>
        <v/>
      </c>
      <c r="P6" s="79" t="n"/>
      <c r="Q6" s="79">
        <f>IF(Q7=0,"","RECHECK")</f>
        <v/>
      </c>
      <c r="R6" s="79">
        <f>IF(R7=0,"","RECHECK")</f>
        <v/>
      </c>
      <c r="S6" s="79">
        <f>IF(S7=0,"","RECHECK")</f>
        <v/>
      </c>
      <c r="T6" s="79">
        <f>IF(T7=0,"","RECHECK")</f>
        <v/>
      </c>
      <c r="U6" s="79">
        <f>IF(U7=0,"","RECHECK")</f>
        <v/>
      </c>
      <c r="V6" s="79">
        <f>IF(V7=0,"","RECHECK")</f>
        <v/>
      </c>
      <c r="W6" s="79">
        <f>IF(W7=0,"","RECHECK")</f>
        <v/>
      </c>
      <c r="X6" s="79">
        <f>IF(X7=0,"","RECHECK")</f>
        <v/>
      </c>
      <c r="Y6" s="79">
        <f>IF(Y7=0,"","RECHECK")</f>
        <v/>
      </c>
      <c r="Z6" s="79">
        <f>IF(Z7=0,"","RECHECK")</f>
        <v/>
      </c>
      <c r="AA6" s="79">
        <f>IF(AA7=0,"","RECHECK")</f>
        <v/>
      </c>
      <c r="AB6" s="79">
        <f>IF(AB7=0,"","RECHECK")</f>
        <v/>
      </c>
      <c r="AC6" s="79">
        <f>IF(AC7=0,"","RECHECK")</f>
        <v/>
      </c>
      <c r="AD6" s="167">
        <f>IF(AD7=0,"","RECHECK")</f>
        <v/>
      </c>
      <c r="AE6" s="167">
        <f>IF(AE7=0,"","RECHECK")</f>
        <v/>
      </c>
      <c r="AF6" s="167" t="n"/>
      <c r="AG6" s="167" t="n"/>
      <c r="AH6" s="167">
        <f>IF(AH7=0,"","RECHECK")</f>
        <v/>
      </c>
      <c r="AI6" s="167">
        <f>IF(AI7=0,"","RECHECK")</f>
        <v/>
      </c>
      <c r="AJ6" s="167">
        <f>IF(AJ7=0,"","RECHECK")</f>
        <v/>
      </c>
      <c r="AK6" s="79">
        <f>IF(AK7=0,"","RECHECK")</f>
        <v/>
      </c>
      <c r="AL6" s="167">
        <f>IF(AL7=0,"","RECHECK")</f>
        <v/>
      </c>
      <c r="AM6" s="79">
        <f>IF(AM7=0,"","RECHECK")</f>
        <v/>
      </c>
      <c r="AN6" s="167">
        <f>IF(AN7=0,"","RECHECK")</f>
        <v/>
      </c>
      <c r="AO6" s="79">
        <f>IF(AO7=0,"","RECHECK")</f>
        <v/>
      </c>
      <c r="AP6" s="79">
        <f>IF(AP7=0,"","RECHECK")</f>
        <v/>
      </c>
      <c r="AQ6" s="79">
        <f>IF(AQ7=0,"","RECHECK")</f>
        <v/>
      </c>
      <c r="AR6" s="79">
        <f>IF(AR7=0,"","RECHECK")</f>
        <v/>
      </c>
      <c r="AS6" s="79">
        <f>IF(AS7=0,"","RECHECK")</f>
        <v/>
      </c>
      <c r="AT6" s="79">
        <f>IF(AT7=0,"","RECHECK")</f>
        <v/>
      </c>
      <c r="AU6" s="79">
        <f>IF(AU7=0,"","RECHECK")</f>
        <v/>
      </c>
      <c r="AV6" s="79">
        <f>IF(AV7=0,"","RECHECK")</f>
        <v/>
      </c>
      <c r="AW6" s="79">
        <f>IF(AW7=0,"","RECHECK")</f>
        <v/>
      </c>
      <c r="AX6" s="79">
        <f>IF(AX7=0,"","RECHECK")</f>
        <v/>
      </c>
      <c r="AY6" s="79">
        <f>IF(AY7=0,"","RECHECK")</f>
        <v/>
      </c>
      <c r="AZ6" s="79">
        <f>IF(AZ7=0,"","RECHECK")</f>
        <v/>
      </c>
      <c r="BA6" s="79">
        <f>IF(BA7=0,"","RECHECK")</f>
        <v/>
      </c>
      <c r="BB6" s="79">
        <f>IF(BB7=0,"","RECHECK")</f>
        <v/>
      </c>
      <c r="BC6" s="79">
        <f>IF(BC7=0,"","RECHECK")</f>
        <v/>
      </c>
      <c r="BD6" s="79">
        <f>IF(BD7=0,"","RECHECK")</f>
        <v/>
      </c>
      <c r="BE6" s="79">
        <f>IF(BE7=0,"","RECHECK")</f>
        <v/>
      </c>
      <c r="BF6" s="79">
        <f>IF(BF7=0,"","RECHECK")</f>
        <v/>
      </c>
      <c r="BG6" s="79">
        <f>IF(BG7=0,"","RECHECK")</f>
        <v/>
      </c>
      <c r="BH6" s="79">
        <f>IF(BH7=0,"","RECHECK")</f>
        <v/>
      </c>
      <c r="BI6" s="79">
        <f>IF(BI7=0,"","RECHECK")</f>
        <v/>
      </c>
      <c r="BJ6" s="79">
        <f>IF(BJ7=0,"","RECHECK")</f>
        <v/>
      </c>
      <c r="BK6" s="79">
        <f>IF(BK7=0,"","RECHECK")</f>
        <v/>
      </c>
      <c r="BL6" s="79">
        <f>IF(BL7=0,"","RECHECK")</f>
        <v/>
      </c>
      <c r="BM6" s="79">
        <f>IF(BM7=0,"","RECHECK")</f>
        <v/>
      </c>
      <c r="BN6" s="79">
        <f>IF(BN7=0,"","RECHECK")</f>
        <v/>
      </c>
      <c r="BO6" s="79">
        <f>IF(BO7=0,"","RECHECK")</f>
        <v/>
      </c>
      <c r="BP6" s="79">
        <f>IF(BP7=0,"","RECHECK")</f>
        <v/>
      </c>
      <c r="BQ6" s="79">
        <f>IF(BQ7=0,"","RECHECK")</f>
        <v/>
      </c>
      <c r="BR6" s="79">
        <f>IF(BR7=0,"","RECHECK")</f>
        <v/>
      </c>
      <c r="BS6" s="79">
        <f>IF(BS7=0,"","RECHECK")</f>
        <v/>
      </c>
      <c r="BT6" s="79">
        <f>IF(BT7=0,"","RECHECK")</f>
        <v/>
      </c>
      <c r="BU6" s="79">
        <f>IF(BU7=0,"","RECHECK")</f>
        <v/>
      </c>
      <c r="BV6" s="79">
        <f>IF(BV7=0,"","RECHECK")</f>
        <v/>
      </c>
      <c r="BW6" s="79">
        <f>IF(BW7=0,"","RECHECK")</f>
        <v/>
      </c>
      <c r="BX6" s="79">
        <f>IF(BX7=0,"","RECHECK")</f>
        <v/>
      </c>
      <c r="BY6" s="79">
        <f>IF(BY7=0,"","RECHECK")</f>
        <v/>
      </c>
      <c r="BZ6" s="79">
        <f>IF(BZ7=0,"","RECHECK")</f>
        <v/>
      </c>
      <c r="CA6" s="79">
        <f>IF(CA7=0,"","RECHECK")</f>
        <v/>
      </c>
      <c r="CB6" s="79">
        <f>IF(CB7=0,"","RECHECK")</f>
        <v/>
      </c>
      <c r="CC6" s="79">
        <f>IF(CC7=0,"","RECHECK")</f>
        <v/>
      </c>
      <c r="CD6" s="79">
        <f>IF(CD7=0,"","RECHECK")</f>
        <v/>
      </c>
      <c r="CE6" s="79">
        <f>IF(CE7=0,"","RECHECK")</f>
        <v/>
      </c>
      <c r="CF6" s="79">
        <f>IF(CF7=0,"","RECHECK")</f>
        <v/>
      </c>
      <c r="CG6" s="79">
        <f>IF(CG7=0,"","RECHECK")</f>
        <v/>
      </c>
      <c r="CH6" s="79">
        <f>IF(CH7=0,"","RECHECK")</f>
        <v/>
      </c>
      <c r="CI6" s="79">
        <f>IF(CI7=0,"","RECHECK")</f>
        <v/>
      </c>
      <c r="CJ6" s="79">
        <f>IF(CJ7=0,"","RECHECK")</f>
        <v/>
      </c>
      <c r="CK6" s="79">
        <f>IF(CK7=0,"","RECHECK")</f>
        <v/>
      </c>
      <c r="CL6" s="79">
        <f>IF(CL7=0,"","RECHECK")</f>
        <v/>
      </c>
      <c r="CM6" s="79">
        <f>IF(CM7=0,"","RECHECK")</f>
        <v/>
      </c>
      <c r="CN6" s="79">
        <f>IF(CN7=0,"","RECHECK")</f>
        <v/>
      </c>
      <c r="CO6" s="79">
        <f>IF(CO7=0,"","RECHECK")</f>
        <v/>
      </c>
      <c r="CP6" s="79">
        <f>IF(CP7=0,"","RECHECK")</f>
        <v/>
      </c>
      <c r="CQ6" s="79">
        <f>IF(CQ7=0,"","RECHECK")</f>
        <v/>
      </c>
      <c r="CR6" s="79">
        <f>IF(CR7=0,"","RECHECK")</f>
        <v/>
      </c>
      <c r="CS6" s="79">
        <f>IF(CS7=0,"","RECHECK")</f>
        <v/>
      </c>
      <c r="CT6" s="79">
        <f>IF(CT7=0,"","RECHECK")</f>
        <v/>
      </c>
      <c r="CU6" s="79">
        <f>IF(CU7=0,"","RECHECK")</f>
        <v/>
      </c>
      <c r="CV6" s="79">
        <f>IF(CV7=0,"","RECHECK")</f>
        <v/>
      </c>
      <c r="CW6" s="79">
        <f>IF(CW7=0,"","RECHECK")</f>
        <v/>
      </c>
      <c r="CX6" s="79">
        <f>IF(CX7=0,"","RECHECK")</f>
        <v/>
      </c>
      <c r="CY6" s="79">
        <f>IF(CY7=0,"","RECHECK")</f>
        <v/>
      </c>
      <c r="CZ6" s="79">
        <f>IF(CZ7=0,"","RECHECK")</f>
        <v/>
      </c>
      <c r="DA6" s="79">
        <f>IF(DA7=0,"","RECHECK")</f>
        <v/>
      </c>
      <c r="DB6" s="79">
        <f>IF(DB7=0,"","RECHECK")</f>
        <v/>
      </c>
      <c r="DC6" s="79">
        <f>IF(DC7=0,"","RECHECK")</f>
        <v/>
      </c>
      <c r="DD6" s="79">
        <f>IF(DD7=0,"","RECHECK")</f>
        <v/>
      </c>
      <c r="DE6" s="79">
        <f>IF(DE7=0,"","RECHECK")</f>
        <v/>
      </c>
      <c r="DF6" s="79">
        <f>IF(DF7=0,"","RECHECK")</f>
        <v/>
      </c>
      <c r="DG6" s="79">
        <f>IF(DG7=0,"","RECHECK")</f>
        <v/>
      </c>
      <c r="DH6" s="79">
        <f>IF(DH7=0,"","RECHECK")</f>
        <v/>
      </c>
      <c r="DI6" s="79">
        <f>IF(DI7=0,"","RECHECK")</f>
        <v/>
      </c>
      <c r="DJ6" s="79">
        <f>IF(DJ7=0,"","RECHECK")</f>
        <v/>
      </c>
      <c r="DK6" s="79">
        <f>IF(DK7=0,"","RECHECK")</f>
        <v/>
      </c>
      <c r="DL6" s="79">
        <f>IF(DL7=0,"","RECHECK")</f>
        <v/>
      </c>
      <c r="DM6" s="79">
        <f>IF(DM7=0,"","RECHECK")</f>
        <v/>
      </c>
      <c r="DN6" s="79">
        <f>IF(DN7=0,"","RECHECK")</f>
        <v/>
      </c>
      <c r="DO6" s="79">
        <f>IF(DO7=0,"","RECHECK")</f>
        <v/>
      </c>
      <c r="DP6" s="79">
        <f>IF(DP7=0,"","RECHECK")</f>
        <v/>
      </c>
      <c r="DQ6" s="79">
        <f>IF(DQ7=0,"","RECHECK")</f>
        <v/>
      </c>
      <c r="DR6" s="79">
        <f>IF(DR7=0,"","RECHECK")</f>
        <v/>
      </c>
      <c r="DS6" s="79">
        <f>IF(DS7=0,"","RECHECK")</f>
        <v/>
      </c>
      <c r="DT6" s="79">
        <f>IF(DT7=0,"","RECHECK")</f>
        <v/>
      </c>
      <c r="DU6" s="79">
        <f>IF(DU7=0,"","RECHECK")</f>
        <v/>
      </c>
      <c r="DV6" s="79">
        <f>IF(DV7=0,"","RECHECK")</f>
        <v/>
      </c>
      <c r="DW6" s="79">
        <f>IF(DW7=0,"","RECHECK")</f>
        <v/>
      </c>
      <c r="DX6" s="79">
        <f>IF(DX7=0,"","RECHECK")</f>
        <v/>
      </c>
      <c r="DY6" s="79">
        <f>IF(DY7=0,"","RECHECK")</f>
        <v/>
      </c>
      <c r="DZ6" s="79">
        <f>IF(DZ7=0,"","RECHECK")</f>
        <v/>
      </c>
      <c r="EA6" s="79">
        <f>IF(EA7=0,"","RECHECK")</f>
        <v/>
      </c>
      <c r="EB6" s="79">
        <f>IF(EB7=0,"","RECHECK")</f>
        <v/>
      </c>
      <c r="EC6" s="79">
        <f>IF(EC7=0,"","RECHECK")</f>
        <v/>
      </c>
      <c r="ED6" s="79">
        <f>IF(ED7=0,"","RECHECK")</f>
        <v/>
      </c>
      <c r="EE6" s="79">
        <f>IF(EE7=0,"","RECHECK")</f>
        <v/>
      </c>
      <c r="EF6" s="79">
        <f>IF(EF7=0,"","RECHECK")</f>
        <v/>
      </c>
      <c r="EG6" s="79">
        <f>IF(EG7=0,"","RECHECK")</f>
        <v/>
      </c>
      <c r="EH6" s="79">
        <f>IF(EH7=0,"","RECHECK")</f>
        <v/>
      </c>
      <c r="EI6" s="79">
        <f>IF(EI7=0,"","RECHECK")</f>
        <v/>
      </c>
      <c r="EJ6" s="79">
        <f>IF(EJ7=0,"","RECHECK")</f>
        <v/>
      </c>
      <c r="EK6" s="79">
        <f>IF(EK7=0,"","RECHECK")</f>
        <v/>
      </c>
      <c r="EL6" s="79">
        <f>IF(EL7=0,"","RECHECK")</f>
        <v/>
      </c>
      <c r="EM6" s="79">
        <f>IF(EM7=0,"","RECHECK")</f>
        <v/>
      </c>
      <c r="EN6" s="79">
        <f>IF(EN7=0,"","RECHECK")</f>
        <v/>
      </c>
      <c r="EO6" s="79">
        <f>IF(EO7=0,"","RECHECK")</f>
        <v/>
      </c>
      <c r="EP6" s="79">
        <f>IF(EP7=0,"","RECHECK")</f>
        <v/>
      </c>
      <c r="EQ6" s="79">
        <f>IF(EQ7=0,"","RECHECK")</f>
        <v/>
      </c>
      <c r="ER6" s="79">
        <f>IF(ER7=0,"","RECHECK")</f>
        <v/>
      </c>
      <c r="ES6" s="79">
        <f>IF(ES7=0,"","RECHECK")</f>
        <v/>
      </c>
      <c r="ET6" s="79">
        <f>IF(ET7=0,"","RECHECK")</f>
        <v/>
      </c>
      <c r="EU6" s="79">
        <f>IF(EU7=0,"","RECHECK")</f>
        <v/>
      </c>
      <c r="EV6" s="79">
        <f>IF(EV7=0,"","RECHECK")</f>
        <v/>
      </c>
      <c r="EW6" s="79">
        <f>IF(EW7=0,"","RECHECK")</f>
        <v/>
      </c>
      <c r="EX6" s="79">
        <f>IF(EX7=0,"","RECHECK")</f>
        <v/>
      </c>
      <c r="EY6" s="79">
        <f>IF(EY7=0,"","RECHECK")</f>
        <v/>
      </c>
      <c r="EZ6" s="79">
        <f>IF(EZ7=0,"","RECHECK")</f>
        <v/>
      </c>
      <c r="FA6" s="79">
        <f>IF(FA7=0,"","RECHECK")</f>
        <v/>
      </c>
      <c r="FB6" s="79">
        <f>IF(FB7=0,"","RECHECK")</f>
        <v/>
      </c>
      <c r="FC6" s="79">
        <f>IF(FC7=0,"","RECHECK")</f>
        <v/>
      </c>
      <c r="FD6" s="79">
        <f>IF(FD7=0,"","RECHECK")</f>
        <v/>
      </c>
      <c r="FE6" s="79">
        <f>IF(FE7=0,"","RECHECK")</f>
        <v/>
      </c>
      <c r="FF6" s="79">
        <f>IF(FF7=0,"","RECHECK")</f>
        <v/>
      </c>
      <c r="FG6" s="79">
        <f>IF(FG7=0,"","RECHECK")</f>
        <v/>
      </c>
      <c r="FH6" s="79">
        <f>IF(FH7=0,"","RECHECK")</f>
        <v/>
      </c>
      <c r="FI6" s="79">
        <f>IF(FI7=0,"","RECHECK")</f>
        <v/>
      </c>
      <c r="FJ6" s="79">
        <f>IF(FJ7=0,"","RECHECK")</f>
        <v/>
      </c>
      <c r="FK6" s="79">
        <f>IF(FK7=0,"","RECHECK")</f>
        <v/>
      </c>
      <c r="FL6" s="79">
        <f>IF(FL7=0,"","RECHECK")</f>
        <v/>
      </c>
      <c r="FM6" s="79">
        <f>IF(FM7=0,"","RECHECK")</f>
        <v/>
      </c>
      <c r="FN6" s="79">
        <f>IF(FN7=0,"","RECHECK")</f>
        <v/>
      </c>
      <c r="FO6" s="79">
        <f>IF(FO7=0,"","RECHECK")</f>
        <v/>
      </c>
      <c r="FP6" s="79">
        <f>IF(FP7=0,"","RECHECK")</f>
        <v/>
      </c>
      <c r="FQ6" s="79">
        <f>IF(FQ7=0,"","RECHECK")</f>
        <v/>
      </c>
      <c r="FR6" s="79">
        <f>IF(FR7=0,"","RECHECK")</f>
        <v/>
      </c>
      <c r="FS6" s="79">
        <f>IF(FS7=0,"","RECHECK")</f>
        <v/>
      </c>
      <c r="FT6" s="79">
        <f>IF(FT7=0,"","RECHECK")</f>
        <v/>
      </c>
      <c r="FU6" s="79">
        <f>IF(FU7=0,"","RECHECK")</f>
        <v/>
      </c>
      <c r="FV6" s="79">
        <f>IF(FV7=0,"","RECHECK")</f>
        <v/>
      </c>
      <c r="FW6" s="79">
        <f>IF(FW7=0,"","RECHECK")</f>
        <v/>
      </c>
    </row>
    <row r="7" ht="14.25" customFormat="1" customHeight="1" s="69" thickBot="1" thickTop="1">
      <c r="A7" s="70" t="n"/>
      <c r="B7" s="447" t="n"/>
      <c r="C7" s="455" t="n"/>
      <c r="D7" s="455" t="n"/>
      <c r="E7" s="455" t="n"/>
      <c r="F7" s="456" t="n"/>
      <c r="G7" s="383">
        <f>SUBTOTAL(9,G10:G204)</f>
        <v/>
      </c>
      <c r="H7" s="373">
        <f>SUBTOTAL(9,H10:H204)</f>
        <v/>
      </c>
      <c r="I7" s="373" t="n"/>
      <c r="J7" s="373">
        <f>SUBTOTAL(9,J10:J204)</f>
        <v/>
      </c>
      <c r="K7" s="373">
        <f>SUBTOTAL(9,K10:K204)</f>
        <v/>
      </c>
      <c r="L7" s="373">
        <f>SUBTOTAL(9,L10:L204)</f>
        <v/>
      </c>
      <c r="M7" s="373">
        <f>SUBTOTAL(9,M10:M204)</f>
        <v/>
      </c>
      <c r="N7" s="373">
        <f>SUBTOTAL(9,N10:N204)</f>
        <v/>
      </c>
      <c r="O7" s="373">
        <f>SUBTOTAL(9,O10:O204)</f>
        <v/>
      </c>
      <c r="P7" s="373">
        <f>SUBTOTAL(9,P10:P204)</f>
        <v/>
      </c>
      <c r="Q7" s="373">
        <f>SUBTOTAL(9,Q10:Q204)</f>
        <v/>
      </c>
      <c r="R7" s="373">
        <f>SUBTOTAL(9,R10:R204)</f>
        <v/>
      </c>
      <c r="S7" s="373">
        <f>SUBTOTAL(9,S10:S204)</f>
        <v/>
      </c>
      <c r="T7" s="373">
        <f>SUBTOTAL(9,T10:T204)</f>
        <v/>
      </c>
      <c r="U7" s="373">
        <f>SUBTOTAL(9,U10:U204)</f>
        <v/>
      </c>
      <c r="V7" s="373">
        <f>SUBTOTAL(9,V10:V207)</f>
        <v/>
      </c>
      <c r="W7" s="373">
        <f>SUBTOTAL(9,W10:W204)</f>
        <v/>
      </c>
      <c r="X7" s="373">
        <f>SUBTOTAL(9,X10:X204)</f>
        <v/>
      </c>
      <c r="Y7" s="373">
        <f>SUBTOTAL(9,Y10:Y204)</f>
        <v/>
      </c>
      <c r="Z7" s="373">
        <f>SUBTOTAL(9,Z10:Z204)</f>
        <v/>
      </c>
      <c r="AA7" s="373">
        <f>SUBTOTAL(9,AA10:AA204)</f>
        <v/>
      </c>
      <c r="AB7" s="373">
        <f>SUBTOTAL(9,AB10:AB204)</f>
        <v/>
      </c>
      <c r="AC7" s="373">
        <f>SUBTOTAL(9,AC10:AC207)</f>
        <v/>
      </c>
      <c r="AD7" s="369" t="n"/>
      <c r="AE7" s="369">
        <f>SUBTOTAL(9,AE10:AE209)</f>
        <v/>
      </c>
      <c r="AF7" s="369">
        <f>SUBTOTAL(9,AF10:AF212)</f>
        <v/>
      </c>
      <c r="AG7" s="369">
        <f>SUBTOTAL(9,AG10:AG206)</f>
        <v/>
      </c>
      <c r="AH7" s="369">
        <f>SUBTOTAL(9,AH10:AH206)</f>
        <v/>
      </c>
      <c r="AI7" s="369">
        <f>SUBTOTAL(9,AI10:AI206)</f>
        <v/>
      </c>
      <c r="AJ7" s="369">
        <f>SUBTOTAL(9,AJ10:AJ206)</f>
        <v/>
      </c>
      <c r="AK7" s="373">
        <f>SUBTOTAL(9,AK10:AK207)</f>
        <v/>
      </c>
      <c r="AL7" s="369">
        <f>SUBTOTAL(9,AL10:AL203)</f>
        <v/>
      </c>
      <c r="AM7" s="373">
        <f>SUBTOTAL(9,AM10:AM207)</f>
        <v/>
      </c>
      <c r="AN7" s="369">
        <f>SUBTOTAL(9,AN10:AN206)</f>
        <v/>
      </c>
      <c r="AO7" s="373">
        <f>SUBTOTAL(9,AO10:AO204)</f>
        <v/>
      </c>
      <c r="AP7" s="373">
        <f>SUBTOTAL(9,AP10:AP204)</f>
        <v/>
      </c>
      <c r="AQ7" s="373">
        <f>SUBTOTAL(9,AQ10:AQ204)</f>
        <v/>
      </c>
      <c r="AR7" s="373">
        <f>SUBTOTAL(9,AR10:AR204)</f>
        <v/>
      </c>
      <c r="AS7" s="373">
        <f>SUBTOTAL(9,AS10:AS204)</f>
        <v/>
      </c>
      <c r="AT7" s="373">
        <f>SUBTOTAL(9,AT10:AT204)</f>
        <v/>
      </c>
      <c r="AU7" s="373">
        <f>SUBTOTAL(9,AU10:AU204)</f>
        <v/>
      </c>
      <c r="AV7" s="373">
        <f>SUBTOTAL(9,AV10:AV204)</f>
        <v/>
      </c>
      <c r="AW7" s="373">
        <f>SUBTOTAL(9,AW10:AW204)</f>
        <v/>
      </c>
      <c r="AX7" s="373">
        <f>SUBTOTAL(9,AX10:AX204)</f>
        <v/>
      </c>
      <c r="AY7" s="373">
        <f>SUBTOTAL(9,AY10:AY204)</f>
        <v/>
      </c>
      <c r="AZ7" s="373">
        <f>SUBTOTAL(9,AZ10:AZ204)</f>
        <v/>
      </c>
      <c r="BA7" s="373">
        <f>SUBTOTAL(9,BA10:BA204)</f>
        <v/>
      </c>
      <c r="BB7" s="373">
        <f>SUBTOTAL(9,BB10:BB204)</f>
        <v/>
      </c>
      <c r="BC7" s="373">
        <f>SUBTOTAL(9,BC10:BC204)</f>
        <v/>
      </c>
      <c r="BD7" s="373">
        <f>SUBTOTAL(9,BD10:BD204)</f>
        <v/>
      </c>
      <c r="BE7" s="373">
        <f>SUBTOTAL(9,BE10:BE204)</f>
        <v/>
      </c>
      <c r="BF7" s="373">
        <f>SUBTOTAL(9,BF10:BF204)</f>
        <v/>
      </c>
      <c r="BG7" s="373">
        <f>SUBTOTAL(9,BG10:BG204)</f>
        <v/>
      </c>
      <c r="BH7" s="373">
        <f>SUBTOTAL(9,BH10:BH204)</f>
        <v/>
      </c>
      <c r="BI7" s="373">
        <f>SUBTOTAL(9,BI10:BI204)</f>
        <v/>
      </c>
      <c r="BJ7" s="373">
        <f>SUBTOTAL(9,BJ10:BJ204)</f>
        <v/>
      </c>
      <c r="BK7" s="373">
        <f>SUBTOTAL(9,BK10:BK204)</f>
        <v/>
      </c>
      <c r="BL7" s="373">
        <f>SUBTOTAL(9,BL10:BL204)</f>
        <v/>
      </c>
      <c r="BM7" s="373">
        <f>SUBTOTAL(9,BM10:BM204)</f>
        <v/>
      </c>
      <c r="BN7" s="373">
        <f>SUBTOTAL(9,BN10:BN204)</f>
        <v/>
      </c>
      <c r="BO7" s="373">
        <f>SUBTOTAL(9,BO10:BO204)</f>
        <v/>
      </c>
      <c r="BP7" s="373">
        <f>SUBTOTAL(9,BP10:BP204)</f>
        <v/>
      </c>
      <c r="BQ7" s="373">
        <f>SUBTOTAL(9,BQ10:BQ204)</f>
        <v/>
      </c>
      <c r="BR7" s="373">
        <f>SUBTOTAL(9,BR10:BR204)</f>
        <v/>
      </c>
      <c r="BS7" s="373">
        <f>SUBTOTAL(9,BS10:BS204)</f>
        <v/>
      </c>
      <c r="BT7" s="373">
        <f>SUBTOTAL(9,BT10:BT204)</f>
        <v/>
      </c>
      <c r="BU7" s="373">
        <f>SUBTOTAL(9,BU10:BU204)</f>
        <v/>
      </c>
      <c r="BV7" s="373">
        <f>SUBTOTAL(9,BV10:BV204)</f>
        <v/>
      </c>
      <c r="BW7" s="373">
        <f>SUBTOTAL(9,BW10:BW204)</f>
        <v/>
      </c>
      <c r="BX7" s="373">
        <f>SUBTOTAL(9,BX10:BX204)</f>
        <v/>
      </c>
      <c r="BY7" s="373">
        <f>SUBTOTAL(9,BY10:BY204)</f>
        <v/>
      </c>
      <c r="BZ7" s="373">
        <f>SUBTOTAL(9,BZ10:BZ204)</f>
        <v/>
      </c>
      <c r="CA7" s="373">
        <f>SUBTOTAL(9,CA10:CA204)</f>
        <v/>
      </c>
      <c r="CB7" s="373">
        <f>SUBTOTAL(9,CB10:CB204)</f>
        <v/>
      </c>
      <c r="CC7" s="373">
        <f>SUBTOTAL(9,CC10:CC204)</f>
        <v/>
      </c>
      <c r="CD7" s="373">
        <f>SUBTOTAL(9,CD10:CD204)</f>
        <v/>
      </c>
      <c r="CE7" s="373">
        <f>SUBTOTAL(9,CE10:CE204)</f>
        <v/>
      </c>
      <c r="CF7" s="373">
        <f>SUBTOTAL(9,CF10:CF204)</f>
        <v/>
      </c>
      <c r="CG7" s="373">
        <f>SUBTOTAL(9,CG10:CG204)</f>
        <v/>
      </c>
      <c r="CH7" s="373">
        <f>SUBTOTAL(9,CH10:CH204)</f>
        <v/>
      </c>
      <c r="CI7" s="373">
        <f>SUBTOTAL(9,CI10:CI204)</f>
        <v/>
      </c>
      <c r="CJ7" s="373">
        <f>SUBTOTAL(9,CJ10:CJ204)</f>
        <v/>
      </c>
      <c r="CK7" s="373">
        <f>SUBTOTAL(9,CK10:CK204)</f>
        <v/>
      </c>
      <c r="CL7" s="373">
        <f>SUBTOTAL(9,CL10:CL204)</f>
        <v/>
      </c>
      <c r="CM7" s="373">
        <f>SUBTOTAL(9,CM10:CM204)</f>
        <v/>
      </c>
      <c r="CN7" s="373">
        <f>SUBTOTAL(9,CN10:CN204)</f>
        <v/>
      </c>
      <c r="CO7" s="373">
        <f>SUBTOTAL(9,CO10:CO204)</f>
        <v/>
      </c>
      <c r="CP7" s="373">
        <f>SUBTOTAL(9,CP10:CP204)</f>
        <v/>
      </c>
      <c r="CQ7" s="373">
        <f>SUBTOTAL(9,CQ10:CQ204)</f>
        <v/>
      </c>
      <c r="CR7" s="373">
        <f>SUBTOTAL(9,CR10:CR204)</f>
        <v/>
      </c>
      <c r="CS7" s="373">
        <f>SUBTOTAL(9,CS10:CS204)</f>
        <v/>
      </c>
      <c r="CT7" s="373">
        <f>SUBTOTAL(9,CT10:CT204)</f>
        <v/>
      </c>
      <c r="CU7" s="373">
        <f>SUBTOTAL(9,CU10:CU204)</f>
        <v/>
      </c>
      <c r="CV7" s="373">
        <f>SUBTOTAL(9,CV10:CV204)</f>
        <v/>
      </c>
      <c r="CW7" s="373">
        <f>SUBTOTAL(9,CW10:CW204)</f>
        <v/>
      </c>
      <c r="CX7" s="373">
        <f>SUBTOTAL(9,CX10:CX204)</f>
        <v/>
      </c>
      <c r="CY7" s="373">
        <f>SUBTOTAL(9,CY10:CY204)</f>
        <v/>
      </c>
      <c r="CZ7" s="373">
        <f>SUBTOTAL(9,CZ10:CZ204)</f>
        <v/>
      </c>
      <c r="DA7" s="373">
        <f>SUBTOTAL(9,DA10:DA204)</f>
        <v/>
      </c>
      <c r="DB7" s="373">
        <f>SUBTOTAL(9,DB10:DB204)</f>
        <v/>
      </c>
      <c r="DC7" s="373">
        <f>SUBTOTAL(9,DC10:DC204)</f>
        <v/>
      </c>
      <c r="DD7" s="373">
        <f>SUBTOTAL(9,DD10:DD204)</f>
        <v/>
      </c>
      <c r="DE7" s="373">
        <f>SUBTOTAL(9,DE10:DE204)</f>
        <v/>
      </c>
      <c r="DF7" s="373">
        <f>SUBTOTAL(9,DF10:DF204)</f>
        <v/>
      </c>
      <c r="DG7" s="373">
        <f>SUBTOTAL(9,DG10:DG204)</f>
        <v/>
      </c>
      <c r="DH7" s="373">
        <f>SUBTOTAL(9,DH10:DH204)</f>
        <v/>
      </c>
      <c r="DI7" s="373">
        <f>SUBTOTAL(9,DI10:DI204)</f>
        <v/>
      </c>
      <c r="DJ7" s="373">
        <f>SUBTOTAL(9,DJ10:DJ204)</f>
        <v/>
      </c>
      <c r="DK7" s="373">
        <f>SUBTOTAL(9,DK10:DK204)</f>
        <v/>
      </c>
      <c r="DL7" s="373">
        <f>SUBTOTAL(9,DL10:DL204)</f>
        <v/>
      </c>
      <c r="DM7" s="373">
        <f>SUBTOTAL(9,DM10:DM204)</f>
        <v/>
      </c>
      <c r="DN7" s="373">
        <f>SUBTOTAL(9,DN10:DN204)</f>
        <v/>
      </c>
      <c r="DO7" s="373">
        <f>SUBTOTAL(9,DO10:DO204)</f>
        <v/>
      </c>
      <c r="DP7" s="373">
        <f>SUBTOTAL(9,DP10:DP204)</f>
        <v/>
      </c>
      <c r="DQ7" s="373">
        <f>SUBTOTAL(9,DQ10:DQ204)</f>
        <v/>
      </c>
      <c r="DR7" s="373">
        <f>SUBTOTAL(9,DR10:DR204)</f>
        <v/>
      </c>
      <c r="DS7" s="373">
        <f>SUBTOTAL(9,DS10:DS204)</f>
        <v/>
      </c>
      <c r="DT7" s="373">
        <f>SUBTOTAL(9,DT10:DT204)</f>
        <v/>
      </c>
      <c r="DU7" s="373">
        <f>SUBTOTAL(9,DU10:DU204)</f>
        <v/>
      </c>
      <c r="DV7" s="373">
        <f>SUBTOTAL(9,DV10:DV204)</f>
        <v/>
      </c>
      <c r="DW7" s="373">
        <f>SUBTOTAL(9,DW10:DW204)</f>
        <v/>
      </c>
      <c r="DX7" s="373">
        <f>SUBTOTAL(9,DX10:DX204)</f>
        <v/>
      </c>
      <c r="DY7" s="373">
        <f>SUBTOTAL(9,DY10:DY204)</f>
        <v/>
      </c>
      <c r="DZ7" s="373">
        <f>SUBTOTAL(9,DZ10:DZ204)</f>
        <v/>
      </c>
      <c r="EA7" s="373">
        <f>SUBTOTAL(9,EA10:EA204)</f>
        <v/>
      </c>
      <c r="EB7" s="373">
        <f>SUBTOTAL(9,EB10:EB204)</f>
        <v/>
      </c>
      <c r="EC7" s="373">
        <f>SUBTOTAL(9,EC10:EC204)</f>
        <v/>
      </c>
      <c r="ED7" s="373">
        <f>SUBTOTAL(9,ED10:ED204)</f>
        <v/>
      </c>
      <c r="EE7" s="373">
        <f>SUBTOTAL(9,EE10:EE204)</f>
        <v/>
      </c>
      <c r="EF7" s="373">
        <f>SUBTOTAL(9,EF10:EF204)</f>
        <v/>
      </c>
      <c r="EG7" s="373">
        <f>SUBTOTAL(9,EG10:EG204)</f>
        <v/>
      </c>
      <c r="EH7" s="373">
        <f>SUBTOTAL(9,EH10:EH204)</f>
        <v/>
      </c>
      <c r="EI7" s="373">
        <f>SUBTOTAL(9,EI10:EI204)</f>
        <v/>
      </c>
      <c r="EJ7" s="373">
        <f>SUBTOTAL(9,EJ10:EJ204)</f>
        <v/>
      </c>
      <c r="EK7" s="373">
        <f>SUBTOTAL(9,EK10:EK204)</f>
        <v/>
      </c>
      <c r="EL7" s="373">
        <f>SUBTOTAL(9,EL10:EL204)</f>
        <v/>
      </c>
      <c r="EM7" s="373">
        <f>SUBTOTAL(9,EM10:EM204)</f>
        <v/>
      </c>
      <c r="EN7" s="373">
        <f>SUBTOTAL(9,EN10:EN204)</f>
        <v/>
      </c>
      <c r="EO7" s="373">
        <f>SUBTOTAL(9,EO10:EO204)</f>
        <v/>
      </c>
      <c r="EP7" s="373">
        <f>SUBTOTAL(9,EP10:EP204)</f>
        <v/>
      </c>
      <c r="EQ7" s="373">
        <f>SUBTOTAL(9,EQ10:EQ204)</f>
        <v/>
      </c>
      <c r="ER7" s="373">
        <f>SUBTOTAL(9,ER10:ER204)</f>
        <v/>
      </c>
      <c r="ES7" s="373">
        <f>SUBTOTAL(9,ES10:ES204)</f>
        <v/>
      </c>
      <c r="ET7" s="373">
        <f>SUBTOTAL(9,ET10:ET204)</f>
        <v/>
      </c>
      <c r="EU7" s="373">
        <f>SUBTOTAL(9,EU10:EU204)</f>
        <v/>
      </c>
      <c r="EV7" s="373">
        <f>SUBTOTAL(9,EV10:EV204)</f>
        <v/>
      </c>
      <c r="EW7" s="373">
        <f>SUBTOTAL(9,EW10:EW204)</f>
        <v/>
      </c>
      <c r="EX7" s="373">
        <f>SUBTOTAL(9,EX10:EX204)</f>
        <v/>
      </c>
      <c r="EY7" s="373">
        <f>SUBTOTAL(9,EY10:EY204)</f>
        <v/>
      </c>
      <c r="EZ7" s="373">
        <f>SUBTOTAL(9,EZ10:EZ204)</f>
        <v/>
      </c>
      <c r="FA7" s="373">
        <f>SUBTOTAL(9,FA10:FA204)</f>
        <v/>
      </c>
      <c r="FB7" s="373">
        <f>SUBTOTAL(9,FB10:FB204)</f>
        <v/>
      </c>
      <c r="FC7" s="373">
        <f>SUBTOTAL(9,FC10:FC204)</f>
        <v/>
      </c>
      <c r="FD7" s="373">
        <f>SUBTOTAL(9,FD10:FD204)</f>
        <v/>
      </c>
      <c r="FE7" s="373">
        <f>SUBTOTAL(9,FE10:FE204)</f>
        <v/>
      </c>
      <c r="FF7" s="373">
        <f>SUBTOTAL(9,FF10:FF204)</f>
        <v/>
      </c>
      <c r="FG7" s="373">
        <f>SUBTOTAL(9,FG10:FG204)</f>
        <v/>
      </c>
      <c r="FH7" s="373">
        <f>SUBTOTAL(9,FH10:FH204)</f>
        <v/>
      </c>
      <c r="FI7" s="373">
        <f>SUBTOTAL(9,FI10:FI204)</f>
        <v/>
      </c>
      <c r="FJ7" s="373">
        <f>SUBTOTAL(9,FJ10:FJ204)</f>
        <v/>
      </c>
      <c r="FK7" s="373">
        <f>SUBTOTAL(9,FK10:FK204)</f>
        <v/>
      </c>
      <c r="FL7" s="373">
        <f>SUBTOTAL(9,FL10:FL204)</f>
        <v/>
      </c>
      <c r="FM7" s="373">
        <f>SUBTOTAL(9,FM10:FM204)</f>
        <v/>
      </c>
      <c r="FN7" s="373">
        <f>SUBTOTAL(9,FN10:FN204)</f>
        <v/>
      </c>
      <c r="FO7" s="373">
        <f>SUBTOTAL(9,FO10:FO204)</f>
        <v/>
      </c>
      <c r="FP7" s="373">
        <f>SUBTOTAL(9,FP10:FP204)</f>
        <v/>
      </c>
      <c r="FQ7" s="373">
        <f>SUBTOTAL(9,FQ10:FQ204)</f>
        <v/>
      </c>
      <c r="FR7" s="373">
        <f>SUBTOTAL(9,FR10:FR204)</f>
        <v/>
      </c>
      <c r="FS7" s="373">
        <f>SUBTOTAL(9,FS10:FS204)</f>
        <v/>
      </c>
      <c r="FT7" s="373">
        <f>SUBTOTAL(9,FT10:FT204)</f>
        <v/>
      </c>
      <c r="FU7" s="373">
        <f>SUBTOTAL(9,FU10:FU204)</f>
        <v/>
      </c>
      <c r="FV7" s="373">
        <f>SUBTOTAL(9,FV10:FV204)</f>
        <v/>
      </c>
      <c r="FW7" s="373">
        <f>SUBTOTAL(9,FW10:FW204)</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c r="FR8" s="370" t="n"/>
      <c r="FS8" s="370" t="n"/>
      <c r="FT8" s="370" t="n"/>
      <c r="FU8" s="370" t="n"/>
      <c r="FV8" s="370" t="n"/>
      <c r="FW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5" t="n"/>
      <c r="I9" s="64" t="n"/>
      <c r="J9" s="64" t="n"/>
      <c r="K9" s="64" t="n"/>
      <c r="L9" s="64" t="n"/>
      <c r="M9" s="64" t="n"/>
      <c r="N9" s="64" t="n"/>
      <c r="O9" s="64" t="n"/>
      <c r="P9" s="64" t="n"/>
      <c r="Q9" s="64" t="n"/>
      <c r="R9" s="64" t="n"/>
      <c r="S9" s="64" t="n"/>
      <c r="T9" s="64" t="n"/>
      <c r="U9" s="64" t="n"/>
      <c r="V9" s="64" t="n"/>
      <c r="W9" s="64" t="n"/>
      <c r="X9" s="64" t="n"/>
      <c r="Y9" s="64" t="n"/>
      <c r="Z9" s="64" t="n"/>
      <c r="AA9" s="64" t="n"/>
      <c r="AB9" s="64" t="n"/>
      <c r="AC9" s="64" t="n"/>
      <c r="AD9" s="168" t="n"/>
      <c r="AE9" s="168" t="n"/>
      <c r="AF9" s="168" t="n"/>
      <c r="AG9" s="168" t="n"/>
      <c r="AH9" s="168" t="n"/>
      <c r="AI9" s="168" t="n"/>
      <c r="AJ9" s="168" t="n"/>
      <c r="AK9" s="64" t="n"/>
      <c r="AL9" s="168" t="n"/>
      <c r="AM9" s="64" t="n"/>
      <c r="AN9" s="168" t="n"/>
      <c r="AO9" s="64"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c r="FO9" s="64" t="n"/>
      <c r="FP9" s="64" t="n"/>
      <c r="FQ9" s="64" t="n"/>
      <c r="FR9" s="64" t="n"/>
      <c r="FS9" s="64" t="n"/>
      <c r="FT9" s="64" t="n"/>
      <c r="FU9" s="64" t="n"/>
      <c r="FV9" s="64" t="n"/>
      <c r="FW9" s="64" t="n"/>
    </row>
    <row r="10" customFormat="1" s="50">
      <c r="A10" s="61" t="n"/>
      <c r="B10" s="60" t="n"/>
      <c r="C10" s="59">
        <f>E10*D$5</f>
        <v/>
      </c>
      <c r="D10" s="172" t="n"/>
      <c r="E10" s="59">
        <f>SUM(G10:HP10)</f>
        <v/>
      </c>
      <c r="F10" s="58" t="n"/>
      <c r="G10" s="206" t="n"/>
      <c r="H10" s="206" t="n"/>
      <c r="I10" s="207" t="n"/>
      <c r="J10" s="206" t="n"/>
      <c r="K10" s="206" t="n"/>
      <c r="L10" s="206" t="n"/>
      <c r="M10" s="214" t="n"/>
      <c r="N10" s="206" t="n"/>
      <c r="O10" s="206" t="n"/>
      <c r="P10" s="206" t="n"/>
      <c r="Q10" s="206" t="n"/>
      <c r="R10" s="206" t="n"/>
      <c r="S10" s="206" t="n"/>
      <c r="T10" s="206" t="n"/>
      <c r="U10" s="206" t="n"/>
      <c r="V10" s="206" t="n"/>
      <c r="W10" s="206" t="n"/>
      <c r="X10" s="206" t="n"/>
      <c r="Y10" s="206" t="n"/>
      <c r="Z10" s="206" t="n"/>
      <c r="AA10" s="206" t="n"/>
      <c r="AB10" s="206" t="n"/>
      <c r="AC10" s="206" t="n"/>
      <c r="AD10" s="208" t="n"/>
      <c r="AE10" s="208" t="n"/>
      <c r="AF10" s="208" t="n"/>
      <c r="AG10" s="208" t="n"/>
      <c r="AH10" s="208" t="n"/>
      <c r="AI10" s="208" t="n"/>
      <c r="AJ10" s="208" t="n"/>
      <c r="AK10" s="206" t="n"/>
      <c r="AL10" s="208" t="n"/>
      <c r="AM10" s="206" t="n"/>
      <c r="AN10" s="208" t="n"/>
      <c r="AO10" s="51" t="n"/>
      <c r="AP10" s="51" t="n"/>
      <c r="AQ10" s="51" t="n"/>
      <c r="AR10" s="51"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c r="FR10" s="51" t="n"/>
      <c r="FS10" s="51" t="n"/>
      <c r="FT10" s="51" t="n"/>
      <c r="FU10" s="51" t="n"/>
      <c r="FV10" s="51" t="n"/>
      <c r="FW10" s="51" t="n"/>
    </row>
    <row r="11" customFormat="1" s="50">
      <c r="A11" s="43" t="n"/>
      <c r="B11" s="60" t="n"/>
      <c r="C11" s="94">
        <f>E11*D$5</f>
        <v/>
      </c>
      <c r="D11" s="172" t="n"/>
      <c r="E11" s="94">
        <f>SUM(G11:HP11)</f>
        <v/>
      </c>
      <c r="F11" s="58" t="n"/>
      <c r="G11" s="206" t="n"/>
      <c r="H11" s="206" t="n"/>
      <c r="I11" s="206" t="n"/>
      <c r="J11" s="206" t="n"/>
      <c r="K11" s="206" t="n"/>
      <c r="L11" s="206" t="n"/>
      <c r="M11" s="206" t="n"/>
      <c r="N11" s="206" t="n"/>
      <c r="O11" s="206" t="n"/>
      <c r="P11" s="206" t="n"/>
      <c r="Q11" s="206" t="n"/>
      <c r="R11" s="206" t="n"/>
      <c r="S11" s="206" t="n"/>
      <c r="T11" s="206" t="n"/>
      <c r="U11" s="206" t="n"/>
      <c r="V11" s="206" t="n"/>
      <c r="W11" s="206" t="n"/>
      <c r="X11" s="206" t="n"/>
      <c r="Y11" s="206" t="n"/>
      <c r="Z11" s="206" t="n"/>
      <c r="AA11" s="206" t="n"/>
      <c r="AB11" s="206" t="n"/>
      <c r="AC11" s="206" t="n"/>
      <c r="AD11" s="209" t="n"/>
      <c r="AE11" s="208" t="n"/>
      <c r="AF11" s="208" t="n"/>
      <c r="AG11" s="208" t="n"/>
      <c r="AH11" s="208" t="n"/>
      <c r="AI11" s="208" t="n"/>
      <c r="AJ11" s="208" t="n"/>
      <c r="AK11" s="206" t="n"/>
      <c r="AL11" s="208" t="n"/>
      <c r="AM11" s="206" t="n"/>
      <c r="AN11" s="208" t="n"/>
      <c r="AO11" s="51" t="n"/>
      <c r="AP11" s="51" t="n"/>
      <c r="AQ11" s="51" t="n"/>
      <c r="AR11" s="51"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c r="FR11" s="51" t="n"/>
      <c r="FS11" s="51" t="n"/>
      <c r="FT11" s="51" t="n"/>
      <c r="FU11" s="51" t="n"/>
      <c r="FV11" s="51" t="n"/>
      <c r="FW11" s="51" t="n"/>
    </row>
    <row r="12" customFormat="1" s="50">
      <c r="A12" s="43" t="n"/>
      <c r="B12" s="60" t="n"/>
      <c r="C12" s="94">
        <f>E12*D$5</f>
        <v/>
      </c>
      <c r="D12" s="172" t="n"/>
      <c r="E12" s="94">
        <f>SUM(G12:HP12)</f>
        <v/>
      </c>
      <c r="F12" s="58" t="n"/>
      <c r="G12" s="206" t="n"/>
      <c r="H12" s="206" t="n"/>
      <c r="I12" s="206" t="n"/>
      <c r="J12" s="206" t="n"/>
      <c r="K12" s="206" t="n"/>
      <c r="L12" s="206" t="n"/>
      <c r="M12" s="206" t="n"/>
      <c r="N12" s="206" t="n"/>
      <c r="O12" s="206" t="n"/>
      <c r="P12" s="206" t="n"/>
      <c r="Q12" s="206" t="n"/>
      <c r="R12" s="206" t="n"/>
      <c r="S12" s="206" t="n"/>
      <c r="T12" s="206" t="n"/>
      <c r="U12" s="206" t="n"/>
      <c r="V12" s="206" t="n"/>
      <c r="W12" s="206" t="n"/>
      <c r="X12" s="206" t="n"/>
      <c r="Y12" s="206" t="n"/>
      <c r="Z12" s="206" t="n"/>
      <c r="AA12" s="206" t="n"/>
      <c r="AB12" s="206" t="n"/>
      <c r="AC12" s="206" t="n"/>
      <c r="AD12" s="209" t="n"/>
      <c r="AE12" s="208" t="n"/>
      <c r="AF12" s="208" t="n"/>
      <c r="AG12" s="208" t="n"/>
      <c r="AH12" s="208" t="n"/>
      <c r="AI12" s="208" t="n"/>
      <c r="AJ12" s="208" t="n"/>
      <c r="AK12" s="206" t="n"/>
      <c r="AL12" s="209" t="n"/>
      <c r="AM12" s="206" t="n"/>
      <c r="AN12" s="208" t="n"/>
      <c r="AO12" s="51" t="n"/>
      <c r="AP12" s="51" t="n"/>
      <c r="AQ12" s="51" t="n"/>
      <c r="AR12" s="51"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c r="FR12" s="51" t="n"/>
      <c r="FS12" s="51" t="n"/>
      <c r="FT12" s="51" t="n"/>
      <c r="FU12" s="51" t="n"/>
      <c r="FV12" s="51" t="n"/>
      <c r="FW12" s="51" t="n"/>
    </row>
    <row r="13" customFormat="1" s="50">
      <c r="B13" s="89" t="n"/>
      <c r="C13" s="59">
        <f>E13*D$5</f>
        <v/>
      </c>
      <c r="D13" s="172" t="n"/>
      <c r="E13" s="59">
        <f>SUM(G13:HP13)</f>
        <v/>
      </c>
      <c r="F13" s="58" t="n"/>
      <c r="G13" s="206" t="n"/>
      <c r="H13" s="207" t="n"/>
      <c r="I13" s="206" t="n"/>
      <c r="J13" s="206" t="n"/>
      <c r="K13" s="206" t="n"/>
      <c r="L13" s="206" t="n"/>
      <c r="M13" s="206" t="n"/>
      <c r="N13" s="206" t="n"/>
      <c r="O13" s="206" t="n"/>
      <c r="P13" s="206" t="n"/>
      <c r="Q13" s="206" t="n"/>
      <c r="R13" s="206" t="n"/>
      <c r="S13" s="206" t="n"/>
      <c r="T13" s="206" t="n"/>
      <c r="U13" s="206" t="n"/>
      <c r="V13" s="206" t="n"/>
      <c r="W13" s="206" t="n"/>
      <c r="X13" s="206" t="n"/>
      <c r="Y13" s="206" t="n"/>
      <c r="Z13" s="206" t="n"/>
      <c r="AA13" s="206" t="n"/>
      <c r="AB13" s="206" t="n"/>
      <c r="AC13" s="206" t="n"/>
      <c r="AD13" s="208" t="n"/>
      <c r="AE13" s="208" t="n"/>
      <c r="AF13" s="209" t="n"/>
      <c r="AG13" s="208" t="n"/>
      <c r="AH13" s="208" t="n"/>
      <c r="AI13" s="208" t="n"/>
      <c r="AJ13" s="208" t="n"/>
      <c r="AK13" s="206" t="n"/>
      <c r="AL13" s="208" t="n"/>
      <c r="AM13" s="206" t="n"/>
      <c r="AN13" s="208" t="n"/>
      <c r="AO13" s="51" t="n"/>
      <c r="AP13" s="51" t="n"/>
      <c r="AQ13" s="51" t="n"/>
      <c r="AR13" s="51"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c r="FR13" s="51" t="n"/>
      <c r="FS13" s="51" t="n"/>
      <c r="FT13" s="51" t="n"/>
      <c r="FU13" s="51" t="n"/>
      <c r="FV13" s="51" t="n"/>
      <c r="FW13" s="51" t="n"/>
    </row>
    <row r="14" customFormat="1" s="50">
      <c r="A14" s="88" t="n"/>
      <c r="B14" s="88" t="n"/>
      <c r="C14" s="59">
        <f>E14*D$5</f>
        <v/>
      </c>
      <c r="D14" s="172" t="n"/>
      <c r="E14" s="59">
        <f>SUM(G14:HP14)</f>
        <v/>
      </c>
      <c r="F14" s="58" t="n"/>
      <c r="G14" s="206" t="n"/>
      <c r="H14" s="206" t="n"/>
      <c r="I14" s="206" t="n"/>
      <c r="J14" s="206" t="n"/>
      <c r="K14" s="206" t="n"/>
      <c r="L14" s="206" t="n"/>
      <c r="M14" s="206" t="n"/>
      <c r="N14" s="206" t="n"/>
      <c r="O14" s="206" t="n"/>
      <c r="P14" s="206" t="n"/>
      <c r="Q14" s="206" t="n"/>
      <c r="R14" s="206" t="n"/>
      <c r="S14" s="206" t="n"/>
      <c r="T14" s="206" t="n"/>
      <c r="U14" s="206" t="n"/>
      <c r="V14" s="206" t="n"/>
      <c r="W14" s="206" t="n"/>
      <c r="X14" s="206" t="n"/>
      <c r="Y14" s="206" t="n"/>
      <c r="Z14" s="206" t="n"/>
      <c r="AA14" s="206" t="n"/>
      <c r="AB14" s="206" t="n"/>
      <c r="AC14" s="206" t="n"/>
      <c r="AD14" s="208" t="n"/>
      <c r="AE14" s="208" t="n"/>
      <c r="AF14" s="209" t="n"/>
      <c r="AG14" s="207" t="n"/>
      <c r="AH14" s="207" t="n"/>
      <c r="AI14" s="207" t="n"/>
      <c r="AJ14" s="207" t="n"/>
      <c r="AK14" s="206" t="n"/>
      <c r="AL14" s="208" t="n"/>
      <c r="AM14" s="206" t="n"/>
      <c r="AN14" s="208" t="n"/>
      <c r="AO14" s="51" t="n"/>
      <c r="AP14" s="51" t="n"/>
      <c r="AQ14" s="51" t="n"/>
      <c r="AR14" s="51"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c r="FR14" s="51" t="n"/>
      <c r="FS14" s="51" t="n"/>
      <c r="FT14" s="51" t="n"/>
      <c r="FU14" s="51" t="n"/>
      <c r="FV14" s="51" t="n"/>
      <c r="FW14" s="51" t="n"/>
    </row>
    <row r="15" customFormat="1" s="50">
      <c r="A15" s="61" t="n"/>
      <c r="B15" s="60" t="n"/>
      <c r="C15" s="59">
        <f>E15*D$5</f>
        <v/>
      </c>
      <c r="D15" s="172" t="n"/>
      <c r="E15" s="59">
        <f>SUM(G15:HP15)</f>
        <v/>
      </c>
      <c r="F15" s="58" t="n"/>
      <c r="G15" s="206" t="n"/>
      <c r="H15" s="207" t="n"/>
      <c r="I15" s="206" t="n"/>
      <c r="J15" s="206" t="n"/>
      <c r="K15" s="206" t="n"/>
      <c r="L15" s="206" t="n"/>
      <c r="M15" s="214" t="n"/>
      <c r="N15" s="206" t="n"/>
      <c r="O15" s="206" t="n"/>
      <c r="P15" s="206" t="n"/>
      <c r="Q15" s="206" t="n"/>
      <c r="R15" s="206" t="n"/>
      <c r="S15" s="206" t="n"/>
      <c r="T15" s="206" t="n"/>
      <c r="U15" s="206" t="n"/>
      <c r="V15" s="206" t="n"/>
      <c r="W15" s="206" t="n"/>
      <c r="X15" s="206" t="n"/>
      <c r="Y15" s="207" t="n"/>
      <c r="Z15" s="206" t="n"/>
      <c r="AA15" s="206" t="n"/>
      <c r="AB15" s="206" t="n"/>
      <c r="AC15" s="206" t="n"/>
      <c r="AD15" s="208" t="n"/>
      <c r="AE15" s="208" t="n"/>
      <c r="AF15" s="208" t="n"/>
      <c r="AG15" s="207" t="n"/>
      <c r="AH15" s="207" t="n"/>
      <c r="AI15" s="207" t="n"/>
      <c r="AJ15" s="207" t="n"/>
      <c r="AK15" s="206" t="n"/>
      <c r="AL15" s="208" t="n"/>
      <c r="AM15" s="206" t="n"/>
      <c r="AN15" s="208" t="n"/>
      <c r="AO15" s="51" t="n"/>
      <c r="AP15" s="51" t="n"/>
      <c r="AQ15" s="51" t="n"/>
      <c r="AR15" s="51"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c r="FR15" s="51" t="n"/>
      <c r="FS15" s="51" t="n"/>
      <c r="FT15" s="51" t="n"/>
      <c r="FU15" s="51" t="n"/>
      <c r="FV15" s="51" t="n"/>
      <c r="FW15" s="51" t="n"/>
    </row>
    <row r="16" customFormat="1" s="50">
      <c r="A16" s="61" t="n"/>
      <c r="B16" s="62" t="n"/>
      <c r="C16" s="59">
        <f>E16*D$5</f>
        <v/>
      </c>
      <c r="D16" s="172" t="n"/>
      <c r="E16" s="59">
        <f>SUM(G16:HQ16)</f>
        <v/>
      </c>
      <c r="F16" s="58" t="n"/>
      <c r="G16" s="206" t="n"/>
      <c r="H16" s="206" t="n"/>
      <c r="I16" s="206" t="n"/>
      <c r="J16" s="206" t="n"/>
      <c r="K16" s="206" t="n"/>
      <c r="L16" s="206" t="n"/>
      <c r="M16" s="206" t="n"/>
      <c r="N16" s="206" t="n"/>
      <c r="O16" s="213" t="n"/>
      <c r="P16" s="209" t="n"/>
      <c r="Q16" s="208" t="n"/>
      <c r="R16" s="214" t="n"/>
      <c r="S16" s="206" t="n"/>
      <c r="T16" s="206" t="n"/>
      <c r="U16" s="206" t="n"/>
      <c r="V16" s="206" t="n"/>
      <c r="W16" s="206" t="n"/>
      <c r="X16" s="206" t="n"/>
      <c r="Y16" s="206" t="n"/>
      <c r="Z16" s="206" t="n"/>
      <c r="AA16" s="206" t="n"/>
      <c r="AB16" s="206" t="n"/>
      <c r="AC16" s="206" t="n"/>
      <c r="AD16" s="208" t="n"/>
      <c r="AE16" s="208" t="n"/>
      <c r="AF16" s="208" t="n"/>
      <c r="AG16" s="207" t="n"/>
      <c r="AH16" s="207" t="n"/>
      <c r="AI16" s="207" t="n"/>
      <c r="AJ16" s="207" t="n"/>
      <c r="AK16" s="206" t="n"/>
      <c r="AL16" s="208" t="n"/>
      <c r="AM16" s="206" t="n"/>
      <c r="AN16" s="208" t="n"/>
      <c r="AO16" s="51" t="n"/>
      <c r="AP16" s="51" t="n"/>
      <c r="AQ16" s="51" t="n"/>
      <c r="AR16" s="51"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c r="FR16" s="51" t="n"/>
      <c r="FS16" s="51" t="n"/>
      <c r="FT16" s="51" t="n"/>
      <c r="FU16" s="51" t="n"/>
      <c r="FV16" s="51" t="n"/>
      <c r="FW16" s="51" t="n"/>
      <c r="FX16" s="51" t="n"/>
    </row>
    <row r="17" customFormat="1" s="50">
      <c r="A17" s="61" t="n"/>
      <c r="B17" s="62" t="n"/>
      <c r="C17" s="59">
        <f>E17*D$5</f>
        <v/>
      </c>
      <c r="D17" s="173" t="n"/>
      <c r="E17" s="59">
        <f>SUM(G17:HQ17)</f>
        <v/>
      </c>
      <c r="F17" s="58" t="n"/>
      <c r="G17" s="206" t="n"/>
      <c r="H17" s="206" t="n"/>
      <c r="I17" s="206" t="n"/>
      <c r="J17" s="206" t="n"/>
      <c r="K17" s="206" t="n"/>
      <c r="L17" s="206" t="n"/>
      <c r="M17" s="206" t="n"/>
      <c r="N17" s="206" t="n"/>
      <c r="O17" s="213" t="n"/>
      <c r="P17" s="213" t="n"/>
      <c r="Q17" s="208" t="n"/>
      <c r="R17" s="214" t="n"/>
      <c r="S17" s="206" t="n"/>
      <c r="T17" s="206" t="n"/>
      <c r="U17" s="206" t="n"/>
      <c r="V17" s="206" t="n"/>
      <c r="W17" s="206" t="n"/>
      <c r="X17" s="206" t="n"/>
      <c r="Y17" s="206" t="n"/>
      <c r="Z17" s="206" t="n"/>
      <c r="AA17" s="206" t="n"/>
      <c r="AB17" s="206" t="n"/>
      <c r="AC17" s="206" t="n"/>
      <c r="AD17" s="208" t="n"/>
      <c r="AE17" s="208" t="n"/>
      <c r="AF17" s="208" t="n"/>
      <c r="AG17" s="207" t="n"/>
      <c r="AH17" s="207" t="n"/>
      <c r="AI17" s="207" t="n"/>
      <c r="AJ17" s="207" t="n"/>
      <c r="AK17" s="206" t="n"/>
      <c r="AL17" s="208" t="n"/>
      <c r="AM17" s="206" t="n"/>
      <c r="AN17" s="208" t="n"/>
      <c r="AO17" s="51" t="n"/>
      <c r="AP17" s="51" t="n"/>
      <c r="AQ17" s="51" t="n"/>
      <c r="AR17" s="51" t="n"/>
      <c r="AS17" s="51" t="n"/>
      <c r="AT17" s="51" t="n"/>
      <c r="AU17" s="51" t="n"/>
      <c r="AV17" s="51" t="n"/>
      <c r="AW17" s="51" t="n"/>
      <c r="AX17" s="51" t="n"/>
      <c r="AY17" s="51" t="n"/>
      <c r="AZ17" s="51" t="n"/>
      <c r="BA17" s="51" t="n"/>
      <c r="BB17" s="51" t="n"/>
      <c r="BC17" s="51" t="n"/>
      <c r="BD17" s="51" t="n"/>
      <c r="BE17" s="51" t="n"/>
      <c r="BF17" s="51" t="n"/>
      <c r="BG17" s="51" t="n"/>
      <c r="BH17" s="51" t="n"/>
      <c r="BI17" s="51" t="n"/>
      <c r="BJ17" s="51" t="n"/>
      <c r="BK17" s="51" t="n"/>
      <c r="BL17" s="51" t="n"/>
      <c r="BM17" s="51" t="n"/>
      <c r="BN17" s="51" t="n"/>
      <c r="BO17" s="51" t="n"/>
      <c r="BP17" s="51" t="n"/>
      <c r="BQ17" s="51" t="n"/>
      <c r="BR17" s="51" t="n"/>
      <c r="BS17" s="51" t="n"/>
      <c r="BT17" s="51" t="n"/>
      <c r="BU17" s="51" t="n"/>
      <c r="BV17" s="51" t="n"/>
      <c r="BW17" s="51" t="n"/>
      <c r="BX17" s="51" t="n"/>
      <c r="BY17" s="51" t="n"/>
      <c r="BZ17" s="51" t="n"/>
      <c r="CA17" s="51" t="n"/>
      <c r="CB17" s="51" t="n"/>
      <c r="CC17" s="51" t="n"/>
      <c r="CD17" s="51" t="n"/>
      <c r="CE17" s="51" t="n"/>
      <c r="CF17" s="51" t="n"/>
      <c r="CG17" s="51" t="n"/>
      <c r="CH17" s="51" t="n"/>
      <c r="CI17" s="51" t="n"/>
      <c r="CJ17" s="51" t="n"/>
      <c r="CK17" s="51" t="n"/>
      <c r="CL17" s="51" t="n"/>
      <c r="CM17" s="51" t="n"/>
      <c r="CN17" s="51" t="n"/>
      <c r="CO17" s="51" t="n"/>
      <c r="CP17" s="51" t="n"/>
      <c r="CQ17" s="51" t="n"/>
      <c r="CR17" s="51" t="n"/>
      <c r="CS17" s="51" t="n"/>
      <c r="CT17" s="51" t="n"/>
      <c r="CU17" s="51" t="n"/>
      <c r="CV17" s="51" t="n"/>
      <c r="CW17" s="51" t="n"/>
      <c r="CX17" s="51" t="n"/>
      <c r="CY17" s="51" t="n"/>
      <c r="CZ17" s="51" t="n"/>
      <c r="DA17" s="51" t="n"/>
      <c r="DB17" s="51" t="n"/>
      <c r="DC17" s="51" t="n"/>
      <c r="DD17" s="51" t="n"/>
      <c r="DE17" s="51" t="n"/>
      <c r="DF17" s="51" t="n"/>
      <c r="DG17" s="51" t="n"/>
      <c r="DH17" s="51" t="n"/>
      <c r="DI17" s="51" t="n"/>
      <c r="DJ17" s="51" t="n"/>
      <c r="DK17" s="51" t="n"/>
      <c r="DL17" s="51" t="n"/>
      <c r="DM17" s="51" t="n"/>
      <c r="DN17" s="51" t="n"/>
      <c r="DO17" s="51" t="n"/>
      <c r="DP17" s="51" t="n"/>
      <c r="DQ17" s="51" t="n"/>
      <c r="DR17" s="51" t="n"/>
      <c r="DS17" s="51" t="n"/>
      <c r="DT17" s="51" t="n"/>
      <c r="DU17" s="51" t="n"/>
      <c r="DV17" s="51" t="n"/>
      <c r="DW17" s="51" t="n"/>
      <c r="DX17" s="51" t="n"/>
      <c r="DY17" s="51" t="n"/>
      <c r="DZ17" s="51" t="n"/>
      <c r="EA17" s="51" t="n"/>
      <c r="EB17" s="51" t="n"/>
      <c r="EC17" s="51" t="n"/>
      <c r="ED17" s="51" t="n"/>
      <c r="EE17" s="51" t="n"/>
      <c r="EF17" s="51" t="n"/>
      <c r="EG17" s="51" t="n"/>
      <c r="EH17" s="51" t="n"/>
      <c r="EI17" s="51" t="n"/>
      <c r="EJ17" s="51" t="n"/>
      <c r="EK17" s="51" t="n"/>
      <c r="EL17" s="51" t="n"/>
      <c r="EM17" s="51" t="n"/>
      <c r="EN17" s="51" t="n"/>
      <c r="EO17" s="51" t="n"/>
      <c r="EP17" s="51" t="n"/>
      <c r="EQ17" s="51" t="n"/>
      <c r="ER17" s="51" t="n"/>
      <c r="ES17" s="51" t="n"/>
      <c r="ET17" s="51" t="n"/>
      <c r="EU17" s="51" t="n"/>
      <c r="EV17" s="51" t="n"/>
      <c r="EW17" s="51" t="n"/>
      <c r="EX17" s="51" t="n"/>
      <c r="EY17" s="51" t="n"/>
      <c r="EZ17" s="51" t="n"/>
      <c r="FA17" s="51" t="n"/>
      <c r="FB17" s="51" t="n"/>
      <c r="FC17" s="51" t="n"/>
      <c r="FD17" s="51" t="n"/>
      <c r="FE17" s="51" t="n"/>
      <c r="FF17" s="51" t="n"/>
      <c r="FG17" s="51" t="n"/>
      <c r="FH17" s="51" t="n"/>
      <c r="FI17" s="51" t="n"/>
      <c r="FJ17" s="51" t="n"/>
      <c r="FK17" s="51" t="n"/>
      <c r="FL17" s="51" t="n"/>
      <c r="FM17" s="51" t="n"/>
      <c r="FN17" s="51" t="n"/>
      <c r="FO17" s="51" t="n"/>
      <c r="FP17" s="51" t="n"/>
      <c r="FQ17" s="51" t="n"/>
      <c r="FR17" s="51" t="n"/>
      <c r="FS17" s="51" t="n"/>
      <c r="FT17" s="51" t="n"/>
      <c r="FU17" s="51" t="n"/>
      <c r="FV17" s="51" t="n"/>
      <c r="FW17" s="51" t="n"/>
      <c r="FX17" s="51" t="n"/>
    </row>
    <row r="18" customFormat="1" s="50">
      <c r="A18" s="61" t="n"/>
      <c r="B18" s="62" t="n"/>
      <c r="C18" s="94">
        <f>E18*D$5</f>
        <v/>
      </c>
      <c r="D18" s="173" t="n"/>
      <c r="E18" s="94">
        <f>SUM(G18:HQ18)</f>
        <v/>
      </c>
      <c r="F18" s="58" t="n"/>
      <c r="G18" s="206" t="n"/>
      <c r="H18" s="206" t="n"/>
      <c r="I18" s="207" t="n"/>
      <c r="J18" s="206" t="n"/>
      <c r="K18" s="206" t="n"/>
      <c r="L18" s="206" t="n"/>
      <c r="M18" s="206" t="n"/>
      <c r="N18" s="206" t="n"/>
      <c r="O18" s="213" t="n"/>
      <c r="P18" s="213" t="n"/>
      <c r="Q18" s="208" t="n"/>
      <c r="R18" s="214" t="n"/>
      <c r="S18" s="214" t="n"/>
      <c r="T18" s="206" t="n"/>
      <c r="U18" s="206" t="n"/>
      <c r="V18" s="206" t="n"/>
      <c r="W18" s="206" t="n"/>
      <c r="X18" s="206" t="n"/>
      <c r="Y18" s="206" t="n"/>
      <c r="Z18" s="206" t="n"/>
      <c r="AA18" s="206" t="n"/>
      <c r="AB18" s="206" t="n"/>
      <c r="AC18" s="206" t="n"/>
      <c r="AD18" s="208" t="n"/>
      <c r="AE18" s="208" t="n"/>
      <c r="AF18" s="208" t="n"/>
      <c r="AG18" s="207" t="n"/>
      <c r="AH18" s="207" t="n"/>
      <c r="AI18" s="207" t="n"/>
      <c r="AJ18" s="207" t="n"/>
      <c r="AK18" s="206" t="n"/>
      <c r="AL18" s="209" t="n"/>
      <c r="AM18" s="206" t="n"/>
      <c r="AN18" s="208" t="n"/>
      <c r="AO18" s="51" t="n"/>
      <c r="AP18" s="51" t="n"/>
      <c r="AQ18" s="51" t="n"/>
      <c r="AR18" s="51" t="n"/>
      <c r="AS18" s="51" t="n"/>
      <c r="AT18" s="51" t="n"/>
      <c r="AU18" s="51" t="n"/>
      <c r="AV18" s="51" t="n"/>
      <c r="AW18" s="51" t="n"/>
      <c r="AX18" s="51" t="n"/>
      <c r="AY18" s="51" t="n"/>
      <c r="AZ18" s="51" t="n"/>
      <c r="BA18" s="51" t="n"/>
      <c r="BB18" s="51" t="n"/>
      <c r="BC18" s="51" t="n"/>
      <c r="BD18" s="51" t="n"/>
      <c r="BE18" s="51" t="n"/>
      <c r="BF18" s="51" t="n"/>
      <c r="BG18" s="51" t="n"/>
      <c r="BH18" s="51" t="n"/>
      <c r="BI18" s="51" t="n"/>
      <c r="BJ18" s="51" t="n"/>
      <c r="BK18" s="51" t="n"/>
      <c r="BL18" s="51" t="n"/>
      <c r="BM18" s="51" t="n"/>
      <c r="BN18" s="51" t="n"/>
      <c r="BO18" s="51" t="n"/>
      <c r="BP18" s="51" t="n"/>
      <c r="BQ18" s="51" t="n"/>
      <c r="BR18" s="51" t="n"/>
      <c r="BS18" s="51" t="n"/>
      <c r="BT18" s="51" t="n"/>
      <c r="BU18" s="51" t="n"/>
      <c r="BV18" s="51" t="n"/>
      <c r="BW18" s="51" t="n"/>
      <c r="BX18" s="51" t="n"/>
      <c r="BY18" s="51" t="n"/>
      <c r="BZ18" s="51" t="n"/>
      <c r="CA18" s="51" t="n"/>
      <c r="CB18" s="51" t="n"/>
      <c r="CC18" s="51" t="n"/>
      <c r="CD18" s="51" t="n"/>
      <c r="CE18" s="51" t="n"/>
      <c r="CF18" s="51" t="n"/>
      <c r="CG18" s="51" t="n"/>
      <c r="CH18" s="51" t="n"/>
      <c r="CI18" s="51" t="n"/>
      <c r="CJ18" s="51" t="n"/>
      <c r="CK18" s="51" t="n"/>
      <c r="CL18" s="51" t="n"/>
      <c r="CM18" s="51" t="n"/>
      <c r="CN18" s="51" t="n"/>
      <c r="CO18" s="51" t="n"/>
      <c r="CP18" s="51" t="n"/>
      <c r="CQ18" s="51" t="n"/>
      <c r="CR18" s="51" t="n"/>
      <c r="CS18" s="51" t="n"/>
      <c r="CT18" s="51" t="n"/>
      <c r="CU18" s="51" t="n"/>
      <c r="CV18" s="51" t="n"/>
      <c r="CW18" s="51" t="n"/>
      <c r="CX18" s="51" t="n"/>
      <c r="CY18" s="51" t="n"/>
      <c r="CZ18" s="51" t="n"/>
      <c r="DA18" s="51" t="n"/>
      <c r="DB18" s="51" t="n"/>
      <c r="DC18" s="51" t="n"/>
      <c r="DD18" s="51" t="n"/>
      <c r="DE18" s="51" t="n"/>
      <c r="DF18" s="51" t="n"/>
      <c r="DG18" s="51" t="n"/>
      <c r="DH18" s="51" t="n"/>
      <c r="DI18" s="51" t="n"/>
      <c r="DJ18" s="51" t="n"/>
      <c r="DK18" s="51" t="n"/>
      <c r="DL18" s="51" t="n"/>
      <c r="DM18" s="51" t="n"/>
      <c r="DN18" s="51" t="n"/>
      <c r="DO18" s="51" t="n"/>
      <c r="DP18" s="51" t="n"/>
      <c r="DQ18" s="51" t="n"/>
      <c r="DR18" s="51" t="n"/>
      <c r="DS18" s="51" t="n"/>
      <c r="DT18" s="51" t="n"/>
      <c r="DU18" s="51" t="n"/>
      <c r="DV18" s="51" t="n"/>
      <c r="DW18" s="51" t="n"/>
      <c r="DX18" s="51" t="n"/>
      <c r="DY18" s="51" t="n"/>
      <c r="DZ18" s="51" t="n"/>
      <c r="EA18" s="51" t="n"/>
      <c r="EB18" s="51" t="n"/>
      <c r="EC18" s="51" t="n"/>
      <c r="ED18" s="51" t="n"/>
      <c r="EE18" s="51" t="n"/>
      <c r="EF18" s="51" t="n"/>
      <c r="EG18" s="51" t="n"/>
      <c r="EH18" s="51" t="n"/>
      <c r="EI18" s="51" t="n"/>
      <c r="EJ18" s="51" t="n"/>
      <c r="EK18" s="51" t="n"/>
      <c r="EL18" s="51" t="n"/>
      <c r="EM18" s="51" t="n"/>
      <c r="EN18" s="51" t="n"/>
      <c r="EO18" s="51" t="n"/>
      <c r="EP18" s="51" t="n"/>
      <c r="EQ18" s="51" t="n"/>
      <c r="ER18" s="51" t="n"/>
      <c r="ES18" s="51" t="n"/>
      <c r="ET18" s="51" t="n"/>
      <c r="EU18" s="51" t="n"/>
      <c r="EV18" s="51" t="n"/>
      <c r="EW18" s="51" t="n"/>
      <c r="EX18" s="51" t="n"/>
      <c r="EY18" s="51" t="n"/>
      <c r="EZ18" s="51" t="n"/>
      <c r="FA18" s="51" t="n"/>
      <c r="FB18" s="51" t="n"/>
      <c r="FC18" s="51" t="n"/>
      <c r="FD18" s="51" t="n"/>
      <c r="FE18" s="51" t="n"/>
      <c r="FF18" s="51" t="n"/>
      <c r="FG18" s="51" t="n"/>
      <c r="FH18" s="51" t="n"/>
      <c r="FI18" s="51" t="n"/>
      <c r="FJ18" s="51" t="n"/>
      <c r="FK18" s="51" t="n"/>
      <c r="FL18" s="51" t="n"/>
      <c r="FM18" s="51" t="n"/>
      <c r="FN18" s="51" t="n"/>
      <c r="FO18" s="51" t="n"/>
      <c r="FP18" s="51" t="n"/>
      <c r="FQ18" s="51" t="n"/>
      <c r="FR18" s="51" t="n"/>
      <c r="FS18" s="51" t="n"/>
      <c r="FT18" s="51" t="n"/>
      <c r="FU18" s="51" t="n"/>
      <c r="FV18" s="51" t="n"/>
      <c r="FW18" s="51" t="n"/>
      <c r="FX18" s="51" t="n"/>
    </row>
    <row r="19" customFormat="1" s="50">
      <c r="A19" s="61" t="n"/>
      <c r="B19" s="60" t="n"/>
      <c r="C19" s="59">
        <f>E19*D$5</f>
        <v/>
      </c>
      <c r="D19" s="172" t="n"/>
      <c r="E19" s="59">
        <f>SUM(G19:HQ19)</f>
        <v/>
      </c>
      <c r="F19" s="58" t="n"/>
      <c r="G19" s="206" t="n"/>
      <c r="H19" s="206" t="n"/>
      <c r="I19" s="206" t="n"/>
      <c r="J19" s="206" t="n"/>
      <c r="K19" s="206" t="n"/>
      <c r="L19" s="206" t="n"/>
      <c r="M19" s="206" t="n"/>
      <c r="N19" s="206" t="n"/>
      <c r="O19" s="213" t="n"/>
      <c r="P19" s="213" t="n"/>
      <c r="Q19" s="208" t="n"/>
      <c r="R19" s="214" t="n"/>
      <c r="S19" s="206" t="n"/>
      <c r="T19" s="206" t="n"/>
      <c r="U19" s="206" t="n"/>
      <c r="V19" s="206" t="n"/>
      <c r="W19" s="206" t="n"/>
      <c r="X19" s="206" t="n"/>
      <c r="Y19" s="206" t="n"/>
      <c r="Z19" s="206" t="n"/>
      <c r="AA19" s="206" t="n"/>
      <c r="AB19" s="206" t="n"/>
      <c r="AC19" s="206" t="n"/>
      <c r="AD19" s="208" t="n"/>
      <c r="AE19" s="208" t="n"/>
      <c r="AF19" s="208" t="n"/>
      <c r="AG19" s="207" t="n"/>
      <c r="AH19" s="207" t="n"/>
      <c r="AI19" s="207" t="n"/>
      <c r="AJ19" s="207" t="n"/>
      <c r="AK19" s="206" t="n"/>
      <c r="AL19" s="208" t="n"/>
      <c r="AM19" s="206" t="n"/>
      <c r="AN19" s="208" t="n"/>
      <c r="AO19" s="51" t="n"/>
      <c r="AP19" s="51" t="n"/>
      <c r="AQ19" s="51" t="n"/>
      <c r="AR19" s="51" t="n"/>
      <c r="AS19" s="51" t="n"/>
      <c r="AT19" s="51" t="n"/>
      <c r="AU19" s="51" t="n"/>
      <c r="AV19" s="51" t="n"/>
      <c r="AW19" s="51" t="n"/>
      <c r="AX19" s="51" t="n"/>
      <c r="AY19" s="51" t="n"/>
      <c r="AZ19" s="51" t="n"/>
      <c r="BA19" s="51" t="n"/>
      <c r="BB19" s="51" t="n"/>
      <c r="BC19" s="51" t="n"/>
      <c r="BD19" s="51" t="n"/>
      <c r="BE19" s="51" t="n"/>
      <c r="BF19" s="51" t="n"/>
      <c r="BG19" s="51" t="n"/>
      <c r="BH19" s="51" t="n"/>
      <c r="BI19" s="51" t="n"/>
      <c r="BJ19" s="51" t="n"/>
      <c r="BK19" s="51" t="n"/>
      <c r="BL19" s="51" t="n"/>
      <c r="BM19" s="51" t="n"/>
      <c r="BN19" s="51" t="n"/>
      <c r="BO19" s="51" t="n"/>
      <c r="BP19" s="51" t="n"/>
      <c r="BQ19" s="51" t="n"/>
      <c r="BR19" s="51" t="n"/>
      <c r="BS19" s="51" t="n"/>
      <c r="BT19" s="51" t="n"/>
      <c r="BU19" s="51" t="n"/>
      <c r="BV19" s="51" t="n"/>
      <c r="BW19" s="51" t="n"/>
      <c r="BX19" s="51" t="n"/>
      <c r="BY19" s="51" t="n"/>
      <c r="BZ19" s="51" t="n"/>
      <c r="CA19" s="51" t="n"/>
      <c r="CB19" s="51" t="n"/>
      <c r="CC19" s="51" t="n"/>
      <c r="CD19" s="51" t="n"/>
      <c r="CE19" s="51" t="n"/>
      <c r="CF19" s="51" t="n"/>
      <c r="CG19" s="51" t="n"/>
      <c r="CH19" s="51" t="n"/>
      <c r="CI19" s="51" t="n"/>
      <c r="CJ19" s="51" t="n"/>
      <c r="CK19" s="51" t="n"/>
      <c r="CL19" s="51" t="n"/>
      <c r="CM19" s="51" t="n"/>
      <c r="CN19" s="51" t="n"/>
      <c r="CO19" s="51" t="n"/>
      <c r="CP19" s="51" t="n"/>
      <c r="CQ19" s="51" t="n"/>
      <c r="CR19" s="51" t="n"/>
      <c r="CS19" s="51" t="n"/>
      <c r="CT19" s="51" t="n"/>
      <c r="CU19" s="51" t="n"/>
      <c r="CV19" s="51" t="n"/>
      <c r="CW19" s="51" t="n"/>
      <c r="CX19" s="51" t="n"/>
      <c r="CY19" s="51" t="n"/>
      <c r="CZ19" s="51" t="n"/>
      <c r="DA19" s="51" t="n"/>
      <c r="DB19" s="51" t="n"/>
      <c r="DC19" s="51" t="n"/>
      <c r="DD19" s="51" t="n"/>
      <c r="DE19" s="51" t="n"/>
      <c r="DF19" s="51" t="n"/>
      <c r="DG19" s="51" t="n"/>
      <c r="DH19" s="51" t="n"/>
      <c r="DI19" s="51" t="n"/>
      <c r="DJ19" s="51" t="n"/>
      <c r="DK19" s="51" t="n"/>
      <c r="DL19" s="51" t="n"/>
      <c r="DM19" s="51" t="n"/>
      <c r="DN19" s="51" t="n"/>
      <c r="DO19" s="51" t="n"/>
      <c r="DP19" s="51" t="n"/>
      <c r="DQ19" s="51" t="n"/>
      <c r="DR19" s="51" t="n"/>
      <c r="DS19" s="51" t="n"/>
      <c r="DT19" s="51" t="n"/>
      <c r="DU19" s="51" t="n"/>
      <c r="DV19" s="51" t="n"/>
      <c r="DW19" s="51" t="n"/>
      <c r="DX19" s="51" t="n"/>
      <c r="DY19" s="51" t="n"/>
      <c r="DZ19" s="51" t="n"/>
      <c r="EA19" s="51" t="n"/>
      <c r="EB19" s="51" t="n"/>
      <c r="EC19" s="51" t="n"/>
      <c r="ED19" s="51" t="n"/>
      <c r="EE19" s="51" t="n"/>
      <c r="EF19" s="51" t="n"/>
      <c r="EG19" s="51" t="n"/>
      <c r="EH19" s="51" t="n"/>
      <c r="EI19" s="51" t="n"/>
      <c r="EJ19" s="51" t="n"/>
      <c r="EK19" s="51" t="n"/>
      <c r="EL19" s="51" t="n"/>
      <c r="EM19" s="51" t="n"/>
      <c r="EN19" s="51" t="n"/>
      <c r="EO19" s="51" t="n"/>
      <c r="EP19" s="51" t="n"/>
      <c r="EQ19" s="51" t="n"/>
      <c r="ER19" s="51" t="n"/>
      <c r="ES19" s="51" t="n"/>
      <c r="ET19" s="51" t="n"/>
      <c r="EU19" s="51" t="n"/>
      <c r="EV19" s="51" t="n"/>
      <c r="EW19" s="51" t="n"/>
      <c r="EX19" s="51" t="n"/>
      <c r="EY19" s="51" t="n"/>
      <c r="EZ19" s="51" t="n"/>
      <c r="FA19" s="51" t="n"/>
      <c r="FB19" s="51" t="n"/>
      <c r="FC19" s="51" t="n"/>
      <c r="FD19" s="51" t="n"/>
      <c r="FE19" s="51" t="n"/>
      <c r="FF19" s="51" t="n"/>
      <c r="FG19" s="51" t="n"/>
      <c r="FH19" s="51" t="n"/>
      <c r="FI19" s="51" t="n"/>
      <c r="FJ19" s="51" t="n"/>
      <c r="FK19" s="51" t="n"/>
      <c r="FL19" s="51" t="n"/>
      <c r="FM19" s="51" t="n"/>
      <c r="FN19" s="51" t="n"/>
      <c r="FO19" s="51" t="n"/>
      <c r="FP19" s="51" t="n"/>
      <c r="FQ19" s="51" t="n"/>
      <c r="FR19" s="51" t="n"/>
      <c r="FS19" s="51" t="n"/>
      <c r="FT19" s="51" t="n"/>
      <c r="FU19" s="51" t="n"/>
      <c r="FV19" s="51" t="n"/>
      <c r="FW19" s="51" t="n"/>
      <c r="FX19" s="51" t="n"/>
    </row>
    <row r="20" customFormat="1" s="50">
      <c r="A20" s="61" t="n"/>
      <c r="B20" s="60" t="n"/>
      <c r="C20" s="94">
        <f>E20*D$5</f>
        <v/>
      </c>
      <c r="D20" s="172" t="n"/>
      <c r="E20" s="94">
        <f>SUM(G20:HQ20)</f>
        <v/>
      </c>
      <c r="F20" s="58" t="n"/>
      <c r="G20" s="206" t="n"/>
      <c r="H20" s="206" t="n"/>
      <c r="I20" s="206" t="n"/>
      <c r="J20" s="206" t="n"/>
      <c r="K20" s="206" t="n"/>
      <c r="L20" s="206" t="n"/>
      <c r="M20" s="206" t="n"/>
      <c r="N20" s="206" t="n"/>
      <c r="O20" s="213" t="n"/>
      <c r="P20" s="213" t="n"/>
      <c r="Q20" s="208" t="n"/>
      <c r="R20" s="214" t="n"/>
      <c r="S20" s="206" t="n"/>
      <c r="T20" s="214" t="n"/>
      <c r="U20" s="206" t="n"/>
      <c r="V20" s="206" t="n"/>
      <c r="W20" s="206" t="n"/>
      <c r="X20" s="206" t="n"/>
      <c r="Y20" s="206" t="n"/>
      <c r="Z20" s="206" t="n"/>
      <c r="AA20" s="206" t="n"/>
      <c r="AB20" s="206" t="n"/>
      <c r="AC20" s="206" t="n"/>
      <c r="AD20" s="208" t="n"/>
      <c r="AE20" s="208" t="n"/>
      <c r="AF20" s="208" t="n"/>
      <c r="AG20" s="208" t="n"/>
      <c r="AH20" s="208" t="n"/>
      <c r="AI20" s="208" t="n"/>
      <c r="AJ20" s="208" t="n"/>
      <c r="AK20" s="206" t="n"/>
      <c r="AL20" s="208" t="n"/>
      <c r="AM20" s="206" t="n"/>
      <c r="AN20" s="208" t="n"/>
      <c r="AO20" s="51" t="n"/>
      <c r="AP20" s="51" t="n"/>
      <c r="AQ20" s="51" t="n"/>
      <c r="AR20" s="51" t="n"/>
      <c r="AS20" s="51" t="n"/>
      <c r="AT20" s="51" t="n"/>
      <c r="AU20" s="51" t="n"/>
      <c r="AV20" s="51" t="n"/>
      <c r="AW20" s="51" t="n"/>
      <c r="AX20" s="51" t="n"/>
      <c r="AY20" s="51" t="n"/>
      <c r="AZ20" s="51" t="n"/>
      <c r="BA20" s="51" t="n"/>
      <c r="BB20" s="51" t="n"/>
      <c r="BC20" s="51" t="n"/>
      <c r="BD20" s="51" t="n"/>
      <c r="BE20" s="51" t="n"/>
      <c r="BF20" s="51" t="n"/>
      <c r="BG20" s="51" t="n"/>
      <c r="BH20" s="51" t="n"/>
      <c r="BI20" s="51" t="n"/>
      <c r="BJ20" s="51" t="n"/>
      <c r="BK20" s="51" t="n"/>
      <c r="BL20" s="51" t="n"/>
      <c r="BM20" s="51" t="n"/>
      <c r="BN20" s="51" t="n"/>
      <c r="BO20" s="51" t="n"/>
      <c r="BP20" s="51" t="n"/>
      <c r="BQ20" s="51" t="n"/>
      <c r="BR20" s="51" t="n"/>
      <c r="BS20" s="51" t="n"/>
      <c r="BT20" s="51" t="n"/>
      <c r="BU20" s="51" t="n"/>
      <c r="BV20" s="51" t="n"/>
      <c r="BW20" s="51" t="n"/>
      <c r="BX20" s="51" t="n"/>
      <c r="BY20" s="51" t="n"/>
      <c r="BZ20" s="51" t="n"/>
      <c r="CA20" s="51" t="n"/>
      <c r="CB20" s="51" t="n"/>
      <c r="CC20" s="51" t="n"/>
      <c r="CD20" s="51" t="n"/>
      <c r="CE20" s="51" t="n"/>
      <c r="CF20" s="51" t="n"/>
      <c r="CG20" s="51" t="n"/>
      <c r="CH20" s="51" t="n"/>
      <c r="CI20" s="51" t="n"/>
      <c r="CJ20" s="51" t="n"/>
      <c r="CK20" s="51" t="n"/>
      <c r="CL20" s="51" t="n"/>
      <c r="CM20" s="51" t="n"/>
      <c r="CN20" s="51" t="n"/>
      <c r="CO20" s="51" t="n"/>
      <c r="CP20" s="51" t="n"/>
      <c r="CQ20" s="51" t="n"/>
      <c r="CR20" s="51" t="n"/>
      <c r="CS20" s="51" t="n"/>
      <c r="CT20" s="51" t="n"/>
      <c r="CU20" s="51" t="n"/>
      <c r="CV20" s="51" t="n"/>
      <c r="CW20" s="51" t="n"/>
      <c r="CX20" s="51" t="n"/>
      <c r="CY20" s="51" t="n"/>
      <c r="CZ20" s="51" t="n"/>
      <c r="DA20" s="51" t="n"/>
      <c r="DB20" s="51" t="n"/>
      <c r="DC20" s="51" t="n"/>
      <c r="DD20" s="51" t="n"/>
      <c r="DE20" s="51" t="n"/>
      <c r="DF20" s="51" t="n"/>
      <c r="DG20" s="51" t="n"/>
      <c r="DH20" s="51" t="n"/>
      <c r="DI20" s="51" t="n"/>
      <c r="DJ20" s="51" t="n"/>
      <c r="DK20" s="51" t="n"/>
      <c r="DL20" s="51" t="n"/>
      <c r="DM20" s="51" t="n"/>
      <c r="DN20" s="51" t="n"/>
      <c r="DO20" s="51" t="n"/>
      <c r="DP20" s="51" t="n"/>
      <c r="DQ20" s="51" t="n"/>
      <c r="DR20" s="51" t="n"/>
      <c r="DS20" s="51" t="n"/>
      <c r="DT20" s="51" t="n"/>
      <c r="DU20" s="51" t="n"/>
      <c r="DV20" s="51" t="n"/>
      <c r="DW20" s="51" t="n"/>
      <c r="DX20" s="51" t="n"/>
      <c r="DY20" s="51" t="n"/>
      <c r="DZ20" s="51" t="n"/>
      <c r="EA20" s="51" t="n"/>
      <c r="EB20" s="51" t="n"/>
      <c r="EC20" s="51" t="n"/>
      <c r="ED20" s="51" t="n"/>
      <c r="EE20" s="51" t="n"/>
      <c r="EF20" s="51" t="n"/>
      <c r="EG20" s="51" t="n"/>
      <c r="EH20" s="51" t="n"/>
      <c r="EI20" s="51" t="n"/>
      <c r="EJ20" s="51" t="n"/>
      <c r="EK20" s="51" t="n"/>
      <c r="EL20" s="51" t="n"/>
      <c r="EM20" s="51" t="n"/>
      <c r="EN20" s="51" t="n"/>
      <c r="EO20" s="51" t="n"/>
      <c r="EP20" s="51" t="n"/>
      <c r="EQ20" s="51" t="n"/>
      <c r="ER20" s="51" t="n"/>
      <c r="ES20" s="51" t="n"/>
      <c r="ET20" s="51" t="n"/>
      <c r="EU20" s="51" t="n"/>
      <c r="EV20" s="51" t="n"/>
      <c r="EW20" s="51" t="n"/>
      <c r="EX20" s="51" t="n"/>
      <c r="EY20" s="51" t="n"/>
      <c r="EZ20" s="51" t="n"/>
      <c r="FA20" s="51" t="n"/>
      <c r="FB20" s="51" t="n"/>
      <c r="FC20" s="51" t="n"/>
      <c r="FD20" s="51" t="n"/>
      <c r="FE20" s="51" t="n"/>
      <c r="FF20" s="51" t="n"/>
      <c r="FG20" s="51" t="n"/>
      <c r="FH20" s="51" t="n"/>
      <c r="FI20" s="51" t="n"/>
      <c r="FJ20" s="51" t="n"/>
      <c r="FK20" s="51" t="n"/>
      <c r="FL20" s="51" t="n"/>
      <c r="FM20" s="51" t="n"/>
      <c r="FN20" s="51" t="n"/>
      <c r="FO20" s="51" t="n"/>
      <c r="FP20" s="51" t="n"/>
      <c r="FQ20" s="51" t="n"/>
      <c r="FR20" s="51" t="n"/>
      <c r="FS20" s="51" t="n"/>
      <c r="FT20" s="51" t="n"/>
      <c r="FU20" s="51" t="n"/>
      <c r="FV20" s="51" t="n"/>
      <c r="FW20" s="51" t="n"/>
      <c r="FX20" s="51" t="n"/>
    </row>
    <row r="21" customFormat="1" s="50">
      <c r="A21" s="61" t="n"/>
      <c r="B21" s="60" t="n"/>
      <c r="C21" s="59">
        <f>E21*D$5</f>
        <v/>
      </c>
      <c r="D21" s="172" t="n"/>
      <c r="E21" s="59">
        <f>SUM(G21:HP21)</f>
        <v/>
      </c>
      <c r="F21" s="58" t="n"/>
      <c r="G21" s="206" t="n"/>
      <c r="H21" s="206" t="n"/>
      <c r="I21" s="206" t="n"/>
      <c r="J21" s="206" t="n"/>
      <c r="K21" s="206" t="n"/>
      <c r="L21" s="206" t="n"/>
      <c r="M21" s="206" t="n"/>
      <c r="N21" s="206" t="n"/>
      <c r="O21" s="206" t="n"/>
      <c r="P21" s="206" t="n"/>
      <c r="Q21" s="206" t="n"/>
      <c r="R21" s="206" t="n"/>
      <c r="S21" s="214" t="n"/>
      <c r="T21" s="206" t="n"/>
      <c r="U21" s="206" t="n"/>
      <c r="V21" s="206" t="n"/>
      <c r="W21" s="206" t="n"/>
      <c r="X21" s="206" t="n"/>
      <c r="Y21" s="206" t="n"/>
      <c r="Z21" s="206" t="n"/>
      <c r="AA21" s="206" t="n"/>
      <c r="AB21" s="206" t="n"/>
      <c r="AC21" s="206" t="n"/>
      <c r="AD21" s="208" t="n"/>
      <c r="AE21" s="208" t="n"/>
      <c r="AF21" s="208" t="n"/>
      <c r="AG21" s="208" t="n"/>
      <c r="AH21" s="208" t="n"/>
      <c r="AI21" s="208" t="n"/>
      <c r="AJ21" s="208" t="n"/>
      <c r="AK21" s="206" t="n"/>
      <c r="AL21" s="208" t="n"/>
      <c r="AM21" s="207" t="n"/>
      <c r="AN21" s="208" t="n"/>
      <c r="AO21" s="51" t="n"/>
      <c r="AP21" s="51" t="n"/>
      <c r="AQ21" s="51" t="n"/>
      <c r="AR21" s="51" t="n"/>
      <c r="AS21" s="51" t="n"/>
      <c r="AT21" s="51" t="n"/>
      <c r="AU21" s="51" t="n"/>
      <c r="AV21" s="51" t="n"/>
      <c r="AW21" s="51" t="n"/>
      <c r="AX21" s="51" t="n"/>
      <c r="AY21" s="51" t="n"/>
      <c r="AZ21" s="51" t="n"/>
      <c r="BA21" s="51" t="n"/>
      <c r="BB21" s="51" t="n"/>
      <c r="BC21" s="51" t="n"/>
      <c r="BD21" s="51" t="n"/>
      <c r="BE21" s="51" t="n"/>
      <c r="BF21" s="51" t="n"/>
      <c r="BG21" s="51" t="n"/>
      <c r="BH21" s="51" t="n"/>
      <c r="BI21" s="51" t="n"/>
      <c r="BJ21" s="51" t="n"/>
      <c r="BK21" s="51" t="n"/>
      <c r="BL21" s="51" t="n"/>
      <c r="BM21" s="51" t="n"/>
      <c r="BN21" s="51" t="n"/>
      <c r="BO21" s="51" t="n"/>
      <c r="BP21" s="51" t="n"/>
      <c r="BQ21" s="51" t="n"/>
      <c r="BR21" s="51" t="n"/>
      <c r="BS21" s="51" t="n"/>
      <c r="BT21" s="51" t="n"/>
      <c r="BU21" s="51" t="n"/>
      <c r="BV21" s="51" t="n"/>
      <c r="BW21" s="51" t="n"/>
      <c r="BX21" s="51" t="n"/>
      <c r="BY21" s="51" t="n"/>
      <c r="BZ21" s="51" t="n"/>
      <c r="CA21" s="51" t="n"/>
      <c r="CB21" s="51" t="n"/>
      <c r="CC21" s="51" t="n"/>
      <c r="CD21" s="51" t="n"/>
      <c r="CE21" s="51" t="n"/>
      <c r="CF21" s="51" t="n"/>
      <c r="CG21" s="51" t="n"/>
      <c r="CH21" s="51" t="n"/>
      <c r="CI21" s="51" t="n"/>
      <c r="CJ21" s="51" t="n"/>
      <c r="CK21" s="51" t="n"/>
      <c r="CL21" s="51" t="n"/>
      <c r="CM21" s="51" t="n"/>
      <c r="CN21" s="51" t="n"/>
      <c r="CO21" s="51" t="n"/>
      <c r="CP21" s="51" t="n"/>
      <c r="CQ21" s="51" t="n"/>
      <c r="CR21" s="51" t="n"/>
      <c r="CS21" s="51" t="n"/>
      <c r="CT21" s="51" t="n"/>
      <c r="CU21" s="51" t="n"/>
      <c r="CV21" s="51" t="n"/>
      <c r="CW21" s="51" t="n"/>
      <c r="CX21" s="51" t="n"/>
      <c r="CY21" s="51" t="n"/>
      <c r="CZ21" s="51" t="n"/>
      <c r="DA21" s="51" t="n"/>
      <c r="DB21" s="51" t="n"/>
      <c r="DC21" s="51" t="n"/>
      <c r="DD21" s="51" t="n"/>
      <c r="DE21" s="51" t="n"/>
      <c r="DF21" s="51" t="n"/>
      <c r="DG21" s="51" t="n"/>
      <c r="DH21" s="51" t="n"/>
      <c r="DI21" s="51" t="n"/>
      <c r="DJ21" s="51" t="n"/>
      <c r="DK21" s="51" t="n"/>
      <c r="DL21" s="51" t="n"/>
      <c r="DM21" s="51" t="n"/>
      <c r="DN21" s="51" t="n"/>
      <c r="DO21" s="51" t="n"/>
      <c r="DP21" s="51" t="n"/>
      <c r="DQ21" s="51" t="n"/>
      <c r="DR21" s="51" t="n"/>
      <c r="DS21" s="51" t="n"/>
      <c r="DT21" s="51" t="n"/>
      <c r="DU21" s="51" t="n"/>
      <c r="DV21" s="51" t="n"/>
      <c r="DW21" s="51" t="n"/>
      <c r="DX21" s="51" t="n"/>
      <c r="DY21" s="51" t="n"/>
      <c r="DZ21" s="51" t="n"/>
      <c r="EA21" s="51" t="n"/>
      <c r="EB21" s="51" t="n"/>
      <c r="EC21" s="51" t="n"/>
      <c r="ED21" s="51" t="n"/>
      <c r="EE21" s="51" t="n"/>
      <c r="EF21" s="51" t="n"/>
      <c r="EG21" s="51" t="n"/>
      <c r="EH21" s="51" t="n"/>
      <c r="EI21" s="51" t="n"/>
      <c r="EJ21" s="51" t="n"/>
      <c r="EK21" s="51" t="n"/>
      <c r="EL21" s="51" t="n"/>
      <c r="EM21" s="51" t="n"/>
      <c r="EN21" s="51" t="n"/>
      <c r="EO21" s="51" t="n"/>
      <c r="EP21" s="51" t="n"/>
      <c r="EQ21" s="51" t="n"/>
      <c r="ER21" s="51" t="n"/>
      <c r="ES21" s="51" t="n"/>
      <c r="ET21" s="51" t="n"/>
      <c r="EU21" s="51" t="n"/>
      <c r="EV21" s="51" t="n"/>
      <c r="EW21" s="51" t="n"/>
      <c r="EX21" s="51" t="n"/>
      <c r="EY21" s="51" t="n"/>
      <c r="EZ21" s="51" t="n"/>
      <c r="FA21" s="51" t="n"/>
      <c r="FB21" s="51" t="n"/>
      <c r="FC21" s="51" t="n"/>
      <c r="FD21" s="51" t="n"/>
      <c r="FE21" s="51" t="n"/>
      <c r="FF21" s="51" t="n"/>
      <c r="FG21" s="51" t="n"/>
      <c r="FH21" s="51" t="n"/>
      <c r="FI21" s="51" t="n"/>
      <c r="FJ21" s="51" t="n"/>
      <c r="FK21" s="51" t="n"/>
      <c r="FL21" s="51" t="n"/>
      <c r="FM21" s="51" t="n"/>
      <c r="FN21" s="51" t="n"/>
      <c r="FO21" s="51" t="n"/>
      <c r="FP21" s="51" t="n"/>
      <c r="FQ21" s="51" t="n"/>
      <c r="FR21" s="51" t="n"/>
      <c r="FS21" s="51" t="n"/>
      <c r="FT21" s="51" t="n"/>
      <c r="FU21" s="51" t="n"/>
      <c r="FV21" s="51" t="n"/>
      <c r="FW21" s="51" t="n"/>
    </row>
    <row r="22" customFormat="1" s="50">
      <c r="A22" s="210" t="n"/>
      <c r="B22" s="62" t="n"/>
      <c r="C22" s="94">
        <f>E22*D$5</f>
        <v/>
      </c>
      <c r="D22" s="27" t="n"/>
      <c r="E22" s="94">
        <f>SUM(G22:HP22)</f>
        <v/>
      </c>
      <c r="F22" s="58" t="n"/>
      <c r="G22" s="206" t="n"/>
      <c r="H22" s="206" t="n"/>
      <c r="I22" s="206" t="n"/>
      <c r="J22" s="206" t="n"/>
      <c r="K22" s="206" t="n"/>
      <c r="L22" s="206" t="n"/>
      <c r="M22" s="206" t="n"/>
      <c r="N22" s="206" t="n"/>
      <c r="O22" s="206" t="n"/>
      <c r="P22" s="206" t="n"/>
      <c r="Q22" s="206" t="n"/>
      <c r="R22" s="206" t="n"/>
      <c r="S22" s="214" t="n"/>
      <c r="T22" s="206" t="n"/>
      <c r="U22" s="206" t="n"/>
      <c r="V22" s="206" t="n"/>
      <c r="W22" s="206" t="n"/>
      <c r="X22" s="206" t="n"/>
      <c r="Y22" s="206" t="n"/>
      <c r="Z22" s="206" t="n"/>
      <c r="AA22" s="206" t="n"/>
      <c r="AB22" s="206" t="n"/>
      <c r="AC22" s="206" t="n"/>
      <c r="AD22" s="208" t="n"/>
      <c r="AE22" s="208" t="n"/>
      <c r="AF22" s="208" t="n"/>
      <c r="AG22" s="208" t="n"/>
      <c r="AH22" s="208" t="n"/>
      <c r="AI22" s="208" t="n"/>
      <c r="AJ22" s="208" t="n"/>
      <c r="AK22" s="206" t="n"/>
      <c r="AL22" s="208" t="n"/>
      <c r="AM22" s="206" t="n"/>
      <c r="AN22" s="208" t="n"/>
      <c r="AO22" s="51" t="n"/>
      <c r="AP22" s="51" t="n"/>
      <c r="AQ22" s="51" t="n"/>
      <c r="AR22" s="51" t="n"/>
      <c r="AS22" s="51" t="n"/>
      <c r="AT22" s="51" t="n"/>
      <c r="AU22" s="51" t="n"/>
      <c r="AV22" s="51" t="n"/>
      <c r="AW22" s="51" t="n"/>
      <c r="AX22" s="51" t="n"/>
      <c r="AY22" s="51" t="n"/>
      <c r="AZ22" s="51" t="n"/>
      <c r="BA22" s="51" t="n"/>
      <c r="BB22" s="51" t="n"/>
      <c r="BC22" s="51" t="n"/>
      <c r="BD22" s="51" t="n"/>
      <c r="BE22" s="51" t="n"/>
      <c r="BF22" s="51" t="n"/>
      <c r="BG22" s="51" t="n"/>
      <c r="BH22" s="51" t="n"/>
      <c r="BI22" s="51" t="n"/>
      <c r="BJ22" s="51" t="n"/>
      <c r="BK22" s="51" t="n"/>
      <c r="BL22" s="51" t="n"/>
      <c r="BM22" s="51" t="n"/>
      <c r="BN22" s="51" t="n"/>
      <c r="BO22" s="51" t="n"/>
      <c r="BP22" s="51" t="n"/>
      <c r="BQ22" s="51" t="n"/>
      <c r="BR22" s="51" t="n"/>
      <c r="BS22" s="51" t="n"/>
      <c r="BT22" s="51" t="n"/>
      <c r="BU22" s="51" t="n"/>
      <c r="BV22" s="51" t="n"/>
      <c r="BW22" s="51" t="n"/>
      <c r="BX22" s="51" t="n"/>
      <c r="BY22" s="51" t="n"/>
      <c r="BZ22" s="51" t="n"/>
      <c r="CA22" s="51" t="n"/>
      <c r="CB22" s="51" t="n"/>
      <c r="CC22" s="51" t="n"/>
      <c r="CD22" s="51" t="n"/>
      <c r="CE22" s="51" t="n"/>
      <c r="CF22" s="51" t="n"/>
      <c r="CG22" s="51" t="n"/>
      <c r="CH22" s="51" t="n"/>
      <c r="CI22" s="51" t="n"/>
      <c r="CJ22" s="51" t="n"/>
      <c r="CK22" s="51" t="n"/>
      <c r="CL22" s="51" t="n"/>
      <c r="CM22" s="51" t="n"/>
      <c r="CN22" s="51" t="n"/>
      <c r="CO22" s="51" t="n"/>
      <c r="CP22" s="51" t="n"/>
      <c r="CQ22" s="51" t="n"/>
      <c r="CR22" s="51" t="n"/>
      <c r="CS22" s="51" t="n"/>
      <c r="CT22" s="51" t="n"/>
      <c r="CU22" s="51" t="n"/>
      <c r="CV22" s="51" t="n"/>
      <c r="CW22" s="51" t="n"/>
      <c r="CX22" s="51" t="n"/>
      <c r="CY22" s="51" t="n"/>
      <c r="CZ22" s="51" t="n"/>
      <c r="DA22" s="51" t="n"/>
      <c r="DB22" s="51" t="n"/>
      <c r="DC22" s="51" t="n"/>
      <c r="DD22" s="51" t="n"/>
      <c r="DE22" s="51" t="n"/>
      <c r="DF22" s="51" t="n"/>
      <c r="DG22" s="51" t="n"/>
      <c r="DH22" s="51" t="n"/>
      <c r="DI22" s="51" t="n"/>
      <c r="DJ22" s="51" t="n"/>
      <c r="DK22" s="51" t="n"/>
      <c r="DL22" s="51" t="n"/>
      <c r="DM22" s="51" t="n"/>
      <c r="DN22" s="51" t="n"/>
      <c r="DO22" s="51" t="n"/>
      <c r="DP22" s="51" t="n"/>
      <c r="DQ22" s="51" t="n"/>
      <c r="DR22" s="51" t="n"/>
      <c r="DS22" s="51" t="n"/>
      <c r="DT22" s="51" t="n"/>
      <c r="DU22" s="51" t="n"/>
      <c r="DV22" s="51" t="n"/>
      <c r="DW22" s="51" t="n"/>
      <c r="DX22" s="51" t="n"/>
      <c r="DY22" s="51" t="n"/>
      <c r="DZ22" s="51" t="n"/>
      <c r="EA22" s="51" t="n"/>
      <c r="EB22" s="51" t="n"/>
      <c r="EC22" s="51" t="n"/>
      <c r="ED22" s="51" t="n"/>
      <c r="EE22" s="51" t="n"/>
      <c r="EF22" s="51" t="n"/>
      <c r="EG22" s="51" t="n"/>
      <c r="EH22" s="51" t="n"/>
      <c r="EI22" s="51" t="n"/>
      <c r="EJ22" s="51" t="n"/>
      <c r="EK22" s="51" t="n"/>
      <c r="EL22" s="51" t="n"/>
      <c r="EM22" s="51" t="n"/>
      <c r="EN22" s="51" t="n"/>
      <c r="EO22" s="51" t="n"/>
      <c r="EP22" s="51" t="n"/>
      <c r="EQ22" s="51" t="n"/>
      <c r="ER22" s="51" t="n"/>
      <c r="ES22" s="51" t="n"/>
      <c r="ET22" s="51" t="n"/>
      <c r="EU22" s="51" t="n"/>
      <c r="EV22" s="51" t="n"/>
      <c r="EW22" s="51" t="n"/>
      <c r="EX22" s="51" t="n"/>
      <c r="EY22" s="51" t="n"/>
      <c r="EZ22" s="51" t="n"/>
      <c r="FA22" s="51" t="n"/>
      <c r="FB22" s="51" t="n"/>
      <c r="FC22" s="51" t="n"/>
      <c r="FD22" s="51" t="n"/>
      <c r="FE22" s="51" t="n"/>
      <c r="FF22" s="51" t="n"/>
      <c r="FG22" s="51" t="n"/>
      <c r="FH22" s="51" t="n"/>
      <c r="FI22" s="51" t="n"/>
      <c r="FJ22" s="51" t="n"/>
      <c r="FK22" s="51" t="n"/>
      <c r="FL22" s="51" t="n"/>
      <c r="FM22" s="51" t="n"/>
      <c r="FN22" s="51" t="n"/>
      <c r="FO22" s="51" t="n"/>
      <c r="FP22" s="51" t="n"/>
      <c r="FQ22" s="51" t="n"/>
      <c r="FR22" s="51" t="n"/>
      <c r="FS22" s="51" t="n"/>
      <c r="FT22" s="51" t="n"/>
      <c r="FU22" s="51" t="n"/>
      <c r="FV22" s="51" t="n"/>
      <c r="FW22" s="51" t="n"/>
    </row>
    <row r="23" customFormat="1" s="50">
      <c r="A23" s="210" t="n"/>
      <c r="B23" s="62" t="n"/>
      <c r="C23" s="94">
        <f>E23*D$5</f>
        <v/>
      </c>
      <c r="D23" s="27" t="n"/>
      <c r="E23" s="94">
        <f>SUM(G23:HP23)</f>
        <v/>
      </c>
      <c r="F23" s="58" t="n"/>
      <c r="G23" s="206" t="n"/>
      <c r="H23" s="206" t="n"/>
      <c r="I23" s="206" t="n"/>
      <c r="J23" s="206" t="n"/>
      <c r="K23" s="206" t="n"/>
      <c r="L23" s="206" t="n"/>
      <c r="M23" s="206" t="n"/>
      <c r="N23" s="206" t="n"/>
      <c r="O23" s="206" t="n"/>
      <c r="P23" s="206" t="n"/>
      <c r="Q23" s="206" t="n"/>
      <c r="R23" s="206" t="n"/>
      <c r="S23" s="206" t="n"/>
      <c r="T23" s="214" t="n"/>
      <c r="U23" s="214" t="n"/>
      <c r="V23" s="206" t="n"/>
      <c r="W23" s="206" t="n"/>
      <c r="X23" s="206" t="n"/>
      <c r="Y23" s="206" t="n"/>
      <c r="Z23" s="206" t="n"/>
      <c r="AA23" s="206" t="n"/>
      <c r="AB23" s="206" t="n"/>
      <c r="AC23" s="206" t="n"/>
      <c r="AD23" s="208" t="n"/>
      <c r="AE23" s="208" t="n"/>
      <c r="AF23" s="208" t="n"/>
      <c r="AG23" s="208" t="n"/>
      <c r="AH23" s="208" t="n"/>
      <c r="AI23" s="208" t="n"/>
      <c r="AJ23" s="208" t="n"/>
      <c r="AK23" s="206" t="n"/>
      <c r="AL23" s="208" t="n"/>
      <c r="AM23" s="207" t="n"/>
      <c r="AN23" s="208" t="n"/>
      <c r="AO23" s="51" t="n"/>
      <c r="AP23" s="51" t="n"/>
      <c r="AQ23" s="51" t="n"/>
      <c r="AR23" s="51" t="n"/>
      <c r="AS23" s="51" t="n"/>
      <c r="AT23" s="51" t="n"/>
      <c r="AU23" s="51" t="n"/>
      <c r="AV23" s="51" t="n"/>
      <c r="AW23" s="51" t="n"/>
      <c r="AX23" s="51" t="n"/>
      <c r="AY23" s="51" t="n"/>
      <c r="AZ23" s="51" t="n"/>
      <c r="BA23" s="51" t="n"/>
      <c r="BB23" s="51" t="n"/>
      <c r="BC23" s="51" t="n"/>
      <c r="BD23" s="51" t="n"/>
      <c r="BE23" s="51" t="n"/>
      <c r="BF23" s="51" t="n"/>
      <c r="BG23" s="51" t="n"/>
      <c r="BH23" s="51" t="n"/>
      <c r="BI23" s="51" t="n"/>
      <c r="BJ23" s="51" t="n"/>
      <c r="BK23" s="51" t="n"/>
      <c r="BL23" s="51" t="n"/>
      <c r="BM23" s="51" t="n"/>
      <c r="BN23" s="51" t="n"/>
      <c r="BO23" s="51" t="n"/>
      <c r="BP23" s="51" t="n"/>
      <c r="BQ23" s="51" t="n"/>
      <c r="BR23" s="51" t="n"/>
      <c r="BS23" s="51" t="n"/>
      <c r="BT23" s="51" t="n"/>
      <c r="BU23" s="51" t="n"/>
      <c r="BV23" s="51" t="n"/>
      <c r="BW23" s="51" t="n"/>
      <c r="BX23" s="51" t="n"/>
      <c r="BY23" s="51" t="n"/>
      <c r="BZ23" s="51" t="n"/>
      <c r="CA23" s="51" t="n"/>
      <c r="CB23" s="51" t="n"/>
      <c r="CC23" s="51" t="n"/>
      <c r="CD23" s="51" t="n"/>
      <c r="CE23" s="51" t="n"/>
      <c r="CF23" s="51" t="n"/>
      <c r="CG23" s="51" t="n"/>
      <c r="CH23" s="51" t="n"/>
      <c r="CI23" s="51" t="n"/>
      <c r="CJ23" s="51" t="n"/>
      <c r="CK23" s="51" t="n"/>
      <c r="CL23" s="51" t="n"/>
      <c r="CM23" s="51" t="n"/>
      <c r="CN23" s="51" t="n"/>
      <c r="CO23" s="51" t="n"/>
      <c r="CP23" s="51" t="n"/>
      <c r="CQ23" s="51" t="n"/>
      <c r="CR23" s="51" t="n"/>
      <c r="CS23" s="51" t="n"/>
      <c r="CT23" s="51" t="n"/>
      <c r="CU23" s="51" t="n"/>
      <c r="CV23" s="51" t="n"/>
      <c r="CW23" s="51" t="n"/>
      <c r="CX23" s="51" t="n"/>
      <c r="CY23" s="51" t="n"/>
      <c r="CZ23" s="51" t="n"/>
      <c r="DA23" s="51" t="n"/>
      <c r="DB23" s="51" t="n"/>
      <c r="DC23" s="51" t="n"/>
      <c r="DD23" s="51" t="n"/>
      <c r="DE23" s="51" t="n"/>
      <c r="DF23" s="51" t="n"/>
      <c r="DG23" s="51" t="n"/>
      <c r="DH23" s="51" t="n"/>
      <c r="DI23" s="51" t="n"/>
      <c r="DJ23" s="51" t="n"/>
      <c r="DK23" s="51" t="n"/>
      <c r="DL23" s="51" t="n"/>
      <c r="DM23" s="51" t="n"/>
      <c r="DN23" s="51" t="n"/>
      <c r="DO23" s="51" t="n"/>
      <c r="DP23" s="51" t="n"/>
      <c r="DQ23" s="51" t="n"/>
      <c r="DR23" s="51" t="n"/>
      <c r="DS23" s="51" t="n"/>
      <c r="DT23" s="51" t="n"/>
      <c r="DU23" s="51" t="n"/>
      <c r="DV23" s="51" t="n"/>
      <c r="DW23" s="51" t="n"/>
      <c r="DX23" s="51" t="n"/>
      <c r="DY23" s="51" t="n"/>
      <c r="DZ23" s="51" t="n"/>
      <c r="EA23" s="51" t="n"/>
      <c r="EB23" s="51" t="n"/>
      <c r="EC23" s="51" t="n"/>
      <c r="ED23" s="51" t="n"/>
      <c r="EE23" s="51" t="n"/>
      <c r="EF23" s="51" t="n"/>
      <c r="EG23" s="51" t="n"/>
      <c r="EH23" s="51" t="n"/>
      <c r="EI23" s="51" t="n"/>
      <c r="EJ23" s="51" t="n"/>
      <c r="EK23" s="51" t="n"/>
      <c r="EL23" s="51" t="n"/>
      <c r="EM23" s="51" t="n"/>
      <c r="EN23" s="51" t="n"/>
      <c r="EO23" s="51" t="n"/>
      <c r="EP23" s="51" t="n"/>
      <c r="EQ23" s="51" t="n"/>
      <c r="ER23" s="51" t="n"/>
      <c r="ES23" s="51" t="n"/>
      <c r="ET23" s="51" t="n"/>
      <c r="EU23" s="51" t="n"/>
      <c r="EV23" s="51" t="n"/>
      <c r="EW23" s="51" t="n"/>
      <c r="EX23" s="51" t="n"/>
      <c r="EY23" s="51" t="n"/>
      <c r="EZ23" s="51" t="n"/>
      <c r="FA23" s="51" t="n"/>
      <c r="FB23" s="51" t="n"/>
      <c r="FC23" s="51" t="n"/>
      <c r="FD23" s="51" t="n"/>
      <c r="FE23" s="51" t="n"/>
      <c r="FF23" s="51" t="n"/>
      <c r="FG23" s="51" t="n"/>
      <c r="FH23" s="51" t="n"/>
      <c r="FI23" s="51" t="n"/>
      <c r="FJ23" s="51" t="n"/>
      <c r="FK23" s="51" t="n"/>
      <c r="FL23" s="51" t="n"/>
      <c r="FM23" s="51" t="n"/>
      <c r="FN23" s="51" t="n"/>
      <c r="FO23" s="51" t="n"/>
      <c r="FP23" s="51" t="n"/>
      <c r="FQ23" s="51" t="n"/>
      <c r="FR23" s="51" t="n"/>
      <c r="FS23" s="51" t="n"/>
      <c r="FT23" s="51" t="n"/>
      <c r="FU23" s="51" t="n"/>
      <c r="FV23" s="51" t="n"/>
      <c r="FW23" s="51" t="n"/>
    </row>
    <row r="24" customFormat="1" s="50">
      <c r="A24" s="210" t="n"/>
      <c r="B24" s="62" t="n"/>
      <c r="C24" s="94">
        <f>E24*D$5</f>
        <v/>
      </c>
      <c r="D24" s="172" t="n"/>
      <c r="E24" s="94">
        <f>SUM(G24:HP24)</f>
        <v/>
      </c>
      <c r="F24" s="58" t="n"/>
      <c r="G24" s="206" t="n"/>
      <c r="H24" s="206" t="n"/>
      <c r="I24" s="206" t="n"/>
      <c r="J24" s="206" t="n"/>
      <c r="K24" s="206" t="n"/>
      <c r="L24" s="206" t="n"/>
      <c r="M24" s="206" t="n"/>
      <c r="N24" s="206" t="n"/>
      <c r="O24" s="206" t="n"/>
      <c r="P24" s="206" t="n"/>
      <c r="Q24" s="206" t="n"/>
      <c r="R24" s="206" t="n"/>
      <c r="S24" s="206" t="n"/>
      <c r="T24" s="214" t="n"/>
      <c r="U24" s="214" t="n"/>
      <c r="V24" s="206" t="n"/>
      <c r="W24" s="206" t="n"/>
      <c r="X24" s="206" t="n"/>
      <c r="Y24" s="206" t="n"/>
      <c r="Z24" s="206" t="n"/>
      <c r="AA24" s="206" t="n"/>
      <c r="AB24" s="206" t="n"/>
      <c r="AC24" s="206" t="n"/>
      <c r="AD24" s="208" t="n"/>
      <c r="AE24" s="208" t="n"/>
      <c r="AF24" s="208" t="n"/>
      <c r="AG24" s="208" t="n"/>
      <c r="AH24" s="208" t="n"/>
      <c r="AI24" s="208" t="n"/>
      <c r="AJ24" s="208" t="n"/>
      <c r="AK24" s="206" t="n"/>
      <c r="AL24" s="208" t="n"/>
      <c r="AM24" s="207" t="n"/>
      <c r="AN24" s="208" t="n"/>
      <c r="AO24" s="51" t="n"/>
      <c r="AP24" s="51" t="n"/>
      <c r="AQ24" s="51" t="n"/>
      <c r="AR24" s="51" t="n"/>
      <c r="AS24" s="51" t="n"/>
      <c r="AT24" s="51" t="n"/>
      <c r="AU24" s="51" t="n"/>
      <c r="AV24" s="51" t="n"/>
      <c r="AW24" s="51" t="n"/>
      <c r="AX24" s="51" t="n"/>
      <c r="AY24" s="51" t="n"/>
      <c r="AZ24" s="51" t="n"/>
      <c r="BA24" s="51" t="n"/>
      <c r="BB24" s="51" t="n"/>
      <c r="BC24" s="51" t="n"/>
      <c r="BD24" s="51" t="n"/>
      <c r="BE24" s="51" t="n"/>
      <c r="BF24" s="51" t="n"/>
      <c r="BG24" s="51" t="n"/>
      <c r="BH24" s="51" t="n"/>
      <c r="BI24" s="51" t="n"/>
      <c r="BJ24" s="51" t="n"/>
      <c r="BK24" s="51" t="n"/>
      <c r="BL24" s="51" t="n"/>
      <c r="BM24" s="51" t="n"/>
      <c r="BN24" s="51" t="n"/>
      <c r="BO24" s="51" t="n"/>
      <c r="BP24" s="51" t="n"/>
      <c r="BQ24" s="51" t="n"/>
      <c r="BR24" s="51" t="n"/>
      <c r="BS24" s="51" t="n"/>
      <c r="BT24" s="51" t="n"/>
      <c r="BU24" s="51" t="n"/>
      <c r="BV24" s="51" t="n"/>
      <c r="BW24" s="51" t="n"/>
      <c r="BX24" s="51" t="n"/>
      <c r="BY24" s="51" t="n"/>
      <c r="BZ24" s="51" t="n"/>
      <c r="CA24" s="51" t="n"/>
      <c r="CB24" s="51" t="n"/>
      <c r="CC24" s="51" t="n"/>
      <c r="CD24" s="51" t="n"/>
      <c r="CE24" s="51" t="n"/>
      <c r="CF24" s="51" t="n"/>
      <c r="CG24" s="51" t="n"/>
      <c r="CH24" s="51" t="n"/>
      <c r="CI24" s="51" t="n"/>
      <c r="CJ24" s="51" t="n"/>
      <c r="CK24" s="51" t="n"/>
      <c r="CL24" s="51" t="n"/>
      <c r="CM24" s="51" t="n"/>
      <c r="CN24" s="51" t="n"/>
      <c r="CO24" s="51" t="n"/>
      <c r="CP24" s="51" t="n"/>
      <c r="CQ24" s="51" t="n"/>
      <c r="CR24" s="51" t="n"/>
      <c r="CS24" s="51" t="n"/>
      <c r="CT24" s="51" t="n"/>
      <c r="CU24" s="51" t="n"/>
      <c r="CV24" s="51" t="n"/>
      <c r="CW24" s="51" t="n"/>
      <c r="CX24" s="51" t="n"/>
      <c r="CY24" s="51" t="n"/>
      <c r="CZ24" s="51" t="n"/>
      <c r="DA24" s="51" t="n"/>
      <c r="DB24" s="51" t="n"/>
      <c r="DC24" s="51" t="n"/>
      <c r="DD24" s="51" t="n"/>
      <c r="DE24" s="51" t="n"/>
      <c r="DF24" s="51" t="n"/>
      <c r="DG24" s="51" t="n"/>
      <c r="DH24" s="51" t="n"/>
      <c r="DI24" s="51" t="n"/>
      <c r="DJ24" s="51" t="n"/>
      <c r="DK24" s="51" t="n"/>
      <c r="DL24" s="51" t="n"/>
      <c r="DM24" s="51" t="n"/>
      <c r="DN24" s="51" t="n"/>
      <c r="DO24" s="51" t="n"/>
      <c r="DP24" s="51" t="n"/>
      <c r="DQ24" s="51" t="n"/>
      <c r="DR24" s="51" t="n"/>
      <c r="DS24" s="51" t="n"/>
      <c r="DT24" s="51" t="n"/>
      <c r="DU24" s="51" t="n"/>
      <c r="DV24" s="51" t="n"/>
      <c r="DW24" s="51" t="n"/>
      <c r="DX24" s="51" t="n"/>
      <c r="DY24" s="51" t="n"/>
      <c r="DZ24" s="51" t="n"/>
      <c r="EA24" s="51" t="n"/>
      <c r="EB24" s="51" t="n"/>
      <c r="EC24" s="51" t="n"/>
      <c r="ED24" s="51" t="n"/>
      <c r="EE24" s="51" t="n"/>
      <c r="EF24" s="51" t="n"/>
      <c r="EG24" s="51" t="n"/>
      <c r="EH24" s="51" t="n"/>
      <c r="EI24" s="51" t="n"/>
      <c r="EJ24" s="51" t="n"/>
      <c r="EK24" s="51" t="n"/>
      <c r="EL24" s="51" t="n"/>
      <c r="EM24" s="51" t="n"/>
      <c r="EN24" s="51" t="n"/>
      <c r="EO24" s="51" t="n"/>
      <c r="EP24" s="51" t="n"/>
      <c r="EQ24" s="51" t="n"/>
      <c r="ER24" s="51" t="n"/>
      <c r="ES24" s="51" t="n"/>
      <c r="ET24" s="51" t="n"/>
      <c r="EU24" s="51" t="n"/>
      <c r="EV24" s="51" t="n"/>
      <c r="EW24" s="51" t="n"/>
      <c r="EX24" s="51" t="n"/>
      <c r="EY24" s="51" t="n"/>
      <c r="EZ24" s="51" t="n"/>
      <c r="FA24" s="51" t="n"/>
      <c r="FB24" s="51" t="n"/>
      <c r="FC24" s="51" t="n"/>
      <c r="FD24" s="51" t="n"/>
      <c r="FE24" s="51" t="n"/>
      <c r="FF24" s="51" t="n"/>
      <c r="FG24" s="51" t="n"/>
      <c r="FH24" s="51" t="n"/>
      <c r="FI24" s="51" t="n"/>
      <c r="FJ24" s="51" t="n"/>
      <c r="FK24" s="51" t="n"/>
      <c r="FL24" s="51" t="n"/>
      <c r="FM24" s="51" t="n"/>
      <c r="FN24" s="51" t="n"/>
      <c r="FO24" s="51" t="n"/>
      <c r="FP24" s="51" t="n"/>
      <c r="FQ24" s="51" t="n"/>
      <c r="FR24" s="51" t="n"/>
      <c r="FS24" s="51" t="n"/>
      <c r="FT24" s="51" t="n"/>
      <c r="FU24" s="51" t="n"/>
      <c r="FV24" s="51" t="n"/>
      <c r="FW24" s="51" t="n"/>
    </row>
    <row r="25" customFormat="1" s="50">
      <c r="A25" s="210" t="n"/>
      <c r="B25" s="62" t="n"/>
      <c r="C25" s="94">
        <f>E25*D$5</f>
        <v/>
      </c>
      <c r="D25" s="173" t="n"/>
      <c r="E25" s="94">
        <f>SUM(G25:HP25)</f>
        <v/>
      </c>
      <c r="F25" s="58" t="n"/>
      <c r="G25" s="206" t="n"/>
      <c r="H25" s="206" t="n"/>
      <c r="I25" s="206" t="n"/>
      <c r="J25" s="206" t="n"/>
      <c r="K25" s="206" t="n"/>
      <c r="L25" s="206" t="n"/>
      <c r="M25" s="206" t="n"/>
      <c r="N25" s="206" t="n"/>
      <c r="O25" s="206" t="n"/>
      <c r="P25" s="206" t="n"/>
      <c r="Q25" s="206" t="n"/>
      <c r="R25" s="206" t="n"/>
      <c r="S25" s="206" t="n"/>
      <c r="T25" s="206" t="n"/>
      <c r="U25" s="214" t="n"/>
      <c r="V25" s="206" t="n"/>
      <c r="W25" s="206" t="n"/>
      <c r="X25" s="206" t="n"/>
      <c r="Y25" s="206" t="n"/>
      <c r="Z25" s="206" t="n"/>
      <c r="AA25" s="206" t="n"/>
      <c r="AB25" s="206" t="n"/>
      <c r="AC25" s="206" t="n"/>
      <c r="AD25" s="208" t="n"/>
      <c r="AE25" s="208" t="n"/>
      <c r="AF25" s="208" t="n"/>
      <c r="AG25" s="208" t="n"/>
      <c r="AH25" s="208" t="n"/>
      <c r="AI25" s="29" t="n"/>
      <c r="AJ25" s="208" t="n"/>
      <c r="AK25" s="206" t="n"/>
      <c r="AL25" s="208" t="n"/>
      <c r="AM25" s="206" t="n"/>
      <c r="AN25" s="208" t="n"/>
      <c r="AO25" s="51" t="n"/>
      <c r="AP25" s="51" t="n"/>
      <c r="AQ25" s="51" t="n"/>
      <c r="AR25" s="51" t="n"/>
      <c r="AS25" s="51" t="n"/>
      <c r="AT25" s="51" t="n"/>
      <c r="AU25" s="51" t="n"/>
      <c r="AV25" s="51" t="n"/>
      <c r="AW25" s="51" t="n"/>
      <c r="AX25" s="51" t="n"/>
      <c r="AY25" s="51" t="n"/>
      <c r="AZ25" s="51" t="n"/>
      <c r="BA25" s="51" t="n"/>
      <c r="BB25" s="51" t="n"/>
      <c r="BC25" s="51" t="n"/>
      <c r="BD25" s="51" t="n"/>
      <c r="BE25" s="51" t="n"/>
      <c r="BF25" s="51" t="n"/>
      <c r="BG25" s="51" t="n"/>
      <c r="BH25" s="51" t="n"/>
      <c r="BI25" s="51" t="n"/>
      <c r="BJ25" s="51" t="n"/>
      <c r="BK25" s="51" t="n"/>
      <c r="BL25" s="51" t="n"/>
      <c r="BM25" s="51" t="n"/>
      <c r="BN25" s="51" t="n"/>
      <c r="BO25" s="51" t="n"/>
      <c r="BP25" s="51" t="n"/>
      <c r="BQ25" s="51" t="n"/>
      <c r="BR25" s="51" t="n"/>
      <c r="BS25" s="51" t="n"/>
      <c r="BT25" s="51" t="n"/>
      <c r="BU25" s="51" t="n"/>
      <c r="BV25" s="51" t="n"/>
      <c r="BW25" s="51" t="n"/>
      <c r="BX25" s="51" t="n"/>
      <c r="BY25" s="51" t="n"/>
      <c r="BZ25" s="51" t="n"/>
      <c r="CA25" s="51" t="n"/>
      <c r="CB25" s="51" t="n"/>
      <c r="CC25" s="51" t="n"/>
      <c r="CD25" s="51" t="n"/>
      <c r="CE25" s="51" t="n"/>
      <c r="CF25" s="51" t="n"/>
      <c r="CG25" s="51" t="n"/>
      <c r="CH25" s="51" t="n"/>
      <c r="CI25" s="51" t="n"/>
      <c r="CJ25" s="51" t="n"/>
      <c r="CK25" s="51" t="n"/>
      <c r="CL25" s="51" t="n"/>
      <c r="CM25" s="51" t="n"/>
      <c r="CN25" s="51" t="n"/>
      <c r="CO25" s="51" t="n"/>
      <c r="CP25" s="51" t="n"/>
      <c r="CQ25" s="51" t="n"/>
      <c r="CR25" s="51" t="n"/>
      <c r="CS25" s="51" t="n"/>
      <c r="CT25" s="51" t="n"/>
      <c r="CU25" s="51" t="n"/>
      <c r="CV25" s="51" t="n"/>
      <c r="CW25" s="51" t="n"/>
      <c r="CX25" s="51" t="n"/>
      <c r="CY25" s="51" t="n"/>
      <c r="CZ25" s="51" t="n"/>
      <c r="DA25" s="51" t="n"/>
      <c r="DB25" s="51" t="n"/>
      <c r="DC25" s="51" t="n"/>
      <c r="DD25" s="51" t="n"/>
      <c r="DE25" s="51" t="n"/>
      <c r="DF25" s="51" t="n"/>
      <c r="DG25" s="51" t="n"/>
      <c r="DH25" s="51" t="n"/>
      <c r="DI25" s="51" t="n"/>
      <c r="DJ25" s="51" t="n"/>
      <c r="DK25" s="51" t="n"/>
      <c r="DL25" s="51" t="n"/>
      <c r="DM25" s="51" t="n"/>
      <c r="DN25" s="51" t="n"/>
      <c r="DO25" s="51" t="n"/>
      <c r="DP25" s="51" t="n"/>
      <c r="DQ25" s="51" t="n"/>
      <c r="DR25" s="51" t="n"/>
      <c r="DS25" s="51" t="n"/>
      <c r="DT25" s="51" t="n"/>
      <c r="DU25" s="51" t="n"/>
      <c r="DV25" s="51" t="n"/>
      <c r="DW25" s="51" t="n"/>
      <c r="DX25" s="51" t="n"/>
      <c r="DY25" s="51" t="n"/>
      <c r="DZ25" s="51" t="n"/>
      <c r="EA25" s="51" t="n"/>
      <c r="EB25" s="51" t="n"/>
      <c r="EC25" s="51" t="n"/>
      <c r="ED25" s="51" t="n"/>
      <c r="EE25" s="51" t="n"/>
      <c r="EF25" s="51" t="n"/>
      <c r="EG25" s="51" t="n"/>
      <c r="EH25" s="51" t="n"/>
      <c r="EI25" s="51" t="n"/>
      <c r="EJ25" s="51" t="n"/>
      <c r="EK25" s="51" t="n"/>
      <c r="EL25" s="51" t="n"/>
      <c r="EM25" s="51" t="n"/>
      <c r="EN25" s="51" t="n"/>
      <c r="EO25" s="51" t="n"/>
      <c r="EP25" s="51" t="n"/>
      <c r="EQ25" s="51" t="n"/>
      <c r="ER25" s="51" t="n"/>
      <c r="ES25" s="51" t="n"/>
      <c r="ET25" s="51" t="n"/>
      <c r="EU25" s="51" t="n"/>
      <c r="EV25" s="51" t="n"/>
      <c r="EW25" s="51" t="n"/>
      <c r="EX25" s="51" t="n"/>
      <c r="EY25" s="51" t="n"/>
      <c r="EZ25" s="51" t="n"/>
      <c r="FA25" s="51" t="n"/>
      <c r="FB25" s="51" t="n"/>
      <c r="FC25" s="51" t="n"/>
      <c r="FD25" s="51" t="n"/>
      <c r="FE25" s="51" t="n"/>
      <c r="FF25" s="51" t="n"/>
      <c r="FG25" s="51" t="n"/>
      <c r="FH25" s="51" t="n"/>
      <c r="FI25" s="51" t="n"/>
      <c r="FJ25" s="51" t="n"/>
      <c r="FK25" s="51" t="n"/>
      <c r="FL25" s="51" t="n"/>
      <c r="FM25" s="51" t="n"/>
      <c r="FN25" s="51" t="n"/>
      <c r="FO25" s="51" t="n"/>
      <c r="FP25" s="51" t="n"/>
      <c r="FQ25" s="51" t="n"/>
      <c r="FR25" s="51" t="n"/>
      <c r="FS25" s="51" t="n"/>
      <c r="FT25" s="51" t="n"/>
      <c r="FU25" s="51" t="n"/>
      <c r="FV25" s="51" t="n"/>
      <c r="FW25" s="51" t="n"/>
    </row>
    <row r="26" customFormat="1" s="50">
      <c r="A26" s="210" t="n"/>
      <c r="B26" s="62" t="n"/>
      <c r="C26" s="94">
        <f>E26*D$5</f>
        <v/>
      </c>
      <c r="D26" s="173" t="n"/>
      <c r="E26" s="94">
        <f>SUM(G26:HP26)</f>
        <v/>
      </c>
      <c r="F26" s="58" t="n"/>
      <c r="G26" s="206" t="n"/>
      <c r="H26" s="206" t="n"/>
      <c r="I26" s="206" t="n"/>
      <c r="J26" s="206" t="n"/>
      <c r="K26" s="206" t="n"/>
      <c r="L26" s="206" t="n"/>
      <c r="M26" s="206" t="n"/>
      <c r="N26" s="206" t="n"/>
      <c r="O26" s="206" t="n"/>
      <c r="P26" s="206" t="n"/>
      <c r="Q26" s="206" t="n"/>
      <c r="R26" s="206" t="n"/>
      <c r="S26" s="206" t="n"/>
      <c r="T26" s="206" t="n"/>
      <c r="U26" s="214" t="n"/>
      <c r="V26" s="206" t="n"/>
      <c r="W26" s="206" t="n"/>
      <c r="X26" s="206" t="n"/>
      <c r="Y26" s="206" t="n"/>
      <c r="Z26" s="206" t="n"/>
      <c r="AA26" s="206" t="n"/>
      <c r="AB26" s="206" t="n"/>
      <c r="AC26" s="206" t="n"/>
      <c r="AD26" s="208" t="n"/>
      <c r="AE26" s="208" t="n"/>
      <c r="AF26" s="208" t="n"/>
      <c r="AG26" s="208" t="n"/>
      <c r="AH26" s="208" t="n"/>
      <c r="AI26" s="28" t="n"/>
      <c r="AJ26" s="208" t="n"/>
      <c r="AK26" s="206" t="n"/>
      <c r="AL26" s="208" t="n"/>
      <c r="AM26" s="206" t="n"/>
      <c r="AN26" s="208" t="n"/>
      <c r="AO26" s="51" t="n"/>
      <c r="AP26" s="51" t="n"/>
      <c r="AQ26" s="51" t="n"/>
      <c r="AR26" s="51" t="n"/>
      <c r="AS26" s="51" t="n"/>
      <c r="AT26" s="51" t="n"/>
      <c r="AU26" s="51" t="n"/>
      <c r="AV26" s="51" t="n"/>
      <c r="AW26" s="51" t="n"/>
      <c r="AX26" s="51" t="n"/>
      <c r="AY26" s="51" t="n"/>
      <c r="AZ26" s="51" t="n"/>
      <c r="BA26" s="51" t="n"/>
      <c r="BB26" s="51" t="n"/>
      <c r="BC26" s="51" t="n"/>
      <c r="BD26" s="51" t="n"/>
      <c r="BE26" s="51" t="n"/>
      <c r="BF26" s="51" t="n"/>
      <c r="BG26" s="51" t="n"/>
      <c r="BH26" s="51" t="n"/>
      <c r="BI26" s="51" t="n"/>
      <c r="BJ26" s="51" t="n"/>
      <c r="BK26" s="51" t="n"/>
      <c r="BL26" s="51" t="n"/>
      <c r="BM26" s="51" t="n"/>
      <c r="BN26" s="51" t="n"/>
      <c r="BO26" s="51" t="n"/>
      <c r="BP26" s="51" t="n"/>
      <c r="BQ26" s="51" t="n"/>
      <c r="BR26" s="51" t="n"/>
      <c r="BS26" s="51" t="n"/>
      <c r="BT26" s="51" t="n"/>
      <c r="BU26" s="51" t="n"/>
      <c r="BV26" s="51" t="n"/>
      <c r="BW26" s="51" t="n"/>
      <c r="BX26" s="51" t="n"/>
      <c r="BY26" s="51" t="n"/>
      <c r="BZ26" s="51" t="n"/>
      <c r="CA26" s="51" t="n"/>
      <c r="CB26" s="51" t="n"/>
      <c r="CC26" s="51" t="n"/>
      <c r="CD26" s="51" t="n"/>
      <c r="CE26" s="51" t="n"/>
      <c r="CF26" s="51" t="n"/>
      <c r="CG26" s="51" t="n"/>
      <c r="CH26" s="51" t="n"/>
      <c r="CI26" s="51" t="n"/>
      <c r="CJ26" s="51" t="n"/>
      <c r="CK26" s="51" t="n"/>
      <c r="CL26" s="51" t="n"/>
      <c r="CM26" s="51" t="n"/>
      <c r="CN26" s="51" t="n"/>
      <c r="CO26" s="51" t="n"/>
      <c r="CP26" s="51" t="n"/>
      <c r="CQ26" s="51" t="n"/>
      <c r="CR26" s="51" t="n"/>
      <c r="CS26" s="51" t="n"/>
      <c r="CT26" s="51" t="n"/>
      <c r="CU26" s="51" t="n"/>
      <c r="CV26" s="51" t="n"/>
      <c r="CW26" s="51" t="n"/>
      <c r="CX26" s="51" t="n"/>
      <c r="CY26" s="51" t="n"/>
      <c r="CZ26" s="51" t="n"/>
      <c r="DA26" s="51" t="n"/>
      <c r="DB26" s="51" t="n"/>
      <c r="DC26" s="51" t="n"/>
      <c r="DD26" s="51" t="n"/>
      <c r="DE26" s="51" t="n"/>
      <c r="DF26" s="51" t="n"/>
      <c r="DG26" s="51" t="n"/>
      <c r="DH26" s="51" t="n"/>
      <c r="DI26" s="51" t="n"/>
      <c r="DJ26" s="51" t="n"/>
      <c r="DK26" s="51" t="n"/>
      <c r="DL26" s="51" t="n"/>
      <c r="DM26" s="51" t="n"/>
      <c r="DN26" s="51" t="n"/>
      <c r="DO26" s="51" t="n"/>
      <c r="DP26" s="51" t="n"/>
      <c r="DQ26" s="51" t="n"/>
      <c r="DR26" s="51" t="n"/>
      <c r="DS26" s="51" t="n"/>
      <c r="DT26" s="51" t="n"/>
      <c r="DU26" s="51" t="n"/>
      <c r="DV26" s="51" t="n"/>
      <c r="DW26" s="51" t="n"/>
      <c r="DX26" s="51" t="n"/>
      <c r="DY26" s="51" t="n"/>
      <c r="DZ26" s="51" t="n"/>
      <c r="EA26" s="51" t="n"/>
      <c r="EB26" s="51" t="n"/>
      <c r="EC26" s="51" t="n"/>
      <c r="ED26" s="51" t="n"/>
      <c r="EE26" s="51" t="n"/>
      <c r="EF26" s="51" t="n"/>
      <c r="EG26" s="51" t="n"/>
      <c r="EH26" s="51" t="n"/>
      <c r="EI26" s="51" t="n"/>
      <c r="EJ26" s="51" t="n"/>
      <c r="EK26" s="51" t="n"/>
      <c r="EL26" s="51" t="n"/>
      <c r="EM26" s="51" t="n"/>
      <c r="EN26" s="51" t="n"/>
      <c r="EO26" s="51" t="n"/>
      <c r="EP26" s="51" t="n"/>
      <c r="EQ26" s="51" t="n"/>
      <c r="ER26" s="51" t="n"/>
      <c r="ES26" s="51" t="n"/>
      <c r="ET26" s="51" t="n"/>
      <c r="EU26" s="51" t="n"/>
      <c r="EV26" s="51" t="n"/>
      <c r="EW26" s="51" t="n"/>
      <c r="EX26" s="51" t="n"/>
      <c r="EY26" s="51" t="n"/>
      <c r="EZ26" s="51" t="n"/>
      <c r="FA26" s="51" t="n"/>
      <c r="FB26" s="51" t="n"/>
      <c r="FC26" s="51" t="n"/>
      <c r="FD26" s="51" t="n"/>
      <c r="FE26" s="51" t="n"/>
      <c r="FF26" s="51" t="n"/>
      <c r="FG26" s="51" t="n"/>
      <c r="FH26" s="51" t="n"/>
      <c r="FI26" s="51" t="n"/>
      <c r="FJ26" s="51" t="n"/>
      <c r="FK26" s="51" t="n"/>
      <c r="FL26" s="51" t="n"/>
      <c r="FM26" s="51" t="n"/>
      <c r="FN26" s="51" t="n"/>
      <c r="FO26" s="51" t="n"/>
      <c r="FP26" s="51" t="n"/>
      <c r="FQ26" s="51" t="n"/>
      <c r="FR26" s="51" t="n"/>
      <c r="FS26" s="51" t="n"/>
      <c r="FT26" s="51" t="n"/>
      <c r="FU26" s="51" t="n"/>
      <c r="FV26" s="51" t="n"/>
      <c r="FW26" s="51" t="n"/>
    </row>
    <row r="27" customFormat="1" s="50">
      <c r="A27" s="210" t="n"/>
      <c r="B27" s="62" t="n"/>
      <c r="C27" s="59">
        <f>E27*D$5</f>
        <v/>
      </c>
      <c r="D27" s="26" t="n"/>
      <c r="E27" s="59">
        <f>SUM(G27:HT27)</f>
        <v/>
      </c>
      <c r="F27" s="58" t="n"/>
      <c r="G27" s="206" t="n"/>
      <c r="H27" s="206" t="n"/>
      <c r="I27" s="206" t="n"/>
      <c r="J27" s="206" t="n"/>
      <c r="K27" s="206" t="n"/>
      <c r="L27" s="206" t="n"/>
      <c r="M27" s="206" t="n"/>
      <c r="N27" s="29" t="n"/>
      <c r="O27" s="206" t="n"/>
      <c r="P27" s="206" t="n"/>
      <c r="Q27" s="206" t="n"/>
      <c r="R27" s="208" t="n"/>
      <c r="S27" s="208" t="n"/>
      <c r="T27" s="206" t="n"/>
      <c r="U27" s="206" t="n"/>
      <c r="V27" s="214" t="n"/>
      <c r="W27" s="207" t="n"/>
      <c r="X27" s="206" t="n"/>
      <c r="Y27" s="206" t="n"/>
      <c r="Z27" s="206" t="n"/>
      <c r="AA27" s="206" t="n"/>
      <c r="AB27" s="206" t="n"/>
      <c r="AC27" s="206" t="n"/>
      <c r="AD27" s="208" t="n"/>
      <c r="AE27" s="208" t="n"/>
      <c r="AF27" s="208" t="n"/>
      <c r="AG27" s="208" t="n"/>
      <c r="AH27" s="208" t="n"/>
      <c r="AI27" s="28" t="n"/>
      <c r="AJ27" s="208" t="n"/>
      <c r="AK27" s="206" t="n"/>
      <c r="AL27" s="208" t="n"/>
      <c r="AM27" s="206" t="n"/>
      <c r="AN27" s="208" t="n"/>
      <c r="AO27" s="51" t="n"/>
      <c r="AP27" s="51" t="n"/>
      <c r="AQ27" s="51" t="n"/>
      <c r="AR27" s="51" t="n"/>
      <c r="AS27" s="51" t="n"/>
      <c r="AT27" s="51" t="n"/>
    </row>
    <row r="28" customFormat="1" s="50">
      <c r="A28" s="210" t="n"/>
      <c r="B28" s="62" t="n"/>
      <c r="C28" s="59">
        <f>E28*D$5</f>
        <v/>
      </c>
      <c r="D28" s="27" t="n"/>
      <c r="E28" s="59">
        <f>SUM(G28:HT28)</f>
        <v/>
      </c>
      <c r="F28" s="58" t="n"/>
      <c r="G28" s="206" t="n"/>
      <c r="H28" s="206" t="n"/>
      <c r="I28" s="206" t="n"/>
      <c r="J28" s="206" t="n"/>
      <c r="K28" s="206" t="n"/>
      <c r="L28" s="206" t="n"/>
      <c r="M28" s="206" t="n"/>
      <c r="N28" s="28" t="n"/>
      <c r="O28" s="206" t="n"/>
      <c r="P28" s="206" t="n"/>
      <c r="Q28" s="206" t="n"/>
      <c r="R28" s="208" t="n"/>
      <c r="S28" s="208" t="n"/>
      <c r="T28" s="206" t="n"/>
      <c r="U28" s="206" t="n"/>
      <c r="V28" s="214" t="n"/>
      <c r="W28" s="207" t="n"/>
      <c r="X28" s="206" t="n"/>
      <c r="Y28" s="206" t="n"/>
      <c r="Z28" s="206" t="n"/>
      <c r="AA28" s="206" t="n"/>
      <c r="AB28" s="206" t="n"/>
      <c r="AC28" s="206" t="n"/>
      <c r="AD28" s="208" t="n"/>
      <c r="AE28" s="208" t="n"/>
      <c r="AF28" s="208" t="n"/>
      <c r="AG28" s="208" t="n"/>
      <c r="AH28" s="208" t="n"/>
      <c r="AI28" s="28" t="n"/>
      <c r="AJ28" s="208" t="n"/>
      <c r="AK28" s="206" t="n"/>
      <c r="AL28" s="208" t="n"/>
      <c r="AM28" s="206" t="n"/>
      <c r="AN28" s="208" t="n"/>
      <c r="AO28" s="51" t="n"/>
      <c r="AP28" s="51" t="n"/>
      <c r="AQ28" s="51" t="n"/>
      <c r="AR28" s="51" t="n"/>
      <c r="AS28" s="51" t="n"/>
      <c r="AT28" s="51" t="n"/>
    </row>
    <row r="29" customFormat="1" s="50">
      <c r="A29" s="210" t="n"/>
      <c r="B29" s="62" t="n"/>
      <c r="C29" s="94">
        <f>E29*D$5</f>
        <v/>
      </c>
      <c r="D29" s="27" t="n"/>
      <c r="E29" s="94">
        <f>SUM(G29:HT29)</f>
        <v/>
      </c>
      <c r="F29" s="58" t="n"/>
      <c r="G29" s="206" t="n"/>
      <c r="H29" s="206" t="n"/>
      <c r="I29" s="206" t="n"/>
      <c r="J29" s="206" t="n"/>
      <c r="K29" s="206" t="n"/>
      <c r="L29" s="206" t="n"/>
      <c r="M29" s="206" t="n"/>
      <c r="N29" s="28" t="n"/>
      <c r="O29" s="206" t="n"/>
      <c r="P29" s="206" t="n"/>
      <c r="Q29" s="206" t="n"/>
      <c r="R29" s="208" t="n"/>
      <c r="S29" s="208" t="n"/>
      <c r="T29" s="206" t="n"/>
      <c r="U29" s="206" t="n"/>
      <c r="V29" s="214" t="n"/>
      <c r="W29" s="207" t="n"/>
      <c r="X29" s="206" t="n"/>
      <c r="Y29" s="206" t="n"/>
      <c r="Z29" s="206" t="n"/>
      <c r="AA29" s="206" t="n"/>
      <c r="AB29" s="206" t="n"/>
      <c r="AC29" s="206" t="n"/>
      <c r="AD29" s="208" t="n"/>
      <c r="AE29" s="208" t="n"/>
      <c r="AF29" s="208" t="n"/>
      <c r="AG29" s="208" t="n"/>
      <c r="AH29" s="208" t="n"/>
      <c r="AI29" s="28" t="n"/>
      <c r="AJ29" s="208" t="n"/>
      <c r="AK29" s="206" t="n"/>
      <c r="AL29" s="208" t="n"/>
      <c r="AM29" s="206" t="n"/>
      <c r="AN29" s="208" t="n"/>
      <c r="AO29" s="51" t="n"/>
      <c r="AP29" s="51" t="n"/>
      <c r="AQ29" s="51" t="n"/>
      <c r="AR29" s="51" t="n"/>
      <c r="AS29" s="51" t="n"/>
      <c r="AT29" s="51" t="n"/>
    </row>
    <row r="30" customFormat="1" s="50">
      <c r="A30" s="210" t="n"/>
      <c r="B30" s="62" t="n"/>
      <c r="C30" s="59">
        <f>E30*D$5</f>
        <v/>
      </c>
      <c r="D30" s="172" t="n"/>
      <c r="E30" s="59">
        <f>SUM(G30:HP30)</f>
        <v/>
      </c>
      <c r="F30" s="58" t="n"/>
      <c r="G30" s="206" t="n"/>
      <c r="H30" s="206" t="n"/>
      <c r="I30" s="206" t="n"/>
      <c r="J30" s="206" t="n"/>
      <c r="K30" s="206" t="n"/>
      <c r="L30" s="206" t="n"/>
      <c r="M30" s="206" t="n"/>
      <c r="N30" s="202" t="n"/>
      <c r="O30" s="206" t="n"/>
      <c r="P30" s="206" t="n"/>
      <c r="Q30" s="206" t="n"/>
      <c r="R30" s="206" t="n"/>
      <c r="S30" s="206" t="n"/>
      <c r="T30" s="206" t="n"/>
      <c r="U30" s="206" t="n"/>
      <c r="V30" s="214" t="n"/>
      <c r="W30" s="214" t="n"/>
      <c r="X30" s="214" t="n"/>
      <c r="Y30" s="214" t="n"/>
      <c r="Z30" s="214" t="n"/>
      <c r="AA30" s="214" t="n"/>
      <c r="AB30" s="206" t="n"/>
      <c r="AC30" s="206" t="n"/>
      <c r="AD30" s="208" t="n"/>
      <c r="AE30" s="208" t="n"/>
      <c r="AF30" s="208" t="n"/>
      <c r="AG30" s="208" t="n"/>
      <c r="AH30" s="208" t="n"/>
      <c r="AI30" s="203" t="n"/>
      <c r="AJ30" s="208" t="n"/>
      <c r="AK30" s="206" t="n"/>
      <c r="AL30" s="208" t="n"/>
      <c r="AM30" s="206" t="n"/>
      <c r="AN30" s="208" t="n"/>
      <c r="AO30" s="51" t="n"/>
      <c r="AP30" s="51" t="n"/>
    </row>
    <row r="31" customFormat="1" s="50">
      <c r="A31" s="210" t="n"/>
      <c r="B31" s="62" t="n"/>
      <c r="C31" s="94">
        <f>E31*D$5</f>
        <v/>
      </c>
      <c r="D31" s="172" t="n"/>
      <c r="E31" s="94">
        <f>SUM(G31:HP31)</f>
        <v/>
      </c>
      <c r="F31" s="58" t="n"/>
      <c r="G31" s="206" t="n"/>
      <c r="H31" s="206" t="n"/>
      <c r="I31" s="206" t="n"/>
      <c r="J31" s="206" t="n"/>
      <c r="K31" s="206" t="n"/>
      <c r="L31" s="206" t="n"/>
      <c r="M31" s="206" t="n"/>
      <c r="N31" s="202" t="n"/>
      <c r="O31" s="206" t="n"/>
      <c r="P31" s="206" t="n"/>
      <c r="Q31" s="206" t="n"/>
      <c r="R31" s="206" t="n"/>
      <c r="S31" s="206" t="n"/>
      <c r="T31" s="206" t="n"/>
      <c r="U31" s="206" t="n"/>
      <c r="V31" s="214" t="n"/>
      <c r="W31" s="214" t="n"/>
      <c r="X31" s="214" t="n"/>
      <c r="Y31" s="206" t="n"/>
      <c r="Z31" s="206" t="n"/>
      <c r="AA31" s="206" t="n"/>
      <c r="AB31" s="206" t="n"/>
      <c r="AC31" s="206" t="n"/>
      <c r="AD31" s="208" t="n"/>
      <c r="AE31" s="208" t="n"/>
      <c r="AF31" s="208" t="n"/>
      <c r="AG31" s="208" t="n"/>
      <c r="AH31" s="208" t="n"/>
      <c r="AI31" s="203" t="n"/>
      <c r="AJ31" s="208" t="n"/>
      <c r="AK31" s="206" t="n"/>
      <c r="AL31" s="208" t="n"/>
      <c r="AM31" s="206" t="n"/>
      <c r="AN31" s="208" t="n"/>
      <c r="AO31" s="51" t="n"/>
      <c r="AP31" s="51" t="n"/>
    </row>
    <row r="32" customFormat="1" s="50">
      <c r="A32" s="210" t="n"/>
      <c r="B32" s="62" t="n"/>
      <c r="C32" s="94">
        <f>E32*D$5</f>
        <v/>
      </c>
      <c r="D32" s="172" t="n"/>
      <c r="E32" s="94">
        <f>SUM(G32:HP32)</f>
        <v/>
      </c>
      <c r="F32" s="58" t="n"/>
      <c r="G32" s="206" t="n"/>
      <c r="H32" s="206" t="n"/>
      <c r="I32" s="206" t="n"/>
      <c r="J32" s="206" t="n"/>
      <c r="K32" s="206" t="n"/>
      <c r="L32" s="206" t="n"/>
      <c r="M32" s="206" t="n"/>
      <c r="N32" s="202" t="n"/>
      <c r="O32" s="206" t="n"/>
      <c r="P32" s="206" t="n"/>
      <c r="Q32" s="206" t="n"/>
      <c r="R32" s="206" t="n"/>
      <c r="S32" s="206" t="n"/>
      <c r="T32" s="206" t="n"/>
      <c r="U32" s="206" t="n"/>
      <c r="V32" s="214" t="n"/>
      <c r="W32" s="214" t="n"/>
      <c r="X32" s="206" t="n"/>
      <c r="Y32" s="214" t="n"/>
      <c r="Z32" s="206" t="n"/>
      <c r="AA32" s="206" t="n"/>
      <c r="AB32" s="206" t="n"/>
      <c r="AC32" s="206" t="n"/>
      <c r="AD32" s="208" t="n"/>
      <c r="AE32" s="208" t="n"/>
      <c r="AF32" s="208" t="n"/>
      <c r="AG32" s="208" t="n"/>
      <c r="AH32" s="208" t="n"/>
      <c r="AI32" s="203" t="n"/>
      <c r="AJ32" s="208" t="n"/>
      <c r="AK32" s="206" t="n"/>
      <c r="AL32" s="208" t="n"/>
      <c r="AM32" s="206" t="n"/>
      <c r="AN32" s="208" t="n"/>
      <c r="AO32" s="51" t="n"/>
      <c r="AP32" s="51" t="n"/>
    </row>
    <row r="33" customFormat="1" s="50">
      <c r="A33" s="210" t="n"/>
      <c r="B33" s="62" t="n"/>
      <c r="C33" s="59">
        <f>E33*D$5</f>
        <v/>
      </c>
      <c r="D33" s="172" t="n"/>
      <c r="E33" s="59">
        <f>SUM(G33:HP33)</f>
        <v/>
      </c>
      <c r="F33" s="58" t="n"/>
      <c r="G33" s="206" t="n"/>
      <c r="H33" s="206" t="n"/>
      <c r="I33" s="206" t="n"/>
      <c r="J33" s="206" t="n"/>
      <c r="K33" s="206" t="n"/>
      <c r="L33" s="206" t="n"/>
      <c r="M33" s="206" t="n"/>
      <c r="N33" s="206" t="n"/>
      <c r="O33" s="206" t="n"/>
      <c r="P33" s="206" t="n"/>
      <c r="Q33" s="206" t="n"/>
      <c r="R33" s="206" t="n"/>
      <c r="S33" s="206" t="n"/>
      <c r="T33" s="206" t="n"/>
      <c r="U33" s="206" t="n"/>
      <c r="V33" s="206" t="n"/>
      <c r="W33" s="214" t="n"/>
      <c r="X33" s="206" t="n"/>
      <c r="Y33" s="206" t="n"/>
      <c r="Z33" s="214" t="n"/>
      <c r="AA33" s="206" t="n"/>
      <c r="AB33" s="206" t="n"/>
      <c r="AC33" s="206" t="n"/>
      <c r="AD33" s="208" t="n"/>
      <c r="AE33" s="208" t="n"/>
      <c r="AF33" s="208" t="n"/>
      <c r="AG33" s="208" t="n"/>
      <c r="AH33" s="208" t="n"/>
      <c r="AI33" s="208" t="n"/>
      <c r="AJ33" s="208" t="n"/>
      <c r="AK33" s="206" t="n"/>
      <c r="AL33" s="208" t="n"/>
      <c r="AM33" s="206" t="n"/>
      <c r="AN33" s="208" t="n"/>
      <c r="AO33" s="51" t="n"/>
      <c r="AP33" s="51" t="n"/>
    </row>
    <row r="34" customFormat="1" s="50">
      <c r="A34" s="210" t="n"/>
      <c r="B34" s="62" t="n"/>
      <c r="C34" s="59">
        <f>E34*D$5</f>
        <v/>
      </c>
      <c r="D34" s="172" t="n"/>
      <c r="E34" s="59">
        <f>SUM(G34:HP34)</f>
        <v/>
      </c>
      <c r="F34" s="58" t="n"/>
      <c r="G34" s="206" t="n"/>
      <c r="H34" s="206" t="n"/>
      <c r="I34" s="206" t="n"/>
      <c r="J34" s="206" t="n"/>
      <c r="K34" s="206" t="n"/>
      <c r="L34" s="206" t="n"/>
      <c r="M34" s="206" t="n"/>
      <c r="N34" s="206" t="n"/>
      <c r="O34" s="206" t="n"/>
      <c r="P34" s="206" t="n"/>
      <c r="Q34" s="206" t="n"/>
      <c r="R34" s="206" t="n"/>
      <c r="S34" s="206" t="n"/>
      <c r="T34" s="206" t="n"/>
      <c r="U34" s="206" t="n"/>
      <c r="V34" s="206" t="n"/>
      <c r="W34" s="214" t="n"/>
      <c r="X34" s="206" t="n"/>
      <c r="Y34" s="206" t="n"/>
      <c r="Z34" s="206" t="n"/>
      <c r="AA34" s="214" t="n"/>
      <c r="AB34" s="206" t="n"/>
      <c r="AC34" s="206" t="n"/>
      <c r="AD34" s="206" t="n"/>
      <c r="AE34" s="208" t="n"/>
      <c r="AF34" s="208" t="n"/>
      <c r="AG34" s="208" t="n"/>
      <c r="AH34" s="208" t="n"/>
      <c r="AI34" s="208" t="n"/>
      <c r="AJ34" s="208" t="n"/>
      <c r="AK34" s="206" t="n"/>
      <c r="AL34" s="208" t="n"/>
      <c r="AM34" s="206" t="n"/>
      <c r="AN34" s="208" t="n"/>
      <c r="AO34" s="51" t="n"/>
      <c r="AP34" s="51" t="n"/>
    </row>
    <row r="35" customFormat="1" s="50">
      <c r="A35" s="210" t="n"/>
      <c r="B35" s="62" t="n"/>
      <c r="C35" s="59">
        <f>E35*D$5</f>
        <v/>
      </c>
      <c r="D35" s="172" t="n"/>
      <c r="E35" s="59">
        <f>SUM(G35:HP35)</f>
        <v/>
      </c>
      <c r="F35" s="58" t="n"/>
      <c r="G35" s="206" t="n"/>
      <c r="H35" s="206" t="n"/>
      <c r="I35" s="206" t="n"/>
      <c r="J35" s="206" t="n"/>
      <c r="K35" s="206" t="n"/>
      <c r="L35" s="206" t="n"/>
      <c r="M35" s="206" t="n"/>
      <c r="N35" s="206" t="n"/>
      <c r="O35" s="206" t="n"/>
      <c r="P35" s="206" t="n"/>
      <c r="Q35" s="206" t="n"/>
      <c r="R35" s="206" t="n"/>
      <c r="S35" s="206" t="n"/>
      <c r="T35" s="206" t="n"/>
      <c r="U35" s="206" t="n"/>
      <c r="V35" s="206" t="n"/>
      <c r="W35" s="214" t="n"/>
      <c r="X35" s="206" t="n"/>
      <c r="Y35" s="206" t="n"/>
      <c r="Z35" s="206" t="n"/>
      <c r="AA35" s="206" t="n"/>
      <c r="AB35" s="206" t="n"/>
      <c r="AC35" s="206" t="n"/>
      <c r="AD35" s="206" t="n"/>
      <c r="AE35" s="208" t="n"/>
      <c r="AF35" s="208" t="n"/>
      <c r="AG35" s="208" t="n"/>
      <c r="AH35" s="208" t="n"/>
      <c r="AI35" s="208" t="n"/>
      <c r="AJ35" s="208" t="n"/>
      <c r="AK35" s="206" t="n"/>
      <c r="AL35" s="206" t="n"/>
      <c r="AM35" s="206" t="n"/>
      <c r="AN35" s="208" t="n"/>
      <c r="AO35" s="51" t="n"/>
      <c r="AP35" s="51" t="n"/>
    </row>
    <row r="36" customFormat="1" s="50">
      <c r="A36" s="210" t="n"/>
      <c r="B36" s="62" t="n"/>
      <c r="C36" s="59">
        <f>E36*D$5</f>
        <v/>
      </c>
      <c r="D36" s="172" t="n"/>
      <c r="E36" s="59">
        <f>SUM(G36:HP36)</f>
        <v/>
      </c>
      <c r="F36" s="58" t="n"/>
      <c r="G36" s="206" t="n"/>
      <c r="H36" s="206" t="n"/>
      <c r="I36" s="206" t="n"/>
      <c r="J36" s="206" t="n"/>
      <c r="K36" s="206" t="n"/>
      <c r="L36" s="206" t="n"/>
      <c r="M36" s="206" t="n"/>
      <c r="N36" s="206" t="n"/>
      <c r="O36" s="206" t="n"/>
      <c r="P36" s="206" t="n"/>
      <c r="Q36" s="206" t="n"/>
      <c r="R36" s="206" t="n"/>
      <c r="S36" s="206" t="n"/>
      <c r="T36" s="206" t="n"/>
      <c r="U36" s="206" t="n"/>
      <c r="V36" s="206" t="n"/>
      <c r="W36" s="206" t="n"/>
      <c r="X36" s="206" t="n"/>
      <c r="Y36" s="206" t="n"/>
      <c r="Z36" s="206" t="n"/>
      <c r="AA36" s="206" t="n"/>
      <c r="AB36" s="206" t="n"/>
      <c r="AC36" s="206" t="n"/>
      <c r="AD36" s="206" t="n"/>
      <c r="AE36" s="208" t="n"/>
      <c r="AF36" s="209" t="n"/>
      <c r="AG36" s="208" t="n"/>
      <c r="AH36" s="208" t="n"/>
      <c r="AI36" s="208" t="n"/>
      <c r="AJ36" s="208" t="n"/>
      <c r="AK36" s="206" t="n"/>
      <c r="AL36" s="208" t="n"/>
      <c r="AM36" s="206" t="n"/>
      <c r="AN36" s="209" t="n"/>
      <c r="AO36" s="51" t="n"/>
      <c r="AP36" s="51" t="n"/>
    </row>
    <row r="37" customFormat="1" s="50">
      <c r="A37" s="210" t="n"/>
      <c r="B37" s="62" t="n"/>
      <c r="C37" s="94">
        <f>E37*D$5</f>
        <v/>
      </c>
      <c r="D37" s="172" t="n"/>
      <c r="E37" s="94">
        <f>SUM(G37:HY37)</f>
        <v/>
      </c>
      <c r="F37" s="58" t="n"/>
      <c r="G37" s="206" t="n"/>
      <c r="H37" s="206" t="n"/>
      <c r="I37" s="207" t="n"/>
      <c r="J37" s="206" t="n"/>
      <c r="K37" s="207" t="n"/>
      <c r="L37" s="207" t="n"/>
      <c r="M37" s="208" t="n"/>
      <c r="N37" s="208" t="n"/>
      <c r="O37" s="208" t="n"/>
      <c r="P37" s="208" t="n"/>
      <c r="Q37" s="208" t="n"/>
      <c r="R37" s="208" t="n"/>
      <c r="S37" s="208" t="n"/>
      <c r="T37" s="208" t="n"/>
      <c r="U37" s="208" t="n"/>
      <c r="V37" s="208" t="n"/>
      <c r="W37" s="208" t="n"/>
      <c r="X37" s="208" t="n"/>
      <c r="Y37" s="208" t="n"/>
      <c r="Z37" s="206" t="n"/>
      <c r="AA37" s="208" t="n"/>
      <c r="AB37" s="208" t="n"/>
      <c r="AC37" s="208" t="n"/>
      <c r="AD37" s="206" t="n"/>
      <c r="AE37" s="206" t="n"/>
      <c r="AF37" s="209" t="n"/>
      <c r="AG37" s="209" t="n"/>
      <c r="AH37" s="209" t="n"/>
      <c r="AI37" s="208" t="n"/>
      <c r="AJ37" s="208" t="n"/>
      <c r="AK37" s="208" t="n"/>
      <c r="AL37" s="206" t="n"/>
      <c r="AM37" s="208" t="n"/>
      <c r="AN37" s="208" t="n"/>
      <c r="AO37" s="169" t="n"/>
      <c r="AP37" s="169" t="n"/>
      <c r="AQ37" s="169" t="n"/>
      <c r="AR37" s="169" t="n"/>
      <c r="AS37" s="169" t="n"/>
      <c r="AT37" s="169" t="inlineStr">
        <is>
          <t> </t>
        </is>
      </c>
      <c r="AU37" s="169" t="inlineStr">
        <is>
          <t> </t>
        </is>
      </c>
      <c r="AV37" s="169" t="n"/>
      <c r="AW37" s="169" t="n"/>
      <c r="AX37" s="169" t="n"/>
      <c r="AY37" s="169" t="n"/>
      <c r="AZ37" s="169" t="n"/>
      <c r="BA37" s="169" t="n"/>
      <c r="BB37" s="169" t="n"/>
      <c r="BC37" s="169" t="n"/>
      <c r="BD37" s="169" t="n"/>
      <c r="BE37" s="169" t="n"/>
      <c r="BF37" s="169" t="n"/>
      <c r="BG37" s="169" t="n"/>
      <c r="BH37" s="169" t="n"/>
      <c r="BI37" s="169" t="n"/>
      <c r="BJ37" s="169" t="n"/>
      <c r="BK37" s="169" t="n"/>
      <c r="BL37" s="169" t="n"/>
      <c r="BM37" s="169" t="n"/>
      <c r="BN37" s="169" t="n"/>
      <c r="BO37" s="169" t="n"/>
      <c r="BP37" s="169" t="n"/>
      <c r="BQ37" s="169" t="n"/>
      <c r="BR37" s="169" t="n"/>
      <c r="BS37" s="169" t="n"/>
      <c r="BT37" s="169" t="n"/>
      <c r="BU37" s="169" t="n"/>
      <c r="BV37" s="169" t="n"/>
      <c r="BW37" s="169" t="n"/>
      <c r="BX37" s="169" t="n"/>
      <c r="BY37" s="169" t="n"/>
      <c r="BZ37" s="169" t="n"/>
      <c r="CA37" s="169" t="n"/>
      <c r="CB37" s="169" t="n"/>
      <c r="CC37" s="169" t="n"/>
      <c r="CD37" s="169" t="n"/>
      <c r="CE37" s="169" t="n"/>
      <c r="CF37" s="169" t="n"/>
      <c r="CG37" s="169" t="n"/>
      <c r="CH37" s="169" t="n"/>
      <c r="CI37" s="169" t="n"/>
      <c r="CJ37" s="169" t="n"/>
      <c r="CK37" s="169" t="n"/>
      <c r="CL37" s="169" t="n"/>
      <c r="CM37" s="169" t="n"/>
      <c r="CN37" s="169" t="n"/>
      <c r="CO37" s="169" t="n"/>
      <c r="CP37" s="169" t="n"/>
      <c r="CQ37" s="169" t="n"/>
      <c r="CR37" s="169" t="n"/>
      <c r="CS37" s="169" t="n"/>
      <c r="CT37" s="169" t="n"/>
      <c r="CU37" s="169" t="n"/>
      <c r="CV37" s="169" t="n"/>
      <c r="CW37" s="169" t="n"/>
      <c r="CX37" s="169" t="n"/>
      <c r="CY37" s="169" t="n"/>
      <c r="CZ37" s="169" t="n"/>
      <c r="DA37" s="169" t="n"/>
      <c r="DB37" s="169" t="n"/>
      <c r="DC37" s="169" t="n"/>
      <c r="DD37" s="169" t="n"/>
      <c r="DE37" s="169" t="n"/>
      <c r="DF37" s="169" t="n"/>
      <c r="DG37" s="169" t="n"/>
      <c r="DH37" s="169" t="n"/>
      <c r="DI37" s="169" t="n"/>
      <c r="DJ37" s="169" t="n"/>
      <c r="DK37" s="169" t="n"/>
      <c r="DL37" s="169" t="n"/>
      <c r="DM37" s="169" t="n"/>
      <c r="DN37" s="169" t="n"/>
      <c r="DO37" s="169" t="n"/>
      <c r="DP37" s="169" t="n"/>
      <c r="DQ37" s="169" t="n"/>
      <c r="DR37" s="169" t="n"/>
      <c r="DS37" s="169" t="n"/>
      <c r="DT37" s="169" t="n"/>
      <c r="DU37" s="169" t="n"/>
      <c r="DV37" s="169" t="n"/>
      <c r="DW37" s="169" t="n"/>
      <c r="DX37" s="169" t="n"/>
      <c r="DY37" s="169" t="n"/>
      <c r="DZ37" s="169" t="n"/>
      <c r="EA37" s="169" t="n"/>
      <c r="EB37" s="169" t="n"/>
      <c r="EC37" s="169" t="n"/>
      <c r="ED37" s="169" t="n"/>
      <c r="EE37" s="169" t="n"/>
      <c r="EF37" s="169" t="n"/>
      <c r="EG37" s="169" t="n"/>
      <c r="EH37" s="169" t="n"/>
      <c r="EI37" s="169" t="n"/>
      <c r="EJ37" s="169" t="n"/>
      <c r="EK37" s="169" t="n"/>
      <c r="EL37" s="169" t="n"/>
      <c r="EM37" s="169" t="n"/>
      <c r="EN37" s="169" t="n"/>
      <c r="EO37" s="169" t="n"/>
      <c r="EP37" s="169" t="n"/>
      <c r="EQ37" s="169" t="n"/>
      <c r="ER37" s="169" t="n"/>
      <c r="ES37" s="169" t="n"/>
      <c r="ET37" s="169" t="n"/>
      <c r="EU37" s="169" t="n"/>
      <c r="EV37" s="169" t="n"/>
      <c r="EW37" s="169" t="n"/>
      <c r="EX37" s="169" t="n"/>
      <c r="EY37" s="169" t="n"/>
      <c r="EZ37" s="169" t="n"/>
      <c r="FA37" s="169" t="n"/>
      <c r="FB37" s="169" t="n"/>
      <c r="FC37" s="169" t="n"/>
      <c r="FD37" s="169" t="n"/>
      <c r="FE37" s="169" t="n"/>
      <c r="FF37" s="169" t="n"/>
      <c r="FG37" s="169" t="n"/>
      <c r="FH37" s="169" t="n"/>
      <c r="FI37" s="169" t="n"/>
      <c r="FJ37" s="169" t="n"/>
      <c r="FK37" s="169" t="n"/>
      <c r="FL37" s="169" t="n"/>
      <c r="FM37" s="169" t="n"/>
      <c r="FN37" s="169" t="n"/>
      <c r="FO37" s="169" t="n"/>
      <c r="FP37" s="169" t="n"/>
      <c r="FQ37" s="169" t="n"/>
      <c r="FR37" s="169" t="n"/>
      <c r="FS37" s="169" t="n"/>
      <c r="FT37" s="169" t="n"/>
      <c r="FU37" s="169" t="n"/>
      <c r="FV37" s="169" t="n"/>
      <c r="FW37" s="169" t="n"/>
      <c r="FX37" s="169" t="n"/>
      <c r="FY37" s="169" t="n"/>
      <c r="FZ37" s="169" t="n"/>
      <c r="GA37" s="169" t="n"/>
      <c r="GB37" s="169" t="n"/>
      <c r="GC37" s="169" t="n"/>
      <c r="GD37" s="169" t="n"/>
      <c r="GE37" s="169" t="n"/>
      <c r="GF37" s="169" t="n"/>
    </row>
    <row r="38" customFormat="1" s="50">
      <c r="A38" s="210" t="n"/>
      <c r="B38" s="62" t="n"/>
      <c r="C38" s="94">
        <f>E38*D$5</f>
        <v/>
      </c>
      <c r="D38" s="27" t="n"/>
      <c r="E38" s="94">
        <f>SUM(G38:HS38)</f>
        <v/>
      </c>
      <c r="F38" s="58" t="n"/>
      <c r="G38" s="206" t="n"/>
      <c r="H38" s="206" t="n"/>
      <c r="I38" s="206" t="n"/>
      <c r="J38" s="206" t="n"/>
      <c r="K38" s="206" t="n"/>
      <c r="L38" s="206" t="n"/>
      <c r="M38" s="206" t="n"/>
      <c r="N38" s="206" t="n"/>
      <c r="O38" s="206" t="n"/>
      <c r="P38" s="208" t="n"/>
      <c r="Q38" s="206" t="n"/>
      <c r="R38" s="214" t="n"/>
      <c r="S38" s="206" t="n"/>
      <c r="T38" s="206" t="n"/>
      <c r="U38" s="206" t="n"/>
      <c r="V38" s="206" t="n"/>
      <c r="W38" s="206" t="n"/>
      <c r="X38" s="206" t="n"/>
      <c r="Y38" s="208" t="n"/>
      <c r="Z38" s="206" t="n"/>
      <c r="AA38" s="206" t="n"/>
      <c r="AB38" s="206" t="n"/>
      <c r="AC38" s="206" t="n"/>
      <c r="AD38" s="206" t="n"/>
      <c r="AE38" s="206" t="n"/>
      <c r="AF38" s="209" t="n"/>
      <c r="AG38" s="209" t="n"/>
      <c r="AH38" s="208" t="n"/>
      <c r="AI38" s="208" t="n"/>
      <c r="AJ38" s="209" t="n"/>
      <c r="AK38" s="206" t="n"/>
      <c r="AL38" s="206" t="n"/>
      <c r="AM38" s="206" t="n"/>
      <c r="AN38" s="209" t="n"/>
      <c r="AO38" s="51" t="n"/>
      <c r="AP38" s="51" t="n"/>
      <c r="AQ38" s="51" t="n"/>
      <c r="AR38" s="51" t="n"/>
      <c r="AS38" s="51" t="n"/>
    </row>
    <row r="39" customFormat="1" s="50">
      <c r="A39" s="210" t="n"/>
      <c r="B39" s="62" t="n"/>
      <c r="C39" s="59">
        <f>E39*D$5</f>
        <v/>
      </c>
      <c r="D39" s="172" t="n"/>
      <c r="E39" s="59">
        <f>SUM(G39:HH39)</f>
        <v/>
      </c>
      <c r="F39" s="58" t="n"/>
      <c r="G39" s="206" t="n"/>
      <c r="H39" s="207" t="n"/>
      <c r="I39" s="207" t="n"/>
      <c r="J39" s="207" t="n"/>
      <c r="K39" s="207" t="n"/>
      <c r="L39" s="207" t="n"/>
      <c r="M39" s="208" t="n"/>
      <c r="N39" s="208" t="n"/>
      <c r="O39" s="208" t="n"/>
      <c r="P39" s="208" t="n"/>
      <c r="Q39" s="208" t="n"/>
      <c r="R39" s="208" t="n"/>
      <c r="S39" s="208" t="n"/>
      <c r="T39" s="208" t="n"/>
      <c r="U39" s="208" t="n"/>
      <c r="V39" s="208" t="n"/>
      <c r="W39" s="208" t="n"/>
      <c r="X39" s="208" t="n"/>
      <c r="Y39" s="208" t="n"/>
      <c r="Z39" s="208" t="n"/>
      <c r="AA39" s="208" t="n"/>
      <c r="AB39" s="208" t="n"/>
      <c r="AC39" s="208" t="n"/>
      <c r="AD39" s="208" t="n"/>
      <c r="AE39" s="208" t="n"/>
      <c r="AF39" s="209" t="n"/>
      <c r="AG39" s="209" t="n"/>
      <c r="AH39" s="209" t="n"/>
      <c r="AI39" s="208" t="n"/>
      <c r="AJ39" s="208" t="n"/>
      <c r="AK39" s="208" t="n"/>
      <c r="AL39" s="208" t="n"/>
      <c r="AM39" s="208" t="n"/>
      <c r="AN39" s="208" t="n"/>
      <c r="AO39" s="169" t="n"/>
      <c r="AP39" s="169" t="n"/>
      <c r="AQ39" s="169" t="n"/>
      <c r="AR39" s="169" t="n"/>
      <c r="AS39" s="169" t="n"/>
      <c r="AT39" s="169" t="n"/>
      <c r="AU39" s="169" t="n"/>
      <c r="AV39" s="169" t="n"/>
      <c r="AW39" s="169" t="n"/>
      <c r="AX39" s="169" t="n"/>
      <c r="AY39" s="169" t="n"/>
      <c r="AZ39" s="169" t="n"/>
      <c r="BA39" s="169" t="n"/>
      <c r="BB39" s="169" t="n"/>
      <c r="BC39" s="169" t="n"/>
      <c r="BD39" s="169" t="n"/>
      <c r="BE39" s="169" t="n"/>
      <c r="BF39" s="169" t="n"/>
      <c r="BG39" s="169" t="n"/>
      <c r="BH39" s="169" t="n"/>
      <c r="BI39" s="169" t="n"/>
      <c r="BJ39" s="169" t="n"/>
      <c r="BK39" s="169" t="n"/>
      <c r="BL39" s="169" t="n"/>
      <c r="BM39" s="169" t="n"/>
      <c r="BN39" s="169" t="n"/>
      <c r="BO39" s="169" t="n"/>
      <c r="BP39" s="169" t="n"/>
      <c r="BQ39" s="169" t="n"/>
      <c r="BR39" s="169" t="n"/>
      <c r="BS39" s="169" t="n"/>
      <c r="BT39" s="169" t="n"/>
      <c r="BU39" s="169" t="n"/>
      <c r="BV39" s="169" t="n"/>
      <c r="BW39" s="169" t="n"/>
      <c r="BX39" s="169" t="n"/>
      <c r="BY39" s="169" t="n"/>
      <c r="BZ39" s="169" t="n"/>
      <c r="CA39" s="169" t="n"/>
      <c r="CB39" s="169" t="n"/>
      <c r="CC39" s="169" t="n"/>
      <c r="CD39" s="169" t="n"/>
      <c r="CE39" s="169" t="n"/>
      <c r="CF39" s="169" t="n"/>
      <c r="CG39" s="169" t="n"/>
      <c r="CH39" s="169" t="n"/>
      <c r="CI39" s="169" t="n"/>
      <c r="CJ39" s="169" t="n"/>
      <c r="CK39" s="169" t="n"/>
      <c r="CL39" s="169" t="n"/>
      <c r="CM39" s="169" t="n"/>
      <c r="CN39" s="169" t="n"/>
      <c r="CO39" s="169" t="n"/>
      <c r="CP39" s="169" t="n"/>
      <c r="CQ39" s="169" t="n"/>
      <c r="CR39" s="169" t="n"/>
      <c r="CS39" s="169" t="n"/>
      <c r="CT39" s="169" t="n"/>
      <c r="CU39" s="169" t="n"/>
      <c r="CV39" s="169" t="n"/>
      <c r="CW39" s="169" t="n"/>
      <c r="CX39" s="169" t="n"/>
      <c r="CY39" s="169" t="n"/>
      <c r="CZ39" s="169" t="n"/>
      <c r="DA39" s="169" t="n"/>
      <c r="DB39" s="169" t="n"/>
      <c r="DC39" s="169" t="n"/>
      <c r="DD39" s="169" t="n"/>
      <c r="DE39" s="169" t="n"/>
      <c r="DF39" s="169" t="n"/>
      <c r="DG39" s="169" t="n"/>
      <c r="DH39" s="169" t="n"/>
      <c r="DI39" s="169" t="n"/>
      <c r="DJ39" s="169" t="n"/>
      <c r="DK39" s="169" t="n"/>
      <c r="DL39" s="169" t="n"/>
      <c r="DM39" s="169" t="n"/>
      <c r="DN39" s="169" t="n"/>
      <c r="DO39" s="169" t="n"/>
      <c r="DP39" s="169" t="n"/>
      <c r="DQ39" s="169" t="n"/>
      <c r="DR39" s="169" t="n"/>
      <c r="DS39" s="169" t="n"/>
      <c r="DT39" s="169" t="n"/>
      <c r="DU39" s="169" t="n"/>
      <c r="DV39" s="169" t="n"/>
      <c r="DW39" s="169" t="n"/>
      <c r="DX39" s="169" t="n"/>
      <c r="DY39" s="169" t="n"/>
      <c r="DZ39" s="169" t="n"/>
      <c r="EA39" s="169" t="n"/>
      <c r="EB39" s="169" t="n"/>
      <c r="EC39" s="169" t="n"/>
      <c r="ED39" s="169" t="n"/>
      <c r="EE39" s="169" t="n"/>
      <c r="EF39" s="169" t="n"/>
      <c r="EG39" s="169" t="n"/>
      <c r="EH39" s="169" t="n"/>
      <c r="EI39" s="169" t="n"/>
      <c r="EJ39" s="169" t="n"/>
      <c r="EK39" s="169" t="n"/>
      <c r="EL39" s="169" t="n"/>
      <c r="EM39" s="169" t="n"/>
      <c r="EN39" s="169" t="n"/>
      <c r="EO39" s="169" t="n"/>
      <c r="EP39" s="169" t="n"/>
      <c r="EQ39" s="169" t="n"/>
      <c r="ER39" s="169" t="n"/>
      <c r="ES39" s="169" t="n"/>
      <c r="ET39" s="169" t="n"/>
      <c r="EU39" s="169" t="n"/>
      <c r="EV39" s="169" t="n"/>
      <c r="EW39" s="169" t="n"/>
      <c r="EX39" s="169" t="n"/>
      <c r="EY39" s="169" t="n"/>
      <c r="EZ39" s="169" t="n"/>
      <c r="FA39" s="169" t="n"/>
      <c r="FB39" s="169" t="n"/>
      <c r="FC39" s="169" t="n"/>
      <c r="FD39" s="169" t="n"/>
      <c r="FE39" s="169" t="n"/>
      <c r="FF39" s="169" t="n"/>
      <c r="FG39" s="169" t="n"/>
      <c r="FH39" s="169" t="n"/>
      <c r="FI39" s="169" t="n"/>
      <c r="FJ39" s="169" t="n"/>
      <c r="FK39" s="169" t="n"/>
      <c r="FL39" s="169" t="n"/>
      <c r="FM39" s="169" t="n"/>
      <c r="FN39" s="169" t="n"/>
      <c r="FO39" s="169" t="n"/>
    </row>
    <row r="40" customFormat="1" s="50">
      <c r="A40" s="210" t="n"/>
      <c r="B40" s="62" t="n"/>
      <c r="C40" s="94">
        <f>E40*D$5</f>
        <v/>
      </c>
      <c r="D40" s="172" t="n"/>
      <c r="E40" s="94">
        <f>SUM(G40:HH40)</f>
        <v/>
      </c>
      <c r="F40" s="58" t="n"/>
      <c r="G40" s="206" t="n"/>
      <c r="H40" s="207" t="n"/>
      <c r="I40" s="207" t="n"/>
      <c r="J40" s="207" t="n"/>
      <c r="K40" s="207" t="n"/>
      <c r="L40" s="207" t="n"/>
      <c r="M40" s="208" t="n"/>
      <c r="N40" s="208" t="n"/>
      <c r="O40" s="208" t="n"/>
      <c r="P40" s="208" t="n"/>
      <c r="Q40" s="208" t="n"/>
      <c r="R40" s="208" t="n"/>
      <c r="S40" s="208" t="n"/>
      <c r="T40" s="208" t="n"/>
      <c r="U40" s="208" t="n"/>
      <c r="V40" s="208" t="n"/>
      <c r="W40" s="208" t="n"/>
      <c r="X40" s="208" t="n"/>
      <c r="Y40" s="208" t="n"/>
      <c r="Z40" s="208" t="n"/>
      <c r="AA40" s="208" t="n"/>
      <c r="AB40" s="208" t="n"/>
      <c r="AC40" s="208" t="n"/>
      <c r="AD40" s="208" t="n"/>
      <c r="AE40" s="208" t="n"/>
      <c r="AF40" s="208" t="n"/>
      <c r="AG40" s="209" t="n"/>
      <c r="AH40" s="208" t="n"/>
      <c r="AI40" s="208" t="n"/>
      <c r="AJ40" s="209" t="n"/>
      <c r="AK40" s="209" t="n"/>
      <c r="AL40" s="208" t="n"/>
      <c r="AM40" s="208" t="n"/>
      <c r="AN40" s="208" t="n"/>
      <c r="AO40" s="169" t="n"/>
      <c r="AP40" s="169" t="n"/>
      <c r="AQ40" s="169" t="n"/>
      <c r="AR40" s="169" t="n"/>
      <c r="AS40" s="169" t="n"/>
      <c r="AT40" s="169" t="n"/>
      <c r="AU40" s="169" t="n"/>
      <c r="AV40" s="169" t="n"/>
      <c r="AW40" s="169" t="n"/>
      <c r="AX40" s="169" t="n"/>
      <c r="AY40" s="169" t="n"/>
      <c r="AZ40" s="169" t="n"/>
      <c r="BA40" s="169" t="n"/>
      <c r="BB40" s="169" t="n"/>
      <c r="BC40" s="169" t="n"/>
      <c r="BD40" s="169" t="n"/>
      <c r="BE40" s="169" t="n"/>
      <c r="BF40" s="169" t="n"/>
      <c r="BG40" s="169" t="n"/>
      <c r="BH40" s="169" t="n"/>
      <c r="BI40" s="169" t="n"/>
      <c r="BJ40" s="169" t="n"/>
      <c r="BK40" s="169" t="n"/>
      <c r="BL40" s="169" t="n"/>
      <c r="BM40" s="169" t="n"/>
      <c r="BN40" s="169" t="n"/>
      <c r="BO40" s="169" t="n"/>
      <c r="BP40" s="169" t="n"/>
      <c r="BQ40" s="169" t="n"/>
      <c r="BR40" s="169" t="n"/>
      <c r="BS40" s="169" t="n"/>
      <c r="BT40" s="169" t="n"/>
      <c r="BU40" s="169" t="n"/>
      <c r="BV40" s="169" t="n"/>
      <c r="BW40" s="169" t="n"/>
      <c r="BX40" s="169" t="n"/>
      <c r="BY40" s="169" t="n"/>
      <c r="BZ40" s="169" t="n"/>
      <c r="CA40" s="169" t="n"/>
      <c r="CB40" s="169" t="n"/>
      <c r="CC40" s="169" t="n"/>
      <c r="CD40" s="169" t="n"/>
      <c r="CE40" s="169" t="n"/>
      <c r="CF40" s="169" t="n"/>
      <c r="CG40" s="169" t="n"/>
      <c r="CH40" s="169" t="n"/>
      <c r="CI40" s="169" t="n"/>
      <c r="CJ40" s="169" t="n"/>
      <c r="CK40" s="169" t="n"/>
      <c r="CL40" s="169" t="n"/>
      <c r="CM40" s="169" t="n"/>
      <c r="CN40" s="169" t="n"/>
      <c r="CO40" s="169" t="n"/>
      <c r="CP40" s="169" t="n"/>
      <c r="CQ40" s="169" t="n"/>
      <c r="CR40" s="169" t="n"/>
      <c r="CS40" s="169" t="n"/>
      <c r="CT40" s="169" t="n"/>
      <c r="CU40" s="169" t="n"/>
      <c r="CV40" s="169" t="n"/>
      <c r="CW40" s="169" t="n"/>
      <c r="CX40" s="169" t="n"/>
      <c r="CY40" s="169" t="n"/>
      <c r="CZ40" s="169" t="n"/>
      <c r="DA40" s="169" t="n"/>
      <c r="DB40" s="169" t="n"/>
      <c r="DC40" s="169" t="n"/>
      <c r="DD40" s="169" t="n"/>
      <c r="DE40" s="169" t="n"/>
      <c r="DF40" s="169" t="n"/>
      <c r="DG40" s="169" t="n"/>
      <c r="DH40" s="169" t="n"/>
      <c r="DI40" s="169" t="n"/>
      <c r="DJ40" s="169" t="n"/>
      <c r="DK40" s="169" t="n"/>
      <c r="DL40" s="169" t="n"/>
      <c r="DM40" s="169" t="n"/>
      <c r="DN40" s="169" t="n"/>
      <c r="DO40" s="169" t="n"/>
      <c r="DP40" s="169" t="n"/>
      <c r="DQ40" s="169" t="n"/>
      <c r="DR40" s="169" t="n"/>
      <c r="DS40" s="169" t="n"/>
      <c r="DT40" s="169" t="n"/>
      <c r="DU40" s="169" t="n"/>
      <c r="DV40" s="169" t="n"/>
      <c r="DW40" s="169" t="n"/>
      <c r="DX40" s="169" t="n"/>
      <c r="DY40" s="169" t="n"/>
      <c r="DZ40" s="169" t="n"/>
      <c r="EA40" s="169" t="n"/>
      <c r="EB40" s="169" t="n"/>
      <c r="EC40" s="169" t="n"/>
      <c r="ED40" s="169" t="n"/>
      <c r="EE40" s="169" t="n"/>
      <c r="EF40" s="169" t="n"/>
      <c r="EG40" s="169" t="n"/>
      <c r="EH40" s="169" t="n"/>
      <c r="EI40" s="169" t="n"/>
      <c r="EJ40" s="169" t="n"/>
      <c r="EK40" s="169" t="n"/>
      <c r="EL40" s="169" t="n"/>
      <c r="EM40" s="169" t="n"/>
      <c r="EN40" s="169" t="n"/>
      <c r="EO40" s="169" t="n"/>
      <c r="EP40" s="169" t="n"/>
      <c r="EQ40" s="169" t="n"/>
      <c r="ER40" s="169" t="n"/>
      <c r="ES40" s="169" t="n"/>
      <c r="ET40" s="169" t="n"/>
      <c r="EU40" s="169" t="n"/>
      <c r="EV40" s="169" t="n"/>
      <c r="EW40" s="169" t="n"/>
      <c r="EX40" s="169" t="n"/>
      <c r="EY40" s="169" t="n"/>
      <c r="EZ40" s="169" t="n"/>
      <c r="FA40" s="169" t="n"/>
      <c r="FB40" s="169" t="n"/>
      <c r="FC40" s="169" t="n"/>
      <c r="FD40" s="169" t="n"/>
      <c r="FE40" s="169" t="n"/>
      <c r="FF40" s="169" t="n"/>
      <c r="FG40" s="169" t="n"/>
      <c r="FH40" s="169" t="n"/>
      <c r="FI40" s="169" t="n"/>
      <c r="FJ40" s="169" t="n"/>
      <c r="FK40" s="169" t="n"/>
      <c r="FL40" s="169" t="n"/>
      <c r="FM40" s="169" t="n"/>
      <c r="FN40" s="169" t="n"/>
      <c r="FO40" s="169" t="n"/>
    </row>
    <row r="41" customFormat="1" s="50">
      <c r="A41" s="210" t="n"/>
      <c r="B41" s="62" t="n"/>
      <c r="C41" s="59">
        <f>E41*D$5</f>
        <v/>
      </c>
      <c r="D41" s="27" t="n"/>
      <c r="E41" s="59">
        <f>SUM(G41:HH41)</f>
        <v/>
      </c>
      <c r="F41" s="58" t="n"/>
      <c r="G41" s="206" t="n"/>
      <c r="H41" s="207" t="n"/>
      <c r="I41" s="207" t="n"/>
      <c r="J41" s="207" t="n"/>
      <c r="K41" s="207" t="n"/>
      <c r="L41" s="207" t="n"/>
      <c r="M41" s="208" t="n"/>
      <c r="N41" s="208" t="n"/>
      <c r="O41" s="208" t="n"/>
      <c r="P41" s="208" t="n"/>
      <c r="Q41" s="208" t="n"/>
      <c r="R41" s="208" t="n"/>
      <c r="S41" s="208" t="n"/>
      <c r="T41" s="208" t="n"/>
      <c r="U41" s="208" t="n"/>
      <c r="V41" s="208" t="n"/>
      <c r="W41" s="208" t="n"/>
      <c r="X41" s="208" t="n"/>
      <c r="Y41" s="208" t="n"/>
      <c r="Z41" s="208" t="n"/>
      <c r="AA41" s="208" t="n"/>
      <c r="AB41" s="208" t="n"/>
      <c r="AC41" s="208" t="n"/>
      <c r="AD41" s="208" t="n"/>
      <c r="AE41" s="208" t="n"/>
      <c r="AF41" s="208" t="n"/>
      <c r="AG41" s="208" t="n"/>
      <c r="AH41" s="209" t="n"/>
      <c r="AI41" s="209" t="n"/>
      <c r="AJ41" s="208" t="n"/>
      <c r="AK41" s="208" t="n"/>
      <c r="AL41" s="208" t="n"/>
      <c r="AM41" s="208" t="n"/>
      <c r="AN41" s="208" t="n"/>
      <c r="AO41" s="169" t="n"/>
      <c r="AP41" s="169" t="n"/>
      <c r="AQ41" s="169" t="n"/>
      <c r="AR41" s="169" t="n"/>
      <c r="AS41" s="169" t="n"/>
      <c r="AT41" s="169" t="n"/>
      <c r="AU41" s="169" t="n"/>
      <c r="AV41" s="169" t="n"/>
      <c r="AW41" s="169" t="n"/>
      <c r="AX41" s="169" t="n"/>
      <c r="AY41" s="169" t="n"/>
      <c r="AZ41" s="169" t="n"/>
      <c r="BA41" s="169" t="n"/>
      <c r="BB41" s="169" t="n"/>
      <c r="BC41" s="169" t="n"/>
      <c r="BD41" s="169" t="n"/>
      <c r="BE41" s="169" t="n"/>
      <c r="BF41" s="169" t="n"/>
      <c r="BG41" s="169" t="n"/>
      <c r="BH41" s="169" t="n"/>
      <c r="BI41" s="169" t="n"/>
      <c r="BJ41" s="169" t="n"/>
      <c r="BK41" s="169" t="n"/>
      <c r="BL41" s="169" t="n"/>
      <c r="BM41" s="169" t="n"/>
      <c r="BN41" s="169" t="n"/>
      <c r="BO41" s="169" t="n"/>
      <c r="BP41" s="169" t="n"/>
      <c r="BQ41" s="169" t="n"/>
      <c r="BR41" s="169" t="n"/>
      <c r="BS41" s="169" t="n"/>
      <c r="BT41" s="169" t="n"/>
      <c r="BU41" s="169" t="n"/>
      <c r="BV41" s="169" t="n"/>
      <c r="BW41" s="169" t="n"/>
      <c r="BX41" s="169" t="n"/>
      <c r="BY41" s="169" t="n"/>
      <c r="BZ41" s="169" t="n"/>
      <c r="CA41" s="169" t="n"/>
      <c r="CB41" s="169" t="n"/>
      <c r="CC41" s="169" t="n"/>
      <c r="CD41" s="169" t="n"/>
      <c r="CE41" s="169" t="n"/>
      <c r="CF41" s="169" t="n"/>
      <c r="CG41" s="169" t="n"/>
      <c r="CH41" s="169" t="n"/>
      <c r="CI41" s="169" t="n"/>
      <c r="CJ41" s="169" t="n"/>
      <c r="CK41" s="169" t="n"/>
      <c r="CL41" s="169" t="n"/>
      <c r="CM41" s="169" t="n"/>
      <c r="CN41" s="169" t="n"/>
      <c r="CO41" s="169" t="n"/>
      <c r="CP41" s="169" t="n"/>
      <c r="CQ41" s="169" t="n"/>
      <c r="CR41" s="169" t="n"/>
      <c r="CS41" s="169" t="n"/>
      <c r="CT41" s="169" t="n"/>
      <c r="CU41" s="169" t="n"/>
      <c r="CV41" s="169" t="n"/>
      <c r="CW41" s="169" t="n"/>
      <c r="CX41" s="169" t="n"/>
      <c r="CY41" s="169" t="n"/>
      <c r="CZ41" s="169" t="n"/>
      <c r="DA41" s="169" t="n"/>
      <c r="DB41" s="169" t="n"/>
      <c r="DC41" s="169" t="n"/>
      <c r="DD41" s="169" t="n"/>
      <c r="DE41" s="169" t="n"/>
      <c r="DF41" s="169" t="n"/>
      <c r="DG41" s="169" t="n"/>
      <c r="DH41" s="169" t="n"/>
      <c r="DI41" s="169" t="n"/>
      <c r="DJ41" s="169" t="n"/>
      <c r="DK41" s="169" t="n"/>
      <c r="DL41" s="169" t="n"/>
      <c r="DM41" s="169" t="n"/>
      <c r="DN41" s="169" t="n"/>
      <c r="DO41" s="169" t="n"/>
      <c r="DP41" s="169" t="n"/>
      <c r="DQ41" s="169" t="n"/>
      <c r="DR41" s="169" t="n"/>
      <c r="DS41" s="169" t="n"/>
      <c r="DT41" s="169" t="n"/>
      <c r="DU41" s="169" t="n"/>
      <c r="DV41" s="169" t="n"/>
      <c r="DW41" s="169" t="n"/>
      <c r="DX41" s="169" t="n"/>
      <c r="DY41" s="169" t="n"/>
      <c r="DZ41" s="169" t="n"/>
      <c r="EA41" s="169" t="n"/>
      <c r="EB41" s="169" t="n"/>
      <c r="EC41" s="169" t="n"/>
      <c r="ED41" s="169" t="n"/>
      <c r="EE41" s="169" t="n"/>
      <c r="EF41" s="169" t="n"/>
      <c r="EG41" s="169" t="n"/>
      <c r="EH41" s="169" t="n"/>
      <c r="EI41" s="169" t="n"/>
      <c r="EJ41" s="169" t="n"/>
      <c r="EK41" s="169" t="n"/>
      <c r="EL41" s="169" t="n"/>
      <c r="EM41" s="169" t="n"/>
      <c r="EN41" s="169" t="n"/>
      <c r="EO41" s="169" t="n"/>
      <c r="EP41" s="169" t="n"/>
      <c r="EQ41" s="169" t="n"/>
      <c r="ER41" s="169" t="n"/>
      <c r="ES41" s="169" t="n"/>
      <c r="ET41" s="169" t="n"/>
      <c r="EU41" s="169" t="n"/>
      <c r="EV41" s="169" t="n"/>
      <c r="EW41" s="169" t="n"/>
      <c r="EX41" s="169" t="n"/>
      <c r="EY41" s="169" t="n"/>
      <c r="EZ41" s="169" t="n"/>
      <c r="FA41" s="169" t="n"/>
      <c r="FB41" s="169" t="n"/>
      <c r="FC41" s="169" t="n"/>
      <c r="FD41" s="169" t="n"/>
      <c r="FE41" s="169" t="n"/>
      <c r="FF41" s="169" t="n"/>
      <c r="FG41" s="169" t="n"/>
      <c r="FH41" s="169" t="n"/>
      <c r="FI41" s="169" t="n"/>
      <c r="FJ41" s="169" t="n"/>
      <c r="FK41" s="169" t="n"/>
      <c r="FL41" s="169" t="n"/>
      <c r="FM41" s="169" t="n"/>
      <c r="FN41" s="169" t="n"/>
      <c r="FO41" s="169" t="n"/>
    </row>
    <row r="42" customFormat="1" s="50">
      <c r="A42" s="210" t="n"/>
      <c r="B42" s="62" t="n"/>
      <c r="C42" s="94">
        <f>E42*D$5</f>
        <v/>
      </c>
      <c r="D42" s="26" t="n"/>
      <c r="E42" s="94">
        <f>SUM(G42:HH42)</f>
        <v/>
      </c>
      <c r="F42" s="58" t="n"/>
      <c r="G42" s="206" t="n"/>
      <c r="H42" s="207" t="n"/>
      <c r="I42" s="207" t="n"/>
      <c r="J42" s="207" t="n"/>
      <c r="K42" s="207" t="n"/>
      <c r="L42" s="207" t="n"/>
      <c r="M42" s="208" t="n"/>
      <c r="N42" s="208" t="n"/>
      <c r="O42" s="208" t="n"/>
      <c r="P42" s="208" t="n"/>
      <c r="Q42" s="208" t="n"/>
      <c r="R42" s="208" t="n"/>
      <c r="S42" s="208" t="n"/>
      <c r="T42" s="209" t="n"/>
      <c r="U42" s="209" t="n"/>
      <c r="V42" s="208" t="n"/>
      <c r="W42" s="208" t="n"/>
      <c r="X42" s="208" t="n"/>
      <c r="Y42" s="208" t="n"/>
      <c r="Z42" s="208" t="n"/>
      <c r="AA42" s="208" t="n"/>
      <c r="AB42" s="208" t="n"/>
      <c r="AC42" s="208" t="n"/>
      <c r="AD42" s="208" t="n"/>
      <c r="AE42" s="208" t="n"/>
      <c r="AF42" s="208" t="n"/>
      <c r="AG42" s="208" t="n"/>
      <c r="AH42" s="208" t="n"/>
      <c r="AI42" s="208" t="n"/>
      <c r="AJ42" s="209" t="n"/>
      <c r="AK42" s="209" t="n"/>
      <c r="AL42" s="208" t="n"/>
      <c r="AM42" s="208" t="n"/>
      <c r="AN42" s="208" t="n"/>
      <c r="AO42" s="169" t="n"/>
      <c r="AP42" s="169" t="n"/>
      <c r="AQ42" s="169" t="n"/>
      <c r="AR42" s="169" t="n"/>
      <c r="AS42" s="169" t="n"/>
      <c r="AT42" s="169" t="n"/>
      <c r="AU42" s="169" t="n"/>
      <c r="AV42" s="169" t="n"/>
      <c r="AW42" s="169" t="n"/>
      <c r="AX42" s="169" t="n"/>
      <c r="AY42" s="169" t="n"/>
      <c r="AZ42" s="169" t="n"/>
      <c r="BA42" s="169" t="n"/>
      <c r="BB42" s="169" t="n"/>
      <c r="BC42" s="169" t="n"/>
      <c r="BD42" s="169" t="n"/>
      <c r="BE42" s="169" t="n"/>
      <c r="BF42" s="169" t="n"/>
      <c r="BG42" s="169" t="n"/>
      <c r="BH42" s="169" t="n"/>
      <c r="BI42" s="169" t="n"/>
      <c r="BJ42" s="169" t="n"/>
      <c r="BK42" s="169" t="n"/>
      <c r="BL42" s="169" t="n"/>
      <c r="BM42" s="169" t="n"/>
      <c r="BN42" s="169" t="n"/>
      <c r="BO42" s="169" t="n"/>
      <c r="BP42" s="169" t="n"/>
      <c r="BQ42" s="169" t="n"/>
      <c r="BR42" s="169" t="n"/>
      <c r="BS42" s="169" t="n"/>
      <c r="BT42" s="169" t="n"/>
      <c r="BU42" s="169" t="n"/>
      <c r="BV42" s="169" t="n"/>
      <c r="BW42" s="169" t="n"/>
      <c r="BX42" s="169" t="n"/>
      <c r="BY42" s="169" t="n"/>
      <c r="BZ42" s="169" t="n"/>
      <c r="CA42" s="169" t="n"/>
      <c r="CB42" s="169" t="n"/>
      <c r="CC42" s="169" t="n"/>
      <c r="CD42" s="169" t="n"/>
      <c r="CE42" s="169" t="n"/>
      <c r="CF42" s="169" t="n"/>
      <c r="CG42" s="169" t="n"/>
      <c r="CH42" s="169" t="n"/>
      <c r="CI42" s="169" t="n"/>
      <c r="CJ42" s="169" t="n"/>
      <c r="CK42" s="169" t="n"/>
      <c r="CL42" s="169" t="n"/>
      <c r="CM42" s="169" t="n"/>
      <c r="CN42" s="169" t="n"/>
      <c r="CO42" s="169" t="n"/>
      <c r="CP42" s="169" t="n"/>
      <c r="CQ42" s="169" t="n"/>
      <c r="CR42" s="169" t="n"/>
      <c r="CS42" s="169" t="n"/>
      <c r="CT42" s="169" t="n"/>
      <c r="CU42" s="169" t="n"/>
      <c r="CV42" s="169" t="n"/>
      <c r="CW42" s="169" t="n"/>
      <c r="CX42" s="169" t="n"/>
      <c r="CY42" s="169" t="n"/>
      <c r="CZ42" s="169" t="n"/>
      <c r="DA42" s="169" t="n"/>
      <c r="DB42" s="169" t="n"/>
      <c r="DC42" s="169" t="n"/>
      <c r="DD42" s="169" t="n"/>
      <c r="DE42" s="169" t="n"/>
      <c r="DF42" s="169" t="n"/>
      <c r="DG42" s="169" t="n"/>
      <c r="DH42" s="169" t="n"/>
      <c r="DI42" s="169" t="n"/>
      <c r="DJ42" s="169" t="n"/>
      <c r="DK42" s="169" t="n"/>
      <c r="DL42" s="169" t="n"/>
      <c r="DM42" s="169" t="n"/>
      <c r="DN42" s="169" t="n"/>
      <c r="DO42" s="169" t="n"/>
      <c r="DP42" s="169" t="n"/>
      <c r="DQ42" s="169" t="n"/>
      <c r="DR42" s="169" t="n"/>
      <c r="DS42" s="169" t="n"/>
      <c r="DT42" s="169" t="n"/>
      <c r="DU42" s="169" t="n"/>
      <c r="DV42" s="169" t="n"/>
      <c r="DW42" s="169" t="n"/>
      <c r="DX42" s="169" t="n"/>
      <c r="DY42" s="169" t="n"/>
      <c r="DZ42" s="169" t="n"/>
      <c r="EA42" s="169" t="n"/>
      <c r="EB42" s="169" t="n"/>
      <c r="EC42" s="169" t="n"/>
      <c r="ED42" s="169" t="n"/>
      <c r="EE42" s="169" t="n"/>
      <c r="EF42" s="169" t="n"/>
      <c r="EG42" s="169" t="n"/>
      <c r="EH42" s="169" t="n"/>
      <c r="EI42" s="169" t="n"/>
      <c r="EJ42" s="169" t="n"/>
      <c r="EK42" s="169" t="n"/>
      <c r="EL42" s="169" t="n"/>
      <c r="EM42" s="169" t="n"/>
      <c r="EN42" s="169" t="n"/>
      <c r="EO42" s="169" t="n"/>
      <c r="EP42" s="169" t="n"/>
      <c r="EQ42" s="169" t="n"/>
      <c r="ER42" s="169" t="n"/>
      <c r="ES42" s="169" t="n"/>
      <c r="ET42" s="169" t="n"/>
      <c r="EU42" s="169" t="n"/>
      <c r="EV42" s="169" t="n"/>
      <c r="EW42" s="169" t="n"/>
      <c r="EX42" s="169" t="n"/>
      <c r="EY42" s="169" t="n"/>
      <c r="EZ42" s="169" t="n"/>
      <c r="FA42" s="169" t="n"/>
      <c r="FB42" s="169" t="n"/>
      <c r="FC42" s="169" t="n"/>
      <c r="FD42" s="169" t="n"/>
      <c r="FE42" s="169" t="n"/>
      <c r="FF42" s="169" t="n"/>
      <c r="FG42" s="169" t="n"/>
      <c r="FH42" s="169" t="n"/>
      <c r="FI42" s="169" t="n"/>
      <c r="FJ42" s="169" t="n"/>
      <c r="FK42" s="169" t="n"/>
      <c r="FL42" s="169" t="n"/>
      <c r="FM42" s="169" t="n"/>
      <c r="FN42" s="169" t="n"/>
      <c r="FO42" s="169" t="n"/>
    </row>
    <row r="43" customFormat="1" s="50">
      <c r="A43" s="210" t="n"/>
      <c r="B43" s="62" t="n"/>
      <c r="C43" s="94">
        <f>E43*D$5</f>
        <v/>
      </c>
      <c r="D43" s="26" t="n"/>
      <c r="E43" s="94">
        <f>SUM(G43:HH43)</f>
        <v/>
      </c>
      <c r="F43" s="58" t="n"/>
      <c r="G43" s="206" t="n"/>
      <c r="H43" s="207" t="n"/>
      <c r="I43" s="207" t="n"/>
      <c r="J43" s="207" t="n"/>
      <c r="K43" s="207" t="n"/>
      <c r="L43" s="207" t="n"/>
      <c r="M43" s="208" t="n"/>
      <c r="N43" s="208" t="n"/>
      <c r="O43" s="208" t="n"/>
      <c r="P43" s="209" t="n"/>
      <c r="Q43" s="208" t="n"/>
      <c r="R43" s="208" t="n"/>
      <c r="S43" s="208" t="n"/>
      <c r="T43" s="208" t="n"/>
      <c r="U43" s="208" t="n"/>
      <c r="V43" s="208" t="n"/>
      <c r="W43" s="208" t="n"/>
      <c r="X43" s="208" t="n"/>
      <c r="Y43" s="208" t="n"/>
      <c r="Z43" s="208" t="n"/>
      <c r="AA43" s="208" t="n"/>
      <c r="AB43" s="208" t="n"/>
      <c r="AC43" s="208" t="n"/>
      <c r="AD43" s="208" t="n"/>
      <c r="AE43" s="208" t="n"/>
      <c r="AF43" s="208" t="n"/>
      <c r="AG43" s="208" t="n"/>
      <c r="AH43" s="208" t="n"/>
      <c r="AI43" s="208" t="n"/>
      <c r="AJ43" s="209" t="n"/>
      <c r="AK43" s="209" t="n"/>
      <c r="AL43" s="208" t="n"/>
      <c r="AM43" s="208" t="n"/>
      <c r="AN43" s="208" t="n"/>
      <c r="AO43" s="169" t="n"/>
      <c r="AP43" s="169" t="n"/>
      <c r="AQ43" s="169" t="n"/>
      <c r="AR43" s="169" t="n"/>
      <c r="AS43" s="169" t="n"/>
      <c r="AT43" s="169" t="n"/>
      <c r="AU43" s="169" t="n"/>
      <c r="AV43" s="169" t="n"/>
      <c r="AW43" s="169" t="n"/>
      <c r="AX43" s="169" t="n"/>
      <c r="AY43" s="169" t="n"/>
      <c r="AZ43" s="169" t="n"/>
      <c r="BA43" s="169" t="n"/>
      <c r="BB43" s="169" t="n"/>
      <c r="BC43" s="169" t="n"/>
      <c r="BD43" s="169" t="n"/>
      <c r="BE43" s="169" t="n"/>
      <c r="BF43" s="169" t="n"/>
      <c r="BG43" s="169" t="n"/>
      <c r="BH43" s="169" t="n"/>
      <c r="BI43" s="169" t="n"/>
      <c r="BJ43" s="169" t="n"/>
      <c r="BK43" s="169" t="n"/>
      <c r="BL43" s="169" t="n"/>
      <c r="BM43" s="169" t="n"/>
      <c r="BN43" s="169" t="n"/>
      <c r="BO43" s="169" t="n"/>
      <c r="BP43" s="169" t="n"/>
      <c r="BQ43" s="169" t="n"/>
      <c r="BR43" s="169" t="n"/>
      <c r="BS43" s="169" t="n"/>
      <c r="BT43" s="169" t="n"/>
      <c r="BU43" s="169" t="n"/>
      <c r="BV43" s="169" t="n"/>
      <c r="BW43" s="169" t="n"/>
      <c r="BX43" s="169" t="n"/>
      <c r="BY43" s="169" t="n"/>
      <c r="BZ43" s="169" t="n"/>
      <c r="CA43" s="169" t="n"/>
      <c r="CB43" s="169" t="n"/>
      <c r="CC43" s="169" t="n"/>
      <c r="CD43" s="169" t="n"/>
      <c r="CE43" s="169" t="n"/>
      <c r="CF43" s="169" t="n"/>
      <c r="CG43" s="169" t="n"/>
      <c r="CH43" s="169" t="n"/>
      <c r="CI43" s="169" t="n"/>
      <c r="CJ43" s="169" t="n"/>
      <c r="CK43" s="169" t="n"/>
      <c r="CL43" s="169" t="n"/>
      <c r="CM43" s="169" t="n"/>
      <c r="CN43" s="169" t="n"/>
      <c r="CO43" s="169" t="n"/>
      <c r="CP43" s="169" t="n"/>
      <c r="CQ43" s="169" t="n"/>
      <c r="CR43" s="169" t="n"/>
      <c r="CS43" s="169" t="n"/>
      <c r="CT43" s="169" t="n"/>
      <c r="CU43" s="169" t="n"/>
      <c r="CV43" s="169" t="n"/>
      <c r="CW43" s="169" t="n"/>
      <c r="CX43" s="169" t="n"/>
      <c r="CY43" s="169" t="n"/>
      <c r="CZ43" s="169" t="n"/>
      <c r="DA43" s="169" t="n"/>
      <c r="DB43" s="169" t="n"/>
      <c r="DC43" s="169" t="n"/>
      <c r="DD43" s="169" t="n"/>
      <c r="DE43" s="169" t="n"/>
      <c r="DF43" s="169" t="n"/>
      <c r="DG43" s="169" t="n"/>
      <c r="DH43" s="169" t="n"/>
      <c r="DI43" s="169" t="n"/>
      <c r="DJ43" s="169" t="n"/>
      <c r="DK43" s="169" t="n"/>
      <c r="DL43" s="169" t="n"/>
      <c r="DM43" s="169" t="n"/>
      <c r="DN43" s="169" t="n"/>
      <c r="DO43" s="169" t="n"/>
      <c r="DP43" s="169" t="n"/>
      <c r="DQ43" s="169" t="n"/>
      <c r="DR43" s="169" t="n"/>
      <c r="DS43" s="169" t="n"/>
      <c r="DT43" s="169" t="n"/>
      <c r="DU43" s="169" t="n"/>
      <c r="DV43" s="169" t="n"/>
      <c r="DW43" s="169" t="n"/>
      <c r="DX43" s="169" t="n"/>
      <c r="DY43" s="169" t="n"/>
      <c r="DZ43" s="169" t="n"/>
      <c r="EA43" s="169" t="n"/>
      <c r="EB43" s="169" t="n"/>
      <c r="EC43" s="169" t="n"/>
      <c r="ED43" s="169" t="n"/>
      <c r="EE43" s="169" t="n"/>
      <c r="EF43" s="169" t="n"/>
      <c r="EG43" s="169" t="n"/>
      <c r="EH43" s="169" t="n"/>
      <c r="EI43" s="169" t="n"/>
      <c r="EJ43" s="169" t="n"/>
      <c r="EK43" s="169" t="n"/>
      <c r="EL43" s="169" t="n"/>
      <c r="EM43" s="169" t="n"/>
      <c r="EN43" s="169" t="n"/>
      <c r="EO43" s="169" t="n"/>
      <c r="EP43" s="169" t="n"/>
      <c r="EQ43" s="169" t="n"/>
      <c r="ER43" s="169" t="n"/>
      <c r="ES43" s="169" t="n"/>
      <c r="ET43" s="169" t="n"/>
      <c r="EU43" s="169" t="n"/>
      <c r="EV43" s="169" t="n"/>
      <c r="EW43" s="169" t="n"/>
      <c r="EX43" s="169" t="n"/>
      <c r="EY43" s="169" t="n"/>
      <c r="EZ43" s="169" t="n"/>
      <c r="FA43" s="169" t="n"/>
      <c r="FB43" s="169" t="n"/>
      <c r="FC43" s="169" t="n"/>
      <c r="FD43" s="169" t="n"/>
      <c r="FE43" s="169" t="n"/>
      <c r="FF43" s="169" t="n"/>
      <c r="FG43" s="169" t="n"/>
      <c r="FH43" s="169" t="n"/>
      <c r="FI43" s="169" t="n"/>
      <c r="FJ43" s="169" t="n"/>
      <c r="FK43" s="169" t="n"/>
      <c r="FL43" s="169" t="n"/>
      <c r="FM43" s="169" t="n"/>
      <c r="FN43" s="169" t="n"/>
      <c r="FO43" s="169" t="n"/>
    </row>
    <row r="44" customFormat="1" s="50">
      <c r="A44" s="210" t="n"/>
      <c r="B44" s="62" t="n"/>
      <c r="C44" s="94">
        <f>E44*D$5</f>
        <v/>
      </c>
      <c r="D44" s="27" t="n"/>
      <c r="E44" s="94">
        <f>SUM(G44:HP44)</f>
        <v/>
      </c>
      <c r="F44" s="58" t="n"/>
      <c r="G44" s="206" t="n"/>
      <c r="H44" s="206" t="n"/>
      <c r="I44" s="206" t="n"/>
      <c r="J44" s="206" t="n"/>
      <c r="K44" s="206" t="n"/>
      <c r="L44" s="206" t="n"/>
      <c r="M44" s="206" t="n"/>
      <c r="N44" s="206" t="n"/>
      <c r="O44" s="206" t="n"/>
      <c r="P44" s="206" t="n"/>
      <c r="Q44" s="206" t="n"/>
      <c r="R44" s="206" t="n"/>
      <c r="S44" s="206" t="n"/>
      <c r="T44" s="206" t="n"/>
      <c r="U44" s="206" t="n"/>
      <c r="V44" s="206" t="n"/>
      <c r="W44" s="206" t="n"/>
      <c r="X44" s="206" t="n"/>
      <c r="Y44" s="206" t="n"/>
      <c r="Z44" s="206" t="n"/>
      <c r="AA44" s="206" t="n"/>
      <c r="AB44" s="206" t="n"/>
      <c r="AC44" s="206" t="n"/>
      <c r="AD44" s="206" t="n"/>
      <c r="AE44" s="208" t="n"/>
      <c r="AF44" s="208" t="n"/>
      <c r="AG44" s="208" t="n"/>
      <c r="AH44" s="209" t="n"/>
      <c r="AI44" s="209" t="n"/>
      <c r="AJ44" s="208" t="n"/>
      <c r="AK44" s="206" t="n"/>
      <c r="AL44" s="208" t="n"/>
      <c r="AM44" s="206" t="n"/>
      <c r="AN44" s="208" t="n"/>
      <c r="AO44" s="51" t="n"/>
      <c r="AP44" s="51" t="n"/>
    </row>
    <row r="45" customFormat="1" s="50">
      <c r="A45" s="210" t="n"/>
      <c r="B45" s="62" t="n"/>
      <c r="C45" s="94">
        <f>E45*D$5</f>
        <v/>
      </c>
      <c r="D45" s="26" t="n"/>
      <c r="E45" s="94">
        <f>SUM(G45:HP45)</f>
        <v/>
      </c>
      <c r="F45" s="58" t="n"/>
      <c r="G45" s="206" t="n"/>
      <c r="H45" s="208" t="n"/>
      <c r="I45" s="208" t="n"/>
      <c r="J45" s="208" t="n"/>
      <c r="K45" s="208" t="n"/>
      <c r="L45" s="208" t="n"/>
      <c r="M45" s="208" t="n"/>
      <c r="N45" s="209" t="n"/>
      <c r="O45" s="209" t="n"/>
      <c r="P45" s="208" t="n"/>
      <c r="Q45" s="208" t="n"/>
      <c r="R45" s="208" t="n"/>
      <c r="S45" s="208" t="n"/>
      <c r="T45" s="208" t="n"/>
      <c r="U45" s="208" t="n"/>
      <c r="V45" s="208" t="n"/>
      <c r="W45" s="208" t="n"/>
      <c r="X45" s="208" t="n"/>
      <c r="Y45" s="208" t="n"/>
      <c r="Z45" s="208" t="n"/>
      <c r="AA45" s="208" t="n"/>
      <c r="AB45" s="208" t="n"/>
      <c r="AC45" s="206" t="n"/>
      <c r="AD45" s="208" t="n"/>
      <c r="AE45" s="208" t="n"/>
      <c r="AF45" s="208" t="n"/>
      <c r="AG45" s="208" t="n"/>
      <c r="AH45" s="208" t="n"/>
      <c r="AI45" s="208" t="n"/>
      <c r="AJ45" s="209" t="n"/>
      <c r="AK45" s="208" t="n"/>
      <c r="AL45" s="206" t="n"/>
      <c r="AM45" s="206" t="n"/>
      <c r="AN45" s="208" t="n"/>
      <c r="AO45" s="169" t="n"/>
      <c r="AP45" s="169" t="n"/>
      <c r="AQ45" s="169" t="n"/>
      <c r="AR45" s="169" t="n"/>
      <c r="AS45" s="169" t="n"/>
      <c r="AT45" s="169" t="n"/>
      <c r="AU45" s="169" t="n"/>
      <c r="AV45" s="169" t="n"/>
      <c r="AW45" s="169" t="n"/>
      <c r="AX45" s="169" t="n"/>
      <c r="AY45" s="169" t="n"/>
      <c r="AZ45" s="169" t="n"/>
      <c r="BA45" s="169" t="n"/>
      <c r="BB45" s="169" t="n"/>
      <c r="BC45" s="169" t="n"/>
      <c r="BD45" s="169" t="inlineStr">
        <is>
          <t> </t>
        </is>
      </c>
      <c r="BE45" s="169" t="n"/>
      <c r="BF45" s="169" t="n"/>
      <c r="BG45" s="169" t="n"/>
      <c r="BH45" s="169" t="n"/>
      <c r="BI45" s="169" t="n"/>
      <c r="BJ45" s="169" t="n"/>
      <c r="BK45" s="169" t="n"/>
      <c r="BL45" s="169" t="n"/>
      <c r="BM45" s="169" t="n"/>
      <c r="BN45" s="169" t="n"/>
      <c r="BO45" s="169" t="n"/>
      <c r="BP45" s="169" t="n"/>
      <c r="BQ45" s="169" t="n"/>
      <c r="BR45" s="169" t="n"/>
      <c r="BS45" s="169" t="n"/>
      <c r="BT45" s="169" t="n"/>
      <c r="BU45" s="169" t="n"/>
      <c r="BV45" s="169" t="n"/>
      <c r="BW45" s="169" t="n"/>
      <c r="BX45" s="169" t="n"/>
      <c r="BY45" s="169" t="n"/>
      <c r="BZ45" s="169" t="n"/>
      <c r="CA45" s="169" t="n"/>
      <c r="CB45" s="169" t="n"/>
      <c r="CC45" s="169" t="n"/>
      <c r="CD45" s="169" t="n"/>
      <c r="CE45" s="169" t="n"/>
      <c r="CF45" s="169" t="n"/>
      <c r="CG45" s="169" t="n"/>
      <c r="CH45" s="169" t="n"/>
      <c r="CI45" s="169" t="n"/>
      <c r="CJ45" s="169" t="n"/>
      <c r="CK45" s="169" t="n"/>
      <c r="CL45" s="169" t="n"/>
      <c r="CM45" s="169" t="n"/>
      <c r="CN45" s="169" t="n"/>
      <c r="CO45" s="169" t="n"/>
      <c r="CP45" s="169" t="n"/>
      <c r="CQ45" s="169" t="n"/>
      <c r="CR45" s="169" t="n"/>
      <c r="CS45" s="169" t="n"/>
      <c r="CT45" s="169" t="n"/>
      <c r="CU45" s="169" t="n"/>
      <c r="CV45" s="169" t="n"/>
      <c r="CW45" s="169" t="n"/>
      <c r="CX45" s="169" t="n"/>
      <c r="CY45" s="169" t="n"/>
      <c r="CZ45" s="169" t="n"/>
      <c r="DA45" s="169" t="n"/>
      <c r="DB45" s="169" t="n"/>
      <c r="DC45" s="169" t="n"/>
      <c r="DD45" s="169" t="n"/>
      <c r="DE45" s="169" t="n"/>
      <c r="DF45" s="169" t="n"/>
      <c r="DG45" s="169" t="n"/>
      <c r="DH45" s="169" t="n"/>
      <c r="DI45" s="169" t="n"/>
      <c r="DJ45" s="169" t="n"/>
      <c r="DK45" s="169" t="n"/>
      <c r="DL45" s="169" t="n"/>
      <c r="DM45" s="169" t="n"/>
      <c r="DN45" s="169" t="n"/>
      <c r="DO45" s="169" t="n"/>
      <c r="DP45" s="169" t="n"/>
      <c r="DQ45" s="169" t="n"/>
      <c r="DR45" s="169" t="n"/>
      <c r="DS45" s="169" t="n"/>
      <c r="DT45" s="169" t="n"/>
      <c r="DU45" s="169" t="n"/>
      <c r="DV45" s="169" t="n"/>
      <c r="DW45" s="169" t="n"/>
      <c r="DX45" s="169" t="n"/>
      <c r="DY45" s="169" t="n"/>
      <c r="DZ45" s="169" t="n"/>
      <c r="EA45" s="169" t="n"/>
      <c r="EB45" s="169" t="n"/>
      <c r="EC45" s="169" t="n"/>
      <c r="ED45" s="169" t="n"/>
      <c r="EE45" s="169" t="n"/>
      <c r="EF45" s="169" t="n"/>
      <c r="EG45" s="169" t="n"/>
      <c r="EH45" s="169" t="n"/>
      <c r="EI45" s="169" t="n"/>
      <c r="EJ45" s="169" t="n"/>
      <c r="EK45" s="169" t="n"/>
      <c r="EL45" s="169" t="n"/>
      <c r="EM45" s="169" t="n"/>
      <c r="EN45" s="169" t="n"/>
      <c r="EO45" s="169" t="n"/>
      <c r="EP45" s="169" t="n"/>
      <c r="EQ45" s="169" t="n"/>
      <c r="ER45" s="169" t="n"/>
      <c r="ES45" s="169" t="n"/>
      <c r="ET45" s="169" t="n"/>
      <c r="EU45" s="169" t="n"/>
      <c r="EV45" s="169" t="n"/>
      <c r="EW45" s="169" t="n"/>
      <c r="EX45" s="169" t="n"/>
      <c r="EY45" s="169" t="n"/>
      <c r="EZ45" s="169" t="n"/>
      <c r="FA45" s="169" t="n"/>
      <c r="FB45" s="169" t="n"/>
      <c r="FC45" s="169" t="n"/>
      <c r="FD45" s="169" t="n"/>
      <c r="FE45" s="169" t="n"/>
      <c r="FF45" s="169" t="n"/>
      <c r="FG45" s="169" t="n"/>
      <c r="FH45" s="169" t="n"/>
      <c r="FI45" s="169" t="n"/>
      <c r="FJ45" s="169" t="n"/>
      <c r="FK45" s="169" t="n"/>
      <c r="FL45" s="169" t="n"/>
      <c r="FM45" s="169" t="n"/>
      <c r="FN45" s="169" t="n"/>
      <c r="FO45" s="169" t="n"/>
      <c r="FP45" s="169" t="n"/>
      <c r="FQ45" s="169" t="n"/>
      <c r="FR45" s="169" t="n"/>
      <c r="FS45" s="169" t="n"/>
      <c r="FT45" s="169" t="n"/>
      <c r="FU45" s="169" t="n"/>
      <c r="FV45" s="169" t="n"/>
      <c r="FW45" s="169" t="n"/>
    </row>
    <row r="46" customFormat="1" s="50">
      <c r="A46" s="210" t="n"/>
      <c r="B46" s="62" t="n"/>
      <c r="C46" s="94">
        <f>E46*D$5</f>
        <v/>
      </c>
      <c r="D46" s="27" t="n"/>
      <c r="E46" s="94">
        <f>SUM(G46:HP46)</f>
        <v/>
      </c>
      <c r="F46" s="58" t="n"/>
      <c r="G46" s="206" t="n"/>
      <c r="H46" s="206" t="n"/>
      <c r="I46" s="206" t="n"/>
      <c r="J46" s="206" t="n"/>
      <c r="K46" s="206" t="n"/>
      <c r="L46" s="206" t="n"/>
      <c r="M46" s="206" t="n"/>
      <c r="N46" s="206" t="n"/>
      <c r="O46" s="206" t="n"/>
      <c r="P46" s="206" t="n"/>
      <c r="Q46" s="206" t="n"/>
      <c r="R46" s="206" t="n"/>
      <c r="S46" s="206" t="n"/>
      <c r="T46" s="206" t="n"/>
      <c r="U46" s="206" t="n"/>
      <c r="V46" s="206" t="n"/>
      <c r="W46" s="206" t="n"/>
      <c r="X46" s="206" t="n"/>
      <c r="Y46" s="206" t="n"/>
      <c r="Z46" s="206" t="n"/>
      <c r="AA46" s="206" t="n"/>
      <c r="AB46" s="206" t="n"/>
      <c r="AC46" s="206" t="n"/>
      <c r="AD46" s="208" t="n"/>
      <c r="AE46" s="208" t="n"/>
      <c r="AF46" s="208" t="n"/>
      <c r="AG46" s="208" t="n"/>
      <c r="AH46" s="208" t="n"/>
      <c r="AI46" s="208" t="n"/>
      <c r="AJ46" s="209" t="n"/>
      <c r="AK46" s="206" t="n"/>
      <c r="AL46" s="208" t="n"/>
      <c r="AM46" s="214" t="n"/>
      <c r="AN46" s="208" t="n"/>
      <c r="AO46" s="51" t="n"/>
      <c r="AP46" s="51" t="n"/>
    </row>
    <row r="47" customFormat="1" s="50">
      <c r="A47" s="210" t="n"/>
      <c r="B47" s="62" t="n"/>
      <c r="C47" s="94">
        <f>E47*D$5</f>
        <v/>
      </c>
      <c r="D47" s="26" t="n"/>
      <c r="E47" s="94">
        <f>SUM(G47:HP47)</f>
        <v/>
      </c>
      <c r="F47" s="58" t="n"/>
      <c r="G47" s="206" t="n"/>
      <c r="H47" s="206" t="n"/>
      <c r="I47" s="206" t="n"/>
      <c r="J47" s="206" t="n"/>
      <c r="K47" s="206" t="n"/>
      <c r="L47" s="206" t="n"/>
      <c r="M47" s="206" t="n"/>
      <c r="N47" s="206" t="n"/>
      <c r="O47" s="206" t="n"/>
      <c r="P47" s="206" t="n"/>
      <c r="Q47" s="206" t="n"/>
      <c r="R47" s="206" t="n"/>
      <c r="S47" s="206" t="n"/>
      <c r="T47" s="206" t="n"/>
      <c r="U47" s="206" t="n"/>
      <c r="V47" s="206" t="n"/>
      <c r="W47" s="206" t="n"/>
      <c r="X47" s="206" t="n"/>
      <c r="Y47" s="206" t="n"/>
      <c r="Z47" s="206" t="n"/>
      <c r="AA47" s="206" t="n"/>
      <c r="AB47" s="206" t="n"/>
      <c r="AC47" s="206" t="n"/>
      <c r="AD47" s="208" t="n"/>
      <c r="AE47" s="208" t="n"/>
      <c r="AF47" s="208" t="n"/>
      <c r="AG47" s="208" t="n"/>
      <c r="AH47" s="208" t="n"/>
      <c r="AI47" s="208" t="n"/>
      <c r="AJ47" s="208" t="n"/>
      <c r="AK47" s="206" t="n"/>
      <c r="AL47" s="208" t="n"/>
      <c r="AM47" s="214" t="n"/>
      <c r="AN47" s="209" t="n"/>
      <c r="AO47" s="51" t="n"/>
      <c r="AP47" s="51" t="n"/>
    </row>
    <row r="48" customFormat="1" s="50">
      <c r="A48" s="210" t="n"/>
      <c r="B48" s="62" t="n"/>
      <c r="C48" s="59">
        <f>E48*D$5</f>
        <v/>
      </c>
      <c r="D48" s="27" t="n"/>
      <c r="E48" s="59">
        <f>SUM(G48:HP48)</f>
        <v/>
      </c>
      <c r="F48" s="58" t="n"/>
      <c r="G48" s="206" t="n"/>
      <c r="H48" s="206" t="n"/>
      <c r="I48" s="206" t="n"/>
      <c r="J48" s="206" t="n"/>
      <c r="K48" s="206" t="n"/>
      <c r="L48" s="206" t="n"/>
      <c r="M48" s="206" t="n"/>
      <c r="N48" s="206" t="n"/>
      <c r="O48" s="206" t="n"/>
      <c r="P48" s="206" t="n"/>
      <c r="Q48" s="206" t="n"/>
      <c r="R48" s="206" t="n"/>
      <c r="S48" s="206" t="n"/>
      <c r="T48" s="206" t="n"/>
      <c r="U48" s="206" t="n"/>
      <c r="V48" s="206" t="n"/>
      <c r="W48" s="206" t="n"/>
      <c r="X48" s="206" t="n"/>
      <c r="Y48" s="206" t="n"/>
      <c r="Z48" s="206" t="n"/>
      <c r="AA48" s="206" t="n"/>
      <c r="AB48" s="206" t="n"/>
      <c r="AC48" s="206" t="n"/>
      <c r="AD48" s="208" t="n"/>
      <c r="AE48" s="208" t="n"/>
      <c r="AF48" s="208" t="n"/>
      <c r="AG48" s="208" t="n"/>
      <c r="AH48" s="208" t="n"/>
      <c r="AI48" s="208" t="n"/>
      <c r="AJ48" s="208" t="n"/>
      <c r="AK48" s="206" t="n"/>
      <c r="AL48" s="208" t="n"/>
      <c r="AM48" s="214" t="n"/>
      <c r="AN48" s="209" t="n"/>
      <c r="AO48" s="51" t="n"/>
      <c r="AP48" s="51" t="n"/>
    </row>
    <row r="49" customFormat="1" s="50">
      <c r="A49" s="61" t="n"/>
      <c r="B49" s="62" t="n"/>
      <c r="C49" s="94">
        <f>E49*D$5</f>
        <v/>
      </c>
      <c r="D49" s="26" t="n"/>
      <c r="E49" s="59">
        <f>SUM(G49:HP49)</f>
        <v/>
      </c>
      <c r="F49" s="58" t="n"/>
      <c r="G49" s="206" t="n"/>
      <c r="H49" s="206" t="n"/>
      <c r="I49" s="206" t="n"/>
      <c r="J49" s="206" t="n"/>
      <c r="K49" s="206" t="n"/>
      <c r="L49" s="206" t="n"/>
      <c r="M49" s="206" t="n"/>
      <c r="N49" s="206" t="n"/>
      <c r="O49" s="206" t="n"/>
      <c r="P49" s="206" t="n"/>
      <c r="Q49" s="206" t="n"/>
      <c r="R49" s="206" t="n"/>
      <c r="S49" s="206" t="n"/>
      <c r="T49" s="206" t="n"/>
      <c r="U49" s="206" t="n"/>
      <c r="V49" s="206" t="n"/>
      <c r="W49" s="206" t="n"/>
      <c r="X49" s="206" t="n"/>
      <c r="Y49" s="206" t="n"/>
      <c r="Z49" s="206" t="n"/>
      <c r="AA49" s="206" t="n"/>
      <c r="AB49" s="206" t="n"/>
      <c r="AC49" s="206" t="n"/>
      <c r="AD49" s="208" t="n"/>
      <c r="AE49" s="208" t="n"/>
      <c r="AF49" s="208" t="n"/>
      <c r="AG49" s="208" t="n"/>
      <c r="AH49" s="208" t="n"/>
      <c r="AI49" s="208" t="n"/>
      <c r="AJ49" s="208" t="n"/>
      <c r="AK49" s="206" t="n"/>
      <c r="AL49" s="208" t="n"/>
      <c r="AM49" s="214" t="n"/>
      <c r="AN49" s="209" t="n"/>
      <c r="AO49" s="51" t="n"/>
      <c r="AP49" s="51" t="n"/>
    </row>
    <row r="50" customFormat="1" s="50">
      <c r="A50" s="61" t="n"/>
      <c r="B50" s="60" t="n"/>
      <c r="C50" s="59">
        <f>E50*D$5</f>
        <v/>
      </c>
      <c r="D50" s="27" t="n"/>
      <c r="E50" s="59">
        <f>SUM(G50:HP50)</f>
        <v/>
      </c>
      <c r="H50" s="51" t="n"/>
      <c r="I50" s="51" t="n"/>
      <c r="J50" s="51" t="n"/>
      <c r="K50" s="51" t="n"/>
      <c r="L50" s="51" t="n"/>
      <c r="M50" s="51" t="n"/>
      <c r="N50" s="51" t="n"/>
      <c r="O50" s="51" t="n"/>
      <c r="P50" s="51" t="n"/>
      <c r="Q50" s="51" t="n"/>
      <c r="R50" s="51" t="n"/>
      <c r="S50" s="51" t="n"/>
      <c r="T50" s="51" t="n"/>
      <c r="U50" s="51" t="n"/>
      <c r="V50" s="51" t="n"/>
      <c r="W50" s="51" t="n"/>
      <c r="X50" s="51" t="n"/>
      <c r="Y50" s="51" t="n"/>
      <c r="AA50" s="51" t="n"/>
      <c r="AB50" s="51" t="n"/>
      <c r="AC50" s="51" t="n"/>
      <c r="AD50" s="169" t="n"/>
      <c r="AE50" s="169" t="n"/>
      <c r="AF50" s="169" t="n"/>
      <c r="AG50" s="169" t="n"/>
      <c r="AH50" s="169" t="n"/>
      <c r="AI50" s="169" t="n"/>
      <c r="AJ50" s="169" t="n"/>
      <c r="AK50" s="51" t="n"/>
      <c r="AL50" s="169" t="n"/>
      <c r="AM50" s="179" t="n"/>
      <c r="AN50" s="208" t="n"/>
      <c r="AO50" s="51" t="n"/>
      <c r="AP50" s="51" t="n"/>
    </row>
    <row r="51" customFormat="1" s="50">
      <c r="A51" s="61" t="n"/>
      <c r="B51" s="60" t="n"/>
      <c r="C51" s="59">
        <f>E51*D$5</f>
        <v/>
      </c>
      <c r="D51" s="27" t="n"/>
      <c r="E51" s="59">
        <f>SUM(G51:HP51)</f>
        <v/>
      </c>
      <c r="H51" s="51" t="n"/>
      <c r="I51" s="51" t="n"/>
      <c r="J51" s="51" t="n"/>
      <c r="K51" s="51" t="n"/>
      <c r="L51" s="51" t="n"/>
      <c r="M51" s="51" t="n"/>
      <c r="N51" s="51" t="n"/>
      <c r="O51" s="51" t="n"/>
      <c r="P51" s="51" t="n"/>
      <c r="Q51" s="51" t="n"/>
      <c r="R51" s="51" t="n"/>
      <c r="S51" s="51" t="n"/>
      <c r="T51" s="51" t="n"/>
      <c r="U51" s="51" t="n"/>
      <c r="V51" s="51" t="n"/>
      <c r="W51" s="51" t="n"/>
      <c r="X51" s="51" t="n"/>
      <c r="Y51" s="51" t="n"/>
      <c r="Z51" s="51" t="n"/>
      <c r="AA51" s="51" t="n"/>
      <c r="AB51" s="51" t="n"/>
      <c r="AC51" s="51" t="n"/>
      <c r="AD51" s="169" t="n"/>
      <c r="AE51" s="169" t="n"/>
      <c r="AF51" s="169" t="n"/>
      <c r="AG51" s="169" t="n"/>
      <c r="AH51" s="169" t="n"/>
      <c r="AI51" s="169" t="n"/>
      <c r="AJ51" s="169" t="n"/>
      <c r="AK51" s="51" t="n"/>
      <c r="AL51" s="169" t="n"/>
      <c r="AM51" s="179" t="n"/>
      <c r="AN51" s="208" t="n"/>
      <c r="AO51" s="51" t="n"/>
      <c r="AP51" s="51" t="n"/>
    </row>
    <row r="52" customFormat="1" s="50">
      <c r="A52" s="61" t="n"/>
      <c r="B52" s="60" t="n"/>
      <c r="C52" s="94">
        <f>E52*D$5</f>
        <v/>
      </c>
      <c r="D52" s="27" t="n"/>
      <c r="E52" s="94">
        <f>SUM(G52:HP52)</f>
        <v/>
      </c>
      <c r="H52" s="51" t="n"/>
      <c r="I52" s="51" t="n"/>
      <c r="J52" s="51" t="n"/>
      <c r="K52" s="51" t="n"/>
      <c r="L52" s="51" t="n"/>
      <c r="M52" s="51" t="n"/>
      <c r="N52" s="51" t="n"/>
      <c r="O52" s="51" t="n"/>
      <c r="P52" s="51" t="n"/>
      <c r="Q52" s="51" t="n"/>
      <c r="R52" s="51" t="n"/>
      <c r="S52" s="51" t="n"/>
      <c r="T52" s="51" t="n"/>
      <c r="U52" s="51" t="n"/>
      <c r="V52" s="51" t="n"/>
      <c r="W52" s="51" t="n"/>
      <c r="X52" s="51" t="n"/>
      <c r="Y52" s="51" t="n"/>
      <c r="Z52" s="51" t="n"/>
      <c r="AA52" s="51" t="n"/>
      <c r="AB52" s="51" t="n"/>
      <c r="AC52" s="51" t="n"/>
      <c r="AD52" s="169" t="n"/>
      <c r="AE52" s="169" t="n"/>
      <c r="AF52" s="169" t="n"/>
      <c r="AG52" s="169" t="n"/>
      <c r="AH52" s="169" t="n"/>
      <c r="AI52" s="169" t="n"/>
      <c r="AJ52" s="169" t="n"/>
      <c r="AK52" s="51" t="n"/>
      <c r="AL52" s="169" t="n"/>
      <c r="AM52" s="51" t="n"/>
      <c r="AN52" s="208" t="n"/>
      <c r="AO52" s="51" t="n"/>
      <c r="AP52" s="51" t="n"/>
    </row>
    <row r="53" customFormat="1" s="50">
      <c r="A53" s="61" t="n"/>
      <c r="B53" s="60" t="n"/>
      <c r="C53" s="94">
        <f>E53*D$5</f>
        <v/>
      </c>
      <c r="D53" s="27" t="n"/>
      <c r="E53" s="94">
        <f>SUM(G53:HP53)</f>
        <v/>
      </c>
      <c r="H53" s="51" t="n"/>
      <c r="I53" s="51" t="n"/>
      <c r="J53" s="51" t="n"/>
      <c r="K53" s="51" t="n"/>
      <c r="L53" s="51" t="n"/>
      <c r="M53" s="51" t="n"/>
      <c r="N53" s="51" t="n"/>
      <c r="O53" s="51" t="n"/>
      <c r="P53" s="51" t="n"/>
      <c r="Q53" s="51" t="n"/>
      <c r="R53" s="51" t="n"/>
      <c r="S53" s="51" t="n"/>
      <c r="T53" s="51" t="n"/>
      <c r="U53" s="51" t="n"/>
      <c r="V53" s="51" t="n"/>
      <c r="W53" s="51" t="n"/>
      <c r="X53" s="51" t="n"/>
      <c r="Y53" s="51" t="n"/>
      <c r="Z53" s="51" t="n"/>
      <c r="AA53" s="51" t="n"/>
      <c r="AB53" s="51" t="n"/>
      <c r="AC53" s="51" t="n"/>
      <c r="AD53" s="169" t="n"/>
      <c r="AE53" s="169" t="n"/>
      <c r="AF53" s="169" t="n"/>
      <c r="AG53" s="169" t="n"/>
      <c r="AH53" s="169" t="n"/>
      <c r="AI53" s="169" t="n"/>
      <c r="AJ53" s="169" t="n"/>
      <c r="AK53" s="51" t="n"/>
      <c r="AL53" s="169" t="n"/>
      <c r="AM53" s="51" t="n"/>
      <c r="AN53" s="208" t="n"/>
      <c r="AO53" s="51" t="n"/>
      <c r="AP53" s="51" t="n"/>
    </row>
    <row r="54" ht="12.95" customFormat="1" customHeight="1" s="50">
      <c r="A54" s="61" t="n"/>
      <c r="B54" s="60" t="n"/>
      <c r="C54" s="59">
        <f>E54*D$5</f>
        <v/>
      </c>
      <c r="D54" s="27" t="n"/>
      <c r="E54" s="59">
        <f>SUM(G54:HP54)</f>
        <v/>
      </c>
      <c r="H54" s="51" t="n"/>
      <c r="I54" s="51" t="n"/>
      <c r="J54" s="51" t="n"/>
      <c r="K54" s="51" t="n"/>
      <c r="L54" s="51" t="n"/>
      <c r="M54" s="51" t="n"/>
      <c r="N54" s="51" t="n"/>
      <c r="O54" s="51" t="n"/>
      <c r="P54" s="51" t="n"/>
      <c r="Q54" s="51" t="n"/>
      <c r="R54" s="51" t="n"/>
      <c r="S54" s="51" t="n"/>
      <c r="T54" s="51" t="n"/>
      <c r="U54" s="51" t="n"/>
      <c r="V54" s="51" t="n"/>
      <c r="W54" s="51" t="n"/>
      <c r="X54" s="51" t="n"/>
      <c r="Y54" s="51" t="n"/>
      <c r="Z54" s="51" t="n"/>
      <c r="AA54" s="51" t="n"/>
      <c r="AB54" s="51" t="n"/>
      <c r="AC54" s="51" t="n"/>
      <c r="AD54" s="169" t="n"/>
      <c r="AE54" s="169" t="n"/>
      <c r="AF54" s="169" t="n"/>
      <c r="AG54" s="169" t="n"/>
      <c r="AH54" s="169" t="n"/>
      <c r="AI54" s="169" t="n"/>
      <c r="AJ54" s="169" t="n"/>
      <c r="AK54" s="51" t="n"/>
      <c r="AL54" s="169" t="n"/>
      <c r="AM54" s="51" t="n"/>
      <c r="AN54" s="208" t="n"/>
      <c r="AO54" s="51" t="n"/>
      <c r="AP54" s="51" t="n"/>
    </row>
    <row r="55" ht="14.1" customFormat="1" customHeight="1" s="50">
      <c r="A55" s="61" t="n"/>
      <c r="B55" s="60" t="n"/>
      <c r="C55" s="59">
        <f>E55*D$5</f>
        <v/>
      </c>
      <c r="D55" s="27" t="n"/>
      <c r="E55" s="59">
        <f>SUM(G55:HP55)</f>
        <v/>
      </c>
      <c r="H55" s="51" t="n"/>
      <c r="I55" s="51" t="n"/>
      <c r="J55" s="51" t="n"/>
      <c r="K55" s="51" t="n"/>
      <c r="L55" s="51" t="n"/>
      <c r="M55" s="51" t="n"/>
      <c r="N55" s="51" t="n"/>
      <c r="O55" s="51" t="n"/>
      <c r="P55" s="51" t="n"/>
      <c r="Q55" s="51" t="n"/>
      <c r="R55" s="51" t="n"/>
      <c r="S55" s="51" t="n"/>
      <c r="T55" s="51" t="n"/>
      <c r="U55" s="51" t="n"/>
      <c r="V55" s="51" t="n"/>
      <c r="W55" s="51" t="n"/>
      <c r="X55" s="51" t="n"/>
      <c r="Y55" s="51" t="n"/>
      <c r="Z55" s="51" t="n"/>
      <c r="AA55" s="51" t="n"/>
      <c r="AB55" s="51" t="n"/>
      <c r="AC55" s="51" t="n"/>
      <c r="AD55" s="169" t="n"/>
      <c r="AE55" s="169" t="n"/>
      <c r="AF55" s="169" t="n"/>
      <c r="AG55" s="169" t="n"/>
      <c r="AH55" s="169" t="n"/>
      <c r="AI55" s="169" t="n"/>
      <c r="AJ55" s="169" t="n"/>
      <c r="AK55" s="51" t="n"/>
      <c r="AL55" s="169" t="n"/>
      <c r="AM55" s="51" t="n"/>
      <c r="AN55" s="209" t="n"/>
      <c r="AO55" s="51" t="n"/>
      <c r="AP55" s="51" t="n"/>
    </row>
    <row r="56" ht="17.45" customFormat="1" customHeight="1" s="50">
      <c r="A56" s="61" t="n"/>
      <c r="B56" s="60" t="n"/>
      <c r="C56" s="59">
        <f>E56*D$5</f>
        <v/>
      </c>
      <c r="D56" s="95" t="n"/>
      <c r="E56" s="59">
        <f>SUM(G56:HP56)</f>
        <v/>
      </c>
      <c r="H56" s="51" t="n"/>
      <c r="I56" s="51" t="n"/>
      <c r="J56" s="51" t="n"/>
      <c r="K56" s="51" t="n"/>
      <c r="L56" s="51" t="n"/>
      <c r="M56" s="51" t="n"/>
      <c r="N56" s="51" t="n"/>
      <c r="O56" s="51" t="n"/>
      <c r="P56" s="51" t="n"/>
      <c r="Q56" s="51" t="n"/>
      <c r="R56" s="51" t="n"/>
      <c r="S56" s="51" t="n"/>
      <c r="T56" s="51" t="n"/>
      <c r="U56" s="51" t="n"/>
      <c r="V56" s="51" t="n"/>
      <c r="W56" s="51" t="n"/>
      <c r="X56" s="51" t="n"/>
      <c r="Y56" s="51" t="n"/>
      <c r="Z56" s="51" t="n"/>
      <c r="AA56" s="51" t="n"/>
      <c r="AB56" s="51" t="n"/>
      <c r="AC56" s="51" t="n"/>
      <c r="AD56" s="169" t="n"/>
      <c r="AE56" s="169" t="n"/>
      <c r="AF56" s="169" t="n"/>
      <c r="AG56" s="169" t="n"/>
      <c r="AH56" s="169" t="n"/>
      <c r="AI56" s="169" t="n"/>
      <c r="AJ56" s="169" t="n"/>
      <c r="AK56" s="51" t="n"/>
      <c r="AL56" s="169" t="n"/>
      <c r="AM56" s="51" t="n"/>
      <c r="AN56" s="208" t="n"/>
      <c r="AO56" s="51" t="n"/>
      <c r="AP56" s="51" t="n"/>
    </row>
    <row r="57" ht="17.45" customFormat="1" customHeight="1" s="50">
      <c r="A57" s="61" t="n"/>
      <c r="B57" s="60" t="n"/>
      <c r="C57" s="59">
        <f>E57*D$5</f>
        <v/>
      </c>
      <c r="D57" s="97" t="n"/>
      <c r="E57" s="59">
        <f>SUM(G57:HP57)</f>
        <v/>
      </c>
      <c r="H57" s="51" t="n"/>
      <c r="I57" s="51" t="n"/>
      <c r="J57" s="51" t="n"/>
      <c r="K57" s="51" t="n"/>
      <c r="L57" s="51" t="n"/>
      <c r="M57" s="51" t="n"/>
      <c r="N57" s="51" t="n"/>
      <c r="O57" s="51" t="n"/>
      <c r="P57" s="51" t="n"/>
      <c r="Q57" s="51" t="n"/>
      <c r="R57" s="51" t="n"/>
      <c r="S57" s="51" t="n"/>
      <c r="T57" s="51" t="n"/>
      <c r="U57" s="51" t="n"/>
      <c r="V57" s="51" t="n"/>
      <c r="W57" s="51" t="n"/>
      <c r="X57" s="51" t="n"/>
      <c r="Y57" s="51" t="n"/>
      <c r="Z57" s="51" t="n"/>
      <c r="AA57" s="51" t="n"/>
      <c r="AB57" s="51" t="n"/>
      <c r="AC57" s="51" t="n"/>
      <c r="AD57" s="169" t="n"/>
      <c r="AE57" s="169" t="n"/>
      <c r="AF57" s="169" t="n"/>
      <c r="AG57" s="169" t="n"/>
      <c r="AH57" s="169" t="n"/>
      <c r="AI57" s="169" t="n"/>
      <c r="AJ57" s="169" t="n"/>
      <c r="AK57" s="51" t="n"/>
      <c r="AL57" s="169" t="n"/>
      <c r="AM57" s="51" t="n"/>
      <c r="AN57" s="208" t="n"/>
      <c r="AO57" s="51" t="n"/>
      <c r="AP57" s="51" t="n"/>
    </row>
    <row r="58" ht="17.45" customFormat="1" customHeight="1" s="50">
      <c r="A58" s="61" t="n"/>
      <c r="B58" s="60" t="n"/>
      <c r="C58" s="59">
        <f>E58*D$5</f>
        <v/>
      </c>
      <c r="D58" s="95" t="n"/>
      <c r="E58" s="59">
        <f>SUM(G58:HP58)</f>
        <v/>
      </c>
      <c r="H58" s="51" t="n"/>
      <c r="I58" s="51" t="n"/>
      <c r="J58" s="51" t="n"/>
      <c r="K58" s="51" t="n"/>
      <c r="L58" s="51" t="n"/>
      <c r="M58" s="51" t="n"/>
      <c r="N58" s="51" t="n"/>
      <c r="O58" s="51" t="n"/>
      <c r="P58" s="51" t="n"/>
      <c r="Q58" s="51" t="n"/>
      <c r="R58" s="51" t="n"/>
      <c r="S58" s="51" t="n"/>
      <c r="T58" s="51" t="n"/>
      <c r="U58" s="51" t="n"/>
      <c r="V58" s="51" t="n"/>
      <c r="W58" s="51" t="n"/>
      <c r="X58" s="51" t="n"/>
      <c r="Y58" s="51" t="n"/>
      <c r="Z58" s="51" t="n"/>
      <c r="AA58" s="51" t="n"/>
      <c r="AB58" s="51" t="n"/>
      <c r="AC58" s="51" t="n"/>
      <c r="AD58" s="169" t="n"/>
      <c r="AE58" s="169" t="n"/>
      <c r="AF58" s="169" t="n"/>
      <c r="AG58" s="169" t="n"/>
      <c r="AH58" s="169" t="n"/>
      <c r="AI58" s="169" t="n"/>
      <c r="AJ58" s="169" t="n"/>
      <c r="AK58" s="51" t="n"/>
      <c r="AL58" s="169" t="n"/>
      <c r="AM58" s="51" t="n"/>
      <c r="AN58" s="208" t="n"/>
      <c r="AO58" s="51" t="n"/>
      <c r="AP58" s="51" t="n"/>
    </row>
    <row r="59" ht="17.45" customFormat="1" customHeight="1" s="50">
      <c r="A59" s="61" t="n"/>
      <c r="B59" s="60" t="n"/>
      <c r="C59" s="59">
        <f>E59*D$5</f>
        <v/>
      </c>
      <c r="D59" s="95" t="n"/>
      <c r="E59" s="59">
        <f>SUM(G59:HP59)</f>
        <v/>
      </c>
      <c r="H59" s="51" t="n"/>
      <c r="I59" s="51" t="n"/>
      <c r="J59" s="51" t="n"/>
      <c r="K59" s="51" t="n"/>
      <c r="L59" s="51" t="n"/>
      <c r="M59" s="51" t="n"/>
      <c r="N59" s="51" t="n"/>
      <c r="O59" s="51" t="n"/>
      <c r="P59" s="51" t="n"/>
      <c r="Q59" s="51" t="n"/>
      <c r="R59" s="51" t="n"/>
      <c r="S59" s="51" t="n"/>
      <c r="T59" s="51" t="n"/>
      <c r="U59" s="51" t="n"/>
      <c r="V59" s="51" t="n"/>
      <c r="W59" s="51" t="n"/>
      <c r="X59" s="51" t="n"/>
      <c r="Y59" s="51" t="n"/>
      <c r="Z59" s="51" t="n"/>
      <c r="AA59" s="51" t="n"/>
      <c r="AB59" s="51" t="n"/>
      <c r="AC59" s="51" t="n"/>
      <c r="AD59" s="169" t="n"/>
      <c r="AE59" s="169" t="n"/>
      <c r="AF59" s="169" t="n"/>
      <c r="AG59" s="169" t="n"/>
      <c r="AH59" s="169" t="n"/>
      <c r="AI59" s="169" t="n"/>
      <c r="AJ59" s="169" t="n"/>
      <c r="AK59" s="51" t="n"/>
      <c r="AL59" s="169" t="n"/>
      <c r="AM59" s="51" t="n"/>
      <c r="AN59" s="208" t="n"/>
      <c r="AO59" s="51" t="n"/>
      <c r="AP59" s="51" t="n"/>
    </row>
    <row r="60" ht="16.5" customFormat="1" customHeight="1" s="50">
      <c r="A60" s="61" t="n"/>
      <c r="B60" s="60" t="n"/>
      <c r="C60" s="59">
        <f>E60*D$5</f>
        <v/>
      </c>
      <c r="D60" s="95" t="n"/>
      <c r="E60" s="59">
        <f>SUM(G60:HP60)</f>
        <v/>
      </c>
      <c r="H60" s="51" t="n"/>
      <c r="I60" s="51" t="n"/>
      <c r="J60" s="51" t="n"/>
      <c r="K60" s="51" t="n"/>
      <c r="L60" s="51" t="n"/>
      <c r="M60" s="51" t="n"/>
      <c r="N60" s="51" t="n"/>
      <c r="O60" s="51" t="n"/>
      <c r="P60" s="51" t="n"/>
      <c r="Q60" s="51" t="n"/>
      <c r="R60" s="51" t="n"/>
      <c r="S60" s="51" t="n"/>
      <c r="T60" s="51" t="n"/>
      <c r="U60" s="51" t="n"/>
      <c r="V60" s="51" t="n"/>
      <c r="W60" s="51" t="n"/>
      <c r="X60" s="51" t="n"/>
      <c r="Y60" s="51" t="n"/>
      <c r="Z60" s="51" t="n"/>
      <c r="AA60" s="51" t="n"/>
      <c r="AB60" s="51" t="n"/>
      <c r="AC60" s="51" t="n"/>
      <c r="AD60" s="169" t="n"/>
      <c r="AE60" s="169" t="n"/>
      <c r="AF60" s="169" t="n"/>
      <c r="AG60" s="169" t="n"/>
      <c r="AH60" s="169" t="n"/>
      <c r="AI60" s="169" t="n"/>
      <c r="AJ60" s="169" t="n"/>
      <c r="AK60" s="51" t="n"/>
      <c r="AL60" s="169" t="n"/>
      <c r="AM60" s="51" t="n"/>
      <c r="AN60" s="208" t="n"/>
      <c r="AO60" s="51" t="n"/>
      <c r="AP60" s="51" t="n"/>
    </row>
    <row r="61" customFormat="1" s="50">
      <c r="A61" s="61" t="n"/>
      <c r="B61" s="60" t="n"/>
      <c r="C61" s="59">
        <f>E61*D$5</f>
        <v/>
      </c>
      <c r="D61" s="27" t="n"/>
      <c r="E61" s="59">
        <f>SUM(G61:HP61)</f>
        <v/>
      </c>
      <c r="H61" s="51" t="n"/>
      <c r="I61" s="51" t="n"/>
      <c r="J61" s="51" t="n"/>
      <c r="K61" s="51" t="n"/>
      <c r="L61" s="51" t="n"/>
      <c r="M61" s="51" t="n"/>
      <c r="N61" s="51" t="n"/>
      <c r="O61" s="51" t="n"/>
      <c r="P61" s="51" t="n"/>
      <c r="Q61" s="51" t="n"/>
      <c r="R61" s="51" t="n"/>
      <c r="S61" s="51" t="n"/>
      <c r="T61" s="51" t="n"/>
      <c r="U61" s="51" t="n"/>
      <c r="V61" s="51" t="n"/>
      <c r="W61" s="51" t="n"/>
      <c r="X61" s="51" t="n"/>
      <c r="Y61" s="51" t="n"/>
      <c r="Z61" s="51" t="n"/>
      <c r="AA61" s="51" t="n"/>
      <c r="AB61" s="51" t="n"/>
      <c r="AC61" s="51" t="n"/>
      <c r="AD61" s="169" t="n"/>
      <c r="AE61" s="169" t="n"/>
      <c r="AF61" s="169" t="n"/>
      <c r="AG61" s="169" t="n"/>
      <c r="AH61" s="169" t="n"/>
      <c r="AI61" s="169" t="n"/>
      <c r="AJ61" s="169" t="n"/>
      <c r="AK61" s="51" t="n"/>
      <c r="AL61" s="169" t="n"/>
      <c r="AM61" s="51" t="n"/>
      <c r="AN61" s="208" t="n"/>
      <c r="AO61" s="51" t="n"/>
      <c r="AP61" s="51" t="n"/>
    </row>
    <row r="62" customFormat="1" s="50">
      <c r="A62" s="61" t="n"/>
      <c r="B62" s="60" t="n"/>
      <c r="C62" s="94">
        <f>E62*D$5</f>
        <v/>
      </c>
      <c r="D62" s="26" t="n"/>
      <c r="E62" s="94">
        <f>SUM(G62:HP62)</f>
        <v/>
      </c>
      <c r="H62" s="51" t="n"/>
      <c r="I62" s="51" t="n"/>
      <c r="J62" s="51" t="n"/>
      <c r="K62" s="51" t="n"/>
      <c r="L62" s="51" t="n"/>
      <c r="M62" s="51" t="n"/>
      <c r="N62" s="51" t="n"/>
      <c r="O62" s="51" t="n"/>
      <c r="P62" s="51" t="n"/>
      <c r="Q62" s="51" t="n"/>
      <c r="R62" s="51" t="n"/>
      <c r="S62" s="51" t="n"/>
      <c r="T62" s="51" t="n"/>
      <c r="U62" s="51" t="n"/>
      <c r="V62" s="51" t="n"/>
      <c r="W62" s="51" t="n"/>
      <c r="X62" s="51" t="n"/>
      <c r="Y62" s="51" t="n"/>
      <c r="Z62" s="51" t="n"/>
      <c r="AA62" s="51" t="n"/>
      <c r="AB62" s="51" t="n"/>
      <c r="AC62" s="51" t="n"/>
      <c r="AD62" s="169" t="n"/>
      <c r="AE62" s="169" t="n"/>
      <c r="AF62" s="169" t="n"/>
      <c r="AG62" s="169" t="n"/>
      <c r="AH62" s="169" t="n"/>
      <c r="AI62" s="169" t="n"/>
      <c r="AJ62" s="169" t="n"/>
      <c r="AK62" s="51" t="n"/>
      <c r="AL62" s="169" t="n"/>
      <c r="AM62" s="51" t="n"/>
      <c r="AN62" s="208" t="n"/>
      <c r="AO62" s="51" t="n"/>
      <c r="AP62" s="51" t="n"/>
    </row>
    <row r="63" customFormat="1" s="50">
      <c r="A63" s="61" t="n"/>
      <c r="B63" s="60" t="n"/>
      <c r="C63" s="94">
        <f>E63*D$5</f>
        <v/>
      </c>
      <c r="D63" s="26" t="n"/>
      <c r="E63" s="94">
        <f>SUM(G63:HP63)</f>
        <v/>
      </c>
      <c r="H63" s="51" t="n"/>
      <c r="I63" s="51" t="n"/>
      <c r="J63" s="51" t="n"/>
      <c r="K63" s="51" t="n"/>
      <c r="L63" s="51" t="n"/>
      <c r="M63" s="51" t="n"/>
      <c r="N63" s="51" t="n"/>
      <c r="O63" s="51" t="n"/>
      <c r="P63" s="51" t="n"/>
      <c r="Q63" s="51" t="n"/>
      <c r="R63" s="51" t="n"/>
      <c r="S63" s="51" t="n"/>
      <c r="T63" s="51" t="n"/>
      <c r="U63" s="51" t="n"/>
      <c r="V63" s="51" t="n"/>
      <c r="W63" s="51" t="n"/>
      <c r="X63" s="51" t="n"/>
      <c r="Y63" s="51" t="n"/>
      <c r="Z63" s="51" t="n"/>
      <c r="AA63" s="51" t="n"/>
      <c r="AB63" s="51" t="n"/>
      <c r="AC63" s="51" t="n"/>
      <c r="AD63" s="169" t="n"/>
      <c r="AE63" s="169" t="n"/>
      <c r="AF63" s="169" t="n"/>
      <c r="AG63" s="169" t="n"/>
      <c r="AH63" s="169" t="n"/>
      <c r="AI63" s="169" t="n"/>
      <c r="AJ63" s="169" t="n"/>
      <c r="AK63" s="51" t="n"/>
      <c r="AL63" s="169" t="n"/>
      <c r="AM63" s="51" t="n"/>
      <c r="AN63" s="208" t="n"/>
      <c r="AO63" s="51" t="n"/>
      <c r="AP63" s="51" t="n"/>
    </row>
    <row r="64" customFormat="1" s="50">
      <c r="A64" s="61" t="n"/>
      <c r="B64" s="60" t="n"/>
      <c r="C64" s="59">
        <f>E64*D$5</f>
        <v/>
      </c>
      <c r="D64" s="27" t="n"/>
      <c r="E64" s="59">
        <f>SUM(G64:HP64)</f>
        <v/>
      </c>
      <c r="H64" s="51" t="n"/>
      <c r="J64" s="51" t="n"/>
      <c r="K64" s="51" t="n"/>
      <c r="L64" s="51" t="n"/>
      <c r="M64" s="51" t="n"/>
      <c r="N64" s="51" t="n"/>
      <c r="O64" s="51" t="n"/>
      <c r="P64" s="51" t="n"/>
      <c r="Q64" s="51" t="n"/>
      <c r="R64" s="51" t="n"/>
      <c r="S64" s="51" t="n"/>
      <c r="T64" s="51" t="n"/>
      <c r="U64" s="51" t="n"/>
      <c r="V64" s="51" t="n"/>
      <c r="W64" s="51" t="n"/>
      <c r="X64" s="51" t="n"/>
      <c r="Y64" s="51" t="n"/>
      <c r="Z64" s="51" t="n"/>
      <c r="AA64" s="51" t="n"/>
      <c r="AB64" s="51" t="n"/>
      <c r="AC64" s="51" t="n"/>
      <c r="AD64" s="169" t="n"/>
      <c r="AE64" s="169" t="n"/>
      <c r="AF64" s="169" t="n"/>
      <c r="AG64" s="169" t="n"/>
      <c r="AH64" s="169" t="n"/>
      <c r="AI64" s="169" t="n"/>
      <c r="AJ64" s="169" t="n"/>
      <c r="AK64" s="51" t="n"/>
      <c r="AL64" s="169" t="n"/>
      <c r="AM64" s="51" t="n"/>
      <c r="AN64" s="208" t="n"/>
      <c r="AO64" s="51" t="n"/>
      <c r="AP64" s="51" t="n"/>
    </row>
    <row r="65" customFormat="1" s="50">
      <c r="A65" s="61" t="n"/>
      <c r="B65" s="60" t="n"/>
      <c r="C65" s="94">
        <f>E65*D$5</f>
        <v/>
      </c>
      <c r="D65" s="26" t="n"/>
      <c r="E65" s="94">
        <f>SUM(G65:HP65)</f>
        <v/>
      </c>
      <c r="H65" s="51" t="n"/>
      <c r="J65" s="51" t="n"/>
      <c r="L65" s="51" t="n"/>
      <c r="M65" s="51" t="n"/>
      <c r="N65" s="51" t="n"/>
      <c r="O65" s="51" t="n"/>
      <c r="P65" s="51" t="n"/>
      <c r="Q65" s="51" t="n"/>
      <c r="R65" s="51" t="n"/>
      <c r="S65" s="51" t="n"/>
      <c r="T65" s="51" t="n"/>
      <c r="U65" s="51" t="n"/>
      <c r="V65" s="51" t="n"/>
      <c r="W65" s="51" t="n"/>
      <c r="X65" s="51" t="n"/>
      <c r="Y65" s="51" t="n"/>
      <c r="Z65" s="51" t="n"/>
      <c r="AA65" s="51" t="n"/>
      <c r="AB65" s="51" t="n"/>
      <c r="AC65" s="51" t="n"/>
      <c r="AD65" s="169" t="n"/>
      <c r="AE65" s="169" t="n"/>
      <c r="AF65" s="169" t="n"/>
      <c r="AG65" s="169" t="n"/>
      <c r="AH65" s="169" t="n"/>
      <c r="AI65" s="169" t="n"/>
      <c r="AJ65" s="169" t="n"/>
      <c r="AK65" s="51" t="n"/>
      <c r="AL65" s="169" t="n"/>
      <c r="AM65" s="51" t="n"/>
      <c r="AN65" s="208" t="n"/>
      <c r="AO65" s="51" t="n"/>
      <c r="AP65" s="51" t="n"/>
    </row>
    <row r="66" customFormat="1" s="50">
      <c r="A66" s="61" t="n"/>
      <c r="B66" s="60" t="n"/>
      <c r="C66" s="94">
        <f>E66*D$5</f>
        <v/>
      </c>
      <c r="D66" s="26" t="n"/>
      <c r="E66" s="94">
        <f>SUM(G66:HP66)</f>
        <v/>
      </c>
      <c r="H66" s="51" t="n"/>
      <c r="J66" s="51" t="n"/>
      <c r="L66" s="51" t="n"/>
      <c r="M66" s="51" t="n"/>
      <c r="N66" s="51" t="n"/>
      <c r="O66" s="51" t="n"/>
      <c r="P66" s="51" t="n"/>
      <c r="Q66" s="51" t="n"/>
      <c r="R66" s="51" t="n"/>
      <c r="S66" s="51" t="n"/>
      <c r="T66" s="51" t="n"/>
      <c r="U66" s="51" t="n"/>
      <c r="V66" s="51" t="n"/>
      <c r="W66" s="51" t="n"/>
      <c r="X66" s="51" t="n"/>
      <c r="Y66" s="51" t="n"/>
      <c r="Z66" s="51" t="n"/>
      <c r="AA66" s="51" t="n"/>
      <c r="AB66" s="51" t="n"/>
      <c r="AC66" s="51" t="n"/>
      <c r="AD66" s="169" t="n"/>
      <c r="AE66" s="169" t="n"/>
      <c r="AF66" s="169" t="n"/>
      <c r="AG66" s="170" t="n"/>
      <c r="AH66" s="170" t="n"/>
      <c r="AI66" s="169" t="n"/>
      <c r="AJ66" s="169" t="n"/>
      <c r="AK66" s="51" t="n"/>
      <c r="AL66" s="169" t="n"/>
      <c r="AM66" s="51" t="n"/>
      <c r="AN66" s="208" t="n"/>
      <c r="AO66" s="51" t="n"/>
      <c r="AP66" s="51" t="n"/>
    </row>
    <row r="67" customFormat="1" s="50">
      <c r="A67" s="61" t="n"/>
      <c r="B67" s="60" t="n"/>
      <c r="C67" s="59">
        <f>E67*D$5</f>
        <v/>
      </c>
      <c r="D67" s="27" t="n"/>
      <c r="E67" s="59">
        <f>SUM(G67:HP67)</f>
        <v/>
      </c>
      <c r="H67" s="51" t="n"/>
      <c r="I67" s="51" t="n"/>
      <c r="J67" s="51" t="n"/>
      <c r="K67" s="51" t="n"/>
      <c r="L67" s="51" t="n"/>
      <c r="M67" s="51" t="n"/>
      <c r="N67" s="51" t="n"/>
      <c r="O67" s="51" t="n"/>
      <c r="P67" s="51" t="n"/>
      <c r="Q67" s="51" t="n"/>
      <c r="R67" s="51" t="n"/>
      <c r="S67" s="51" t="n"/>
      <c r="T67" s="51" t="n"/>
      <c r="U67" s="51" t="n"/>
      <c r="V67" s="51" t="n"/>
      <c r="W67" s="51" t="n"/>
      <c r="X67" s="51" t="n"/>
      <c r="Y67" s="51" t="n"/>
      <c r="Z67" s="51" t="n"/>
      <c r="AA67" s="51" t="n"/>
      <c r="AB67" s="51" t="n"/>
      <c r="AC67" s="51" t="n"/>
      <c r="AD67" s="169" t="n"/>
      <c r="AE67" s="169" t="n"/>
      <c r="AF67" s="169" t="n"/>
      <c r="AG67" s="170" t="n"/>
      <c r="AH67" s="169" t="n"/>
      <c r="AI67" s="169" t="n"/>
      <c r="AJ67" s="170" t="n"/>
      <c r="AK67" s="51" t="n"/>
      <c r="AL67" s="169" t="n"/>
      <c r="AM67" s="51" t="n"/>
      <c r="AN67" s="208" t="n"/>
      <c r="AO67" s="51" t="n"/>
      <c r="AP67" s="51" t="n"/>
    </row>
    <row r="68" customFormat="1" s="50">
      <c r="A68" s="61" t="n"/>
      <c r="B68" s="60" t="n"/>
      <c r="C68" s="59">
        <f>E68*D$5</f>
        <v/>
      </c>
      <c r="D68" s="27" t="n"/>
      <c r="E68" s="59">
        <f>SUM(G68:HP68)</f>
        <v/>
      </c>
      <c r="H68" s="51" t="n"/>
      <c r="I68" s="51" t="n"/>
      <c r="J68" s="51" t="n"/>
      <c r="K68" s="51" t="n"/>
      <c r="L68" s="51" t="n"/>
      <c r="M68" s="51" t="n"/>
      <c r="N68" s="51" t="n"/>
      <c r="O68" s="51" t="n"/>
      <c r="P68" s="51" t="n"/>
      <c r="Q68" s="51" t="n"/>
      <c r="R68" s="51" t="n"/>
      <c r="S68" s="51" t="n"/>
      <c r="T68" s="51" t="n"/>
      <c r="U68" s="51" t="n"/>
      <c r="V68" s="51" t="n"/>
      <c r="W68" s="51" t="n"/>
      <c r="X68" s="51" t="n"/>
      <c r="Y68" s="51" t="n"/>
      <c r="Z68" s="51" t="n"/>
      <c r="AA68" s="51" t="n"/>
      <c r="AB68" s="51" t="n"/>
      <c r="AC68" s="51" t="n"/>
      <c r="AD68" s="169" t="n"/>
      <c r="AE68" s="169" t="n"/>
      <c r="AF68" s="169" t="n"/>
      <c r="AG68" s="169" t="n"/>
      <c r="AH68" s="170" t="n"/>
      <c r="AI68" s="170" t="n"/>
      <c r="AJ68" s="169" t="n"/>
      <c r="AK68" s="51" t="n"/>
      <c r="AL68" s="169" t="n"/>
      <c r="AM68" s="51" t="n"/>
      <c r="AN68" s="209" t="n"/>
      <c r="AO68" s="51" t="n"/>
      <c r="AP68" s="51" t="n"/>
    </row>
    <row r="69" customFormat="1" s="50">
      <c r="A69" s="61" t="n"/>
      <c r="B69" s="60" t="n"/>
      <c r="C69" s="59">
        <f>E69*D$5</f>
        <v/>
      </c>
      <c r="D69" s="27" t="n"/>
      <c r="E69" s="59">
        <f>SUM(G69:HP69)</f>
        <v/>
      </c>
      <c r="H69" s="51" t="n"/>
      <c r="I69" s="51" t="n"/>
      <c r="J69" s="51" t="n"/>
      <c r="K69" s="51" t="n"/>
      <c r="L69" s="51" t="n"/>
      <c r="M69" s="51" t="n"/>
      <c r="N69" s="51" t="n"/>
      <c r="O69" s="51" t="n"/>
      <c r="P69" s="51" t="n"/>
      <c r="Q69" s="51" t="n"/>
      <c r="R69" s="51" t="n"/>
      <c r="S69" s="51" t="n"/>
      <c r="T69" s="51" t="n"/>
      <c r="U69" s="51" t="n"/>
      <c r="V69" s="51" t="n"/>
      <c r="W69" s="51" t="n"/>
      <c r="X69" s="51" t="n"/>
      <c r="Y69" s="51" t="n"/>
      <c r="Z69" s="51" t="n"/>
      <c r="AA69" s="51" t="n"/>
      <c r="AB69" s="51" t="n"/>
      <c r="AC69" s="51" t="n"/>
      <c r="AD69" s="169" t="n"/>
      <c r="AE69" s="169" t="n"/>
      <c r="AF69" s="169" t="n"/>
      <c r="AG69" s="169" t="n"/>
      <c r="AH69" s="169" t="n"/>
      <c r="AI69" s="169" t="n"/>
      <c r="AJ69" s="170" t="n"/>
      <c r="AK69" s="51" t="n"/>
      <c r="AL69" s="169" t="n"/>
      <c r="AM69" s="51" t="n"/>
      <c r="AN69" s="208" t="n"/>
      <c r="AO69" s="51" t="n"/>
      <c r="AP69" s="51" t="n"/>
    </row>
    <row r="70" customFormat="1" s="50">
      <c r="A70" s="61" t="n"/>
      <c r="B70" s="60" t="n"/>
      <c r="C70" s="59">
        <f>E70*D$5</f>
        <v/>
      </c>
      <c r="D70" s="97" t="n"/>
      <c r="E70" s="59">
        <f>SUM(G70:HP70)</f>
        <v/>
      </c>
      <c r="H70" s="51" t="n"/>
      <c r="I70" s="51" t="n"/>
      <c r="J70" s="51" t="n"/>
      <c r="K70" s="51" t="n"/>
      <c r="L70" s="51" t="n"/>
      <c r="M70" s="51" t="n"/>
      <c r="N70" s="51" t="n"/>
      <c r="O70" s="51" t="n"/>
      <c r="P70" s="51" t="n"/>
      <c r="Q70" s="51" t="n"/>
      <c r="R70" s="51" t="n"/>
      <c r="S70" s="51" t="n"/>
      <c r="T70" s="51" t="n"/>
      <c r="U70" s="51" t="n"/>
      <c r="V70" s="51" t="n"/>
      <c r="W70" s="51" t="n"/>
      <c r="X70" s="51" t="n"/>
      <c r="Y70" s="51" t="n"/>
      <c r="Z70" s="51" t="n"/>
      <c r="AA70" s="51" t="n"/>
      <c r="AB70" s="51" t="n"/>
      <c r="AC70" s="51" t="n"/>
      <c r="AD70" s="169" t="n"/>
      <c r="AE70" s="169" t="n"/>
      <c r="AF70" s="169" t="n"/>
      <c r="AG70" s="169" t="n"/>
      <c r="AH70" s="169" t="n"/>
      <c r="AI70" s="169" t="n"/>
      <c r="AJ70" s="170" t="n"/>
      <c r="AK70" s="51" t="n"/>
      <c r="AL70" s="169" t="n"/>
      <c r="AM70" s="51" t="n"/>
      <c r="AN70" s="208" t="n"/>
      <c r="AO70" s="51" t="n"/>
      <c r="AP70" s="51" t="n"/>
    </row>
    <row r="71" customFormat="1" s="50">
      <c r="A71" s="61" t="n"/>
      <c r="B71" s="60" t="n"/>
      <c r="C71" s="59">
        <f>E71*D$5</f>
        <v/>
      </c>
      <c r="D71" s="80" t="n"/>
      <c r="E71" s="59">
        <f>SUM(G71:HP71)</f>
        <v/>
      </c>
      <c r="H71" s="51" t="n"/>
      <c r="I71" s="51" t="n"/>
      <c r="J71" s="51" t="n"/>
      <c r="K71" s="51" t="n"/>
      <c r="L71" s="51" t="n"/>
      <c r="M71" s="51" t="n"/>
      <c r="N71" s="51" t="n"/>
      <c r="O71" s="51" t="n"/>
      <c r="P71" s="51" t="n"/>
      <c r="Q71" s="51" t="n"/>
      <c r="R71" s="51" t="n"/>
      <c r="S71" s="51" t="n"/>
      <c r="T71" s="51" t="n"/>
      <c r="U71" s="51" t="n"/>
      <c r="V71" s="51" t="n"/>
      <c r="W71" s="51" t="n"/>
      <c r="X71" s="51" t="n"/>
      <c r="Y71" s="51" t="n"/>
      <c r="Z71" s="51" t="n"/>
      <c r="AA71" s="51" t="n"/>
      <c r="AB71" s="51" t="n"/>
      <c r="AC71" s="51" t="n"/>
      <c r="AD71" s="169" t="n"/>
      <c r="AE71" s="169" t="n"/>
      <c r="AF71" s="169" t="n"/>
      <c r="AG71" s="169" t="n"/>
      <c r="AH71" s="169" t="n"/>
      <c r="AI71" s="169" t="n"/>
      <c r="AJ71" s="170" t="n"/>
      <c r="AK71" s="51" t="n"/>
      <c r="AL71" s="169" t="n"/>
      <c r="AM71" s="51" t="n"/>
      <c r="AN71" s="208" t="n"/>
      <c r="AO71" s="51" t="n"/>
      <c r="AP71" s="51" t="n"/>
    </row>
    <row r="72" customFormat="1" s="50">
      <c r="A72" s="61" t="n"/>
      <c r="B72" s="60" t="n"/>
      <c r="C72" s="59">
        <f>E72*D$5</f>
        <v/>
      </c>
      <c r="D72" s="80" t="n"/>
      <c r="E72" s="59">
        <f>SUM(G72:HP72)</f>
        <v/>
      </c>
      <c r="H72" s="51" t="n"/>
      <c r="I72" s="51" t="n"/>
      <c r="J72" s="51" t="n"/>
      <c r="K72" s="51" t="n"/>
      <c r="L72" s="51" t="n"/>
      <c r="M72" s="51" t="n"/>
      <c r="N72" s="51" t="n"/>
      <c r="O72" s="51" t="n"/>
      <c r="P72" s="51" t="n"/>
      <c r="Q72" s="51" t="n"/>
      <c r="R72" s="51" t="n"/>
      <c r="S72" s="51" t="n"/>
      <c r="T72" s="51" t="n"/>
      <c r="U72" s="51" t="n"/>
      <c r="V72" s="51" t="n"/>
      <c r="W72" s="51" t="n"/>
      <c r="X72" s="51" t="n"/>
      <c r="Y72" s="51" t="n"/>
      <c r="Z72" s="51" t="n"/>
      <c r="AA72" s="51" t="n"/>
      <c r="AB72" s="51" t="n"/>
      <c r="AC72" s="51" t="n"/>
      <c r="AD72" s="169" t="n"/>
      <c r="AE72" s="169" t="n"/>
      <c r="AF72" s="169" t="n"/>
      <c r="AG72" s="169" t="n"/>
      <c r="AH72" s="169" t="n"/>
      <c r="AI72" s="169" t="n"/>
      <c r="AJ72" s="170" t="n"/>
      <c r="AK72" s="51" t="n"/>
      <c r="AL72" s="169" t="n"/>
      <c r="AM72" s="51" t="n"/>
      <c r="AN72" s="208" t="n"/>
      <c r="AO72" s="51" t="n"/>
      <c r="AP72" s="51" t="n"/>
    </row>
    <row r="73" customFormat="1" s="50">
      <c r="A73" s="61" t="n"/>
      <c r="B73" s="60" t="n"/>
      <c r="C73" s="94">
        <f>E73*D$5</f>
        <v/>
      </c>
      <c r="D73" s="80" t="n"/>
      <c r="E73" s="94">
        <f>SUM(G73:HP73)</f>
        <v/>
      </c>
      <c r="H73" s="51" t="n"/>
      <c r="I73" s="51" t="n"/>
      <c r="J73" s="51" t="n"/>
      <c r="K73" s="51" t="n"/>
      <c r="L73" s="51" t="n"/>
      <c r="M73" s="51" t="n"/>
      <c r="N73" s="51" t="n"/>
      <c r="O73" s="51" t="n"/>
      <c r="P73" s="51" t="n"/>
      <c r="Q73" s="51" t="n"/>
      <c r="R73" s="51" t="n"/>
      <c r="S73" s="51" t="n"/>
      <c r="T73" s="51" t="n"/>
      <c r="U73" s="51" t="n"/>
      <c r="V73" s="51" t="n"/>
      <c r="W73" s="51" t="n"/>
      <c r="X73" s="51" t="n"/>
      <c r="Y73" s="51" t="n"/>
      <c r="Z73" s="51" t="n"/>
      <c r="AA73" s="51" t="n"/>
      <c r="AB73" s="51" t="n"/>
      <c r="AC73" s="51" t="n"/>
      <c r="AD73" s="169" t="n"/>
      <c r="AE73" s="169" t="n"/>
      <c r="AF73" s="169" t="n"/>
      <c r="AG73" s="169" t="n"/>
      <c r="AH73" s="169" t="n"/>
      <c r="AI73" s="169" t="n"/>
      <c r="AJ73" s="169" t="n"/>
      <c r="AK73" s="51" t="n"/>
      <c r="AL73" s="169" t="n"/>
      <c r="AM73" s="51" t="n"/>
      <c r="AN73" s="208" t="n"/>
      <c r="AO73" s="51" t="n"/>
      <c r="AP73" s="51" t="n"/>
    </row>
    <row r="74" customFormat="1" s="50">
      <c r="A74" s="61" t="n"/>
      <c r="B74" s="60" t="n"/>
      <c r="C74" s="94">
        <f>E74*D$5</f>
        <v/>
      </c>
      <c r="D74" s="80" t="n"/>
      <c r="E74" s="94">
        <f>SUM(G74:HP74)</f>
        <v/>
      </c>
      <c r="H74" s="51" t="n"/>
      <c r="I74" s="51" t="n"/>
      <c r="J74" s="51" t="n"/>
      <c r="K74" s="51" t="n"/>
      <c r="L74" s="51" t="n"/>
      <c r="M74" s="51" t="n"/>
      <c r="N74" s="51" t="n"/>
      <c r="O74" s="51" t="n"/>
      <c r="P74" s="51" t="n"/>
      <c r="Q74" s="51" t="n"/>
      <c r="R74" s="51" t="n"/>
      <c r="S74" s="51" t="n"/>
      <c r="T74" s="51" t="n"/>
      <c r="U74" s="51" t="n"/>
      <c r="V74" s="51" t="n"/>
      <c r="W74" s="51" t="n"/>
      <c r="X74" s="51" t="n"/>
      <c r="Y74" s="51" t="n"/>
      <c r="Z74" s="51" t="n"/>
      <c r="AA74" s="51" t="n"/>
      <c r="AB74" s="51" t="n"/>
      <c r="AC74" s="51" t="n"/>
      <c r="AD74" s="169" t="n"/>
      <c r="AE74" s="169" t="n"/>
      <c r="AF74" s="169" t="n"/>
      <c r="AG74" s="169" t="n"/>
      <c r="AH74" s="169" t="n"/>
      <c r="AI74" s="169" t="n"/>
      <c r="AJ74" s="169" t="n"/>
      <c r="AK74" s="51" t="n"/>
      <c r="AL74" s="169" t="n"/>
      <c r="AM74" s="51" t="n"/>
      <c r="AN74" s="208" t="n"/>
      <c r="AO74" s="51" t="n"/>
      <c r="AP74" s="51" t="n"/>
    </row>
    <row r="75" customFormat="1" s="50">
      <c r="A75" s="61" t="n"/>
      <c r="B75" s="60" t="n"/>
      <c r="C75" s="59">
        <f>E75*D$5</f>
        <v/>
      </c>
      <c r="D75" s="80" t="n"/>
      <c r="E75" s="59">
        <f>SUM(G75:HP75)</f>
        <v/>
      </c>
      <c r="H75" s="51" t="n"/>
      <c r="I75" s="51" t="n"/>
      <c r="J75" s="51" t="n"/>
      <c r="K75" s="51" t="n"/>
      <c r="L75" s="51" t="n"/>
      <c r="M75" s="51" t="n"/>
      <c r="N75" s="51" t="n"/>
      <c r="O75" s="51" t="n"/>
      <c r="P75" s="51" t="n"/>
      <c r="Q75" s="51" t="n"/>
      <c r="R75" s="51" t="n"/>
      <c r="S75" s="51" t="n"/>
      <c r="T75" s="51" t="n"/>
      <c r="U75" s="51" t="n"/>
      <c r="V75" s="51" t="n"/>
      <c r="W75" s="51" t="n"/>
      <c r="X75" s="51" t="n"/>
      <c r="Y75" s="51" t="n"/>
      <c r="Z75" s="51" t="n"/>
      <c r="AA75" s="51" t="n"/>
      <c r="AB75" s="51" t="n"/>
      <c r="AC75" s="51" t="n"/>
      <c r="AD75" s="169" t="n"/>
      <c r="AE75" s="169" t="n"/>
      <c r="AF75" s="169" t="n"/>
      <c r="AG75" s="169" t="n"/>
      <c r="AH75" s="169" t="n"/>
      <c r="AI75" s="169" t="n"/>
      <c r="AJ75" s="169" t="n"/>
      <c r="AK75" s="51" t="n"/>
      <c r="AL75" s="169" t="n"/>
      <c r="AM75" s="51" t="n"/>
      <c r="AN75" s="169" t="n"/>
      <c r="AO75" s="51" t="n"/>
      <c r="AP75" s="51" t="n"/>
    </row>
    <row r="76" customFormat="1" s="50">
      <c r="A76" s="61" t="n"/>
      <c r="B76" s="60" t="n"/>
      <c r="C76" s="59">
        <f>E76*D$5</f>
        <v/>
      </c>
      <c r="D76" s="80" t="n"/>
      <c r="E76" s="59">
        <f>SUM(G76:HP76)</f>
        <v/>
      </c>
      <c r="H76" s="51" t="n"/>
      <c r="I76" s="51" t="n"/>
      <c r="J76" s="51" t="n"/>
      <c r="K76" s="51" t="n"/>
      <c r="L76" s="51" t="n"/>
      <c r="M76" s="51" t="n"/>
      <c r="N76" s="51" t="n"/>
      <c r="O76" s="51" t="n"/>
      <c r="P76" s="51" t="n"/>
      <c r="Q76" s="51" t="n"/>
      <c r="R76" s="51" t="n"/>
      <c r="S76" s="51" t="n"/>
      <c r="T76" s="51" t="n"/>
      <c r="U76" s="51" t="n"/>
      <c r="V76" s="51" t="n"/>
      <c r="W76" s="51" t="n"/>
      <c r="X76" s="51" t="n"/>
      <c r="Y76" s="51" t="n"/>
      <c r="Z76" s="51" t="n"/>
      <c r="AA76" s="51" t="n"/>
      <c r="AB76" s="51" t="n"/>
      <c r="AC76" s="51" t="n"/>
      <c r="AD76" s="169" t="n"/>
      <c r="AE76" s="169" t="n"/>
      <c r="AF76" s="169" t="n"/>
      <c r="AG76" s="169" t="n"/>
      <c r="AH76" s="169" t="n"/>
      <c r="AI76" s="169" t="n"/>
      <c r="AJ76" s="169" t="n"/>
      <c r="AK76" s="51" t="n"/>
      <c r="AL76" s="169" t="n"/>
      <c r="AM76" s="51" t="n"/>
      <c r="AN76" s="169" t="n"/>
      <c r="AO76" s="51" t="n"/>
      <c r="AP76" s="51" t="n"/>
    </row>
    <row r="77" customFormat="1" s="50">
      <c r="A77" s="61" t="n"/>
      <c r="B77" s="60" t="n"/>
      <c r="C77" s="59">
        <f>E77*D$5</f>
        <v/>
      </c>
      <c r="D77" s="96" t="n"/>
      <c r="E77" s="59">
        <f>SUM(G77:HP77)</f>
        <v/>
      </c>
      <c r="H77" s="51" t="n"/>
      <c r="I77" s="51" t="n"/>
      <c r="J77" s="51" t="n"/>
      <c r="K77" s="51" t="n"/>
      <c r="L77" s="51" t="n"/>
      <c r="M77" s="51" t="n"/>
      <c r="N77" s="51" t="n"/>
      <c r="O77" s="51" t="n"/>
      <c r="P77" s="51" t="n"/>
      <c r="Q77" s="51" t="n"/>
      <c r="R77" s="51" t="n"/>
      <c r="S77" s="51" t="n"/>
      <c r="T77" s="51" t="n"/>
      <c r="U77" s="51" t="n"/>
      <c r="V77" s="51" t="n"/>
      <c r="W77" s="51" t="n"/>
      <c r="X77" s="51" t="n"/>
      <c r="Y77" s="51" t="n"/>
      <c r="Z77" s="51" t="n"/>
      <c r="AA77" s="51" t="n"/>
      <c r="AB77" s="51" t="n"/>
      <c r="AC77" s="51" t="n"/>
      <c r="AD77" s="169" t="n"/>
      <c r="AE77" s="169" t="n"/>
      <c r="AF77" s="169" t="n"/>
      <c r="AG77" s="169" t="n"/>
      <c r="AH77" s="169" t="n"/>
      <c r="AI77" s="169" t="n"/>
      <c r="AJ77" s="169" t="n"/>
      <c r="AK77" s="51" t="n"/>
      <c r="AL77" s="169" t="n"/>
      <c r="AM77" s="51" t="n"/>
      <c r="AN77" s="169" t="n"/>
      <c r="AO77" s="51" t="n"/>
      <c r="AP77" s="51" t="n"/>
    </row>
    <row r="78" customFormat="1" s="50">
      <c r="A78" s="61" t="n"/>
      <c r="B78" s="60" t="n"/>
      <c r="C78" s="59">
        <f>E78*D$5</f>
        <v/>
      </c>
      <c r="D78" s="80" t="n"/>
      <c r="E78" s="59">
        <f>SUM(G78:HP78)</f>
        <v/>
      </c>
      <c r="H78" s="51" t="n"/>
      <c r="I78" s="51" t="n"/>
      <c r="J78" s="51" t="n"/>
      <c r="K78" s="51" t="n"/>
      <c r="L78" s="51" t="n"/>
      <c r="M78" s="51" t="n"/>
      <c r="N78" s="51" t="n"/>
      <c r="O78" s="51" t="n"/>
      <c r="P78" s="51" t="n"/>
      <c r="Q78" s="51" t="n"/>
      <c r="R78" s="51" t="n"/>
      <c r="S78" s="51" t="n"/>
      <c r="T78" s="51" t="n"/>
      <c r="U78" s="51" t="n"/>
      <c r="V78" s="51" t="n"/>
      <c r="W78" s="51" t="n"/>
      <c r="X78" s="51" t="n"/>
      <c r="Y78" s="51" t="n"/>
      <c r="Z78" s="51" t="n"/>
      <c r="AA78" s="51" t="n"/>
      <c r="AB78" s="51" t="n"/>
      <c r="AC78" s="51" t="n"/>
      <c r="AD78" s="169" t="n"/>
      <c r="AE78" s="169" t="n"/>
      <c r="AF78" s="169" t="n"/>
      <c r="AG78" s="169" t="n"/>
      <c r="AH78" s="169" t="n"/>
      <c r="AI78" s="169" t="n"/>
      <c r="AJ78" s="169" t="n"/>
      <c r="AK78" s="51" t="n"/>
      <c r="AL78" s="169" t="n"/>
      <c r="AM78" s="51" t="n"/>
      <c r="AN78" s="169" t="n"/>
      <c r="AO78" s="51" t="n"/>
      <c r="AP78" s="51" t="n"/>
    </row>
    <row r="79" customFormat="1" s="50">
      <c r="A79" s="61" t="n"/>
      <c r="B79" s="60" t="n"/>
      <c r="C79" s="94">
        <f>E79*D$5</f>
        <v/>
      </c>
      <c r="D79" s="26" t="n"/>
      <c r="E79" s="94">
        <f>SUM(G79:HP79)</f>
        <v/>
      </c>
      <c r="H79" s="51" t="n"/>
      <c r="I79" s="51" t="n"/>
      <c r="J79" s="51" t="n"/>
      <c r="K79" s="51" t="n"/>
      <c r="L79" s="51" t="n"/>
      <c r="M79" s="51" t="n"/>
      <c r="N79" s="51" t="n"/>
      <c r="O79" s="51" t="n"/>
      <c r="P79" s="51" t="n"/>
      <c r="Q79" s="51" t="n"/>
      <c r="R79" s="51" t="n"/>
      <c r="S79" s="51" t="n"/>
      <c r="T79" s="51" t="n"/>
      <c r="U79" s="51" t="n"/>
      <c r="V79" s="51" t="n"/>
      <c r="W79" s="51" t="n"/>
      <c r="X79" s="51" t="n"/>
      <c r="Y79" s="51" t="n"/>
      <c r="Z79" s="51" t="n"/>
      <c r="AA79" s="51" t="n"/>
      <c r="AB79" s="51" t="n"/>
      <c r="AC79" s="51" t="n"/>
      <c r="AD79" s="169" t="n"/>
      <c r="AE79" s="169" t="n"/>
      <c r="AF79" s="169" t="n"/>
      <c r="AG79" s="169" t="n"/>
      <c r="AH79" s="169" t="n"/>
      <c r="AI79" s="169" t="n"/>
      <c r="AJ79" s="169" t="n"/>
      <c r="AK79" s="51" t="n"/>
      <c r="AL79" s="169" t="n"/>
      <c r="AM79" s="51" t="n"/>
      <c r="AN79" s="169" t="n"/>
      <c r="AO79" s="51" t="n"/>
      <c r="AP79" s="51" t="n"/>
    </row>
    <row r="80" customFormat="1" s="50">
      <c r="A80" s="61" t="n"/>
      <c r="B80" s="60" t="n"/>
      <c r="C80" s="59">
        <f>E80*D$5</f>
        <v/>
      </c>
      <c r="D80" s="80" t="n"/>
      <c r="E80" s="59">
        <f>SUM(G80:HP80)</f>
        <v/>
      </c>
      <c r="H80" s="51" t="n"/>
      <c r="I80" s="51" t="n"/>
      <c r="J80" s="51" t="n"/>
      <c r="K80" s="51" t="n"/>
      <c r="L80" s="51" t="n"/>
      <c r="M80" s="51" t="n"/>
      <c r="N80" s="51" t="n"/>
      <c r="O80" s="51" t="n"/>
      <c r="P80" s="51" t="n"/>
      <c r="Q80" s="51" t="n"/>
      <c r="R80" s="51" t="n"/>
      <c r="S80" s="51" t="n"/>
      <c r="T80" s="51" t="n"/>
      <c r="U80" s="51" t="n"/>
      <c r="V80" s="51" t="n"/>
      <c r="W80" s="51" t="n"/>
      <c r="X80" s="51" t="n"/>
      <c r="Y80" s="51" t="n"/>
      <c r="Z80" s="51" t="n"/>
      <c r="AA80" s="51" t="n"/>
      <c r="AB80" s="51" t="n"/>
      <c r="AC80" s="51" t="n"/>
      <c r="AD80" s="169" t="n"/>
      <c r="AE80" s="169" t="n"/>
      <c r="AF80" s="169" t="n"/>
      <c r="AG80" s="169" t="n"/>
      <c r="AH80" s="169" t="n"/>
      <c r="AI80" s="169" t="n"/>
      <c r="AJ80" s="169" t="n"/>
      <c r="AK80" s="51" t="n"/>
      <c r="AL80" s="169" t="n"/>
      <c r="AM80" s="51" t="n"/>
      <c r="AN80" s="169" t="n"/>
      <c r="AO80" s="51" t="n"/>
      <c r="AP80" s="51" t="n"/>
    </row>
    <row r="81" customFormat="1" s="50">
      <c r="A81" s="61" t="n"/>
      <c r="B81" s="60" t="n"/>
      <c r="C81" s="94">
        <f>E81*D$5</f>
        <v/>
      </c>
      <c r="D81" s="26" t="n"/>
      <c r="E81" s="94">
        <f>SUM(G81:HP81)</f>
        <v/>
      </c>
      <c r="H81" s="51" t="n"/>
      <c r="I81" s="51" t="n"/>
      <c r="J81" s="51" t="n"/>
      <c r="K81" s="51" t="n"/>
      <c r="L81" s="51" t="n"/>
      <c r="M81" s="51" t="n"/>
      <c r="N81" s="51" t="n"/>
      <c r="O81" s="51" t="n"/>
      <c r="P81" s="51" t="n"/>
      <c r="Q81" s="51" t="n"/>
      <c r="R81" s="51" t="n"/>
      <c r="S81" s="51" t="n"/>
      <c r="T81" s="51" t="n"/>
      <c r="U81" s="51" t="n"/>
      <c r="V81" s="51" t="n"/>
      <c r="W81" s="51" t="n"/>
      <c r="X81" s="51" t="n"/>
      <c r="Y81" s="51" t="n"/>
      <c r="Z81" s="51" t="n"/>
      <c r="AA81" s="51" t="n"/>
      <c r="AB81" s="51" t="n"/>
      <c r="AC81" s="51" t="n"/>
      <c r="AD81" s="169" t="n"/>
      <c r="AE81" s="169" t="n"/>
      <c r="AF81" s="169" t="n"/>
      <c r="AG81" s="169" t="n"/>
      <c r="AH81" s="169" t="n"/>
      <c r="AI81" s="169" t="n"/>
      <c r="AJ81" s="169" t="n"/>
      <c r="AK81" s="51" t="n"/>
      <c r="AL81" s="169" t="n"/>
      <c r="AM81" s="51" t="n"/>
      <c r="AN81" s="169" t="n"/>
      <c r="AO81" s="51" t="n"/>
      <c r="AP81" s="51" t="n"/>
    </row>
    <row r="82" customFormat="1" s="50">
      <c r="A82" s="61" t="n"/>
      <c r="B82" s="60" t="n"/>
      <c r="C82" s="59">
        <f>E82*D$5</f>
        <v/>
      </c>
      <c r="D82" s="80" t="n"/>
      <c r="E82" s="59">
        <f>SUM(G82:HP82)</f>
        <v/>
      </c>
      <c r="H82" s="51" t="n"/>
      <c r="I82" s="51" t="n"/>
      <c r="J82" s="51" t="n"/>
      <c r="K82" s="51" t="n"/>
      <c r="L82" s="51" t="n"/>
      <c r="M82" s="51" t="n"/>
      <c r="N82" s="51" t="n"/>
      <c r="O82" s="51" t="n"/>
      <c r="P82" s="51" t="n"/>
      <c r="Q82" s="51" t="n"/>
      <c r="R82" s="51" t="n"/>
      <c r="S82" s="51" t="n"/>
      <c r="T82" s="51" t="n"/>
      <c r="U82" s="51" t="n"/>
      <c r="V82" s="51" t="n"/>
      <c r="W82" s="51" t="n"/>
      <c r="X82" s="51" t="n"/>
      <c r="Y82" s="51" t="n"/>
      <c r="Z82" s="51" t="n"/>
      <c r="AA82" s="51" t="n"/>
      <c r="AB82" s="51" t="n"/>
      <c r="AC82" s="51" t="n"/>
      <c r="AD82" s="169" t="n"/>
      <c r="AE82" s="169" t="n"/>
      <c r="AF82" s="169" t="n"/>
      <c r="AG82" s="169" t="n"/>
      <c r="AH82" s="169" t="n"/>
      <c r="AI82" s="169" t="n"/>
      <c r="AJ82" s="169" t="n"/>
      <c r="AK82" s="51" t="n"/>
      <c r="AL82" s="169" t="n"/>
      <c r="AM82" s="51" t="n"/>
      <c r="AN82" s="169" t="n"/>
      <c r="AO82" s="51" t="n"/>
      <c r="AP82" s="51" t="n"/>
    </row>
    <row r="83" customFormat="1" s="50">
      <c r="A83" s="61" t="n"/>
      <c r="B83" s="60" t="n"/>
      <c r="C83" s="94">
        <f>E83*D$5</f>
        <v/>
      </c>
      <c r="D83" s="26" t="n"/>
      <c r="E83" s="94">
        <f>SUM(G83:HP83)</f>
        <v/>
      </c>
      <c r="H83" s="51" t="n"/>
      <c r="I83" s="51" t="n"/>
      <c r="J83" s="51" t="n"/>
      <c r="K83" s="51" t="n"/>
      <c r="L83" s="51" t="n"/>
      <c r="M83" s="51" t="n"/>
      <c r="N83" s="51" t="n"/>
      <c r="O83" s="51" t="n"/>
      <c r="P83" s="51" t="n"/>
      <c r="Q83" s="51" t="n"/>
      <c r="R83" s="51" t="n"/>
      <c r="S83" s="51" t="n"/>
      <c r="T83" s="51" t="n"/>
      <c r="U83" s="51" t="n"/>
      <c r="V83" s="51" t="n"/>
      <c r="W83" s="51" t="n"/>
      <c r="X83" s="51" t="n"/>
      <c r="Y83" s="51" t="n"/>
      <c r="Z83" s="51" t="n"/>
      <c r="AA83" s="51" t="n"/>
      <c r="AB83" s="51" t="n"/>
      <c r="AC83" s="51" t="n"/>
      <c r="AD83" s="169" t="n"/>
      <c r="AE83" s="169" t="n"/>
      <c r="AF83" s="169" t="n"/>
      <c r="AG83" s="169" t="n"/>
      <c r="AH83" s="169" t="n"/>
      <c r="AI83" s="169" t="n"/>
      <c r="AJ83" s="169" t="n"/>
      <c r="AK83" s="51" t="n"/>
      <c r="AL83" s="169" t="n"/>
      <c r="AM83" s="51" t="n"/>
      <c r="AN83" s="169" t="n"/>
      <c r="AO83" s="51" t="n"/>
      <c r="AP83" s="51" t="n"/>
    </row>
    <row r="84" customFormat="1" s="50">
      <c r="A84" s="61" t="n"/>
      <c r="B84" s="60" t="n"/>
      <c r="C84" s="59">
        <f>E84*D$5</f>
        <v/>
      </c>
      <c r="D84" s="80" t="n"/>
      <c r="E84" s="59">
        <f>SUM(G84:HP84)</f>
        <v/>
      </c>
      <c r="H84" s="51" t="n"/>
      <c r="I84" s="51" t="n"/>
      <c r="J84" s="51" t="n"/>
      <c r="K84" s="51" t="n"/>
      <c r="L84" s="51" t="n"/>
      <c r="M84" s="51" t="n"/>
      <c r="N84" s="51" t="n"/>
      <c r="O84" s="51" t="n"/>
      <c r="P84" s="51" t="n"/>
      <c r="Q84" s="51" t="n"/>
      <c r="R84" s="51" t="n"/>
      <c r="S84" s="51" t="n"/>
      <c r="T84" s="51" t="n"/>
      <c r="U84" s="51" t="n"/>
      <c r="V84" s="51" t="n"/>
      <c r="W84" s="51" t="n"/>
      <c r="X84" s="51" t="n"/>
      <c r="Y84" s="51" t="n"/>
      <c r="Z84" s="51" t="n"/>
      <c r="AA84" s="51" t="n"/>
      <c r="AB84" s="51" t="n"/>
      <c r="AC84" s="51" t="n"/>
      <c r="AD84" s="169" t="n"/>
      <c r="AE84" s="169" t="n"/>
      <c r="AF84" s="169" t="n"/>
      <c r="AG84" s="169" t="n"/>
      <c r="AH84" s="169" t="n"/>
      <c r="AI84" s="169" t="n"/>
      <c r="AJ84" s="169" t="n"/>
      <c r="AK84" s="51" t="n"/>
      <c r="AL84" s="169" t="n"/>
      <c r="AM84" s="51" t="n"/>
      <c r="AN84" s="169" t="n"/>
      <c r="AO84" s="51" t="n"/>
      <c r="AP84" s="51" t="n"/>
    </row>
    <row r="85" customFormat="1" s="50">
      <c r="A85" s="61" t="n"/>
      <c r="B85" s="60" t="n"/>
      <c r="C85" s="59">
        <f>E85*D$5</f>
        <v/>
      </c>
      <c r="D85" s="80" t="n"/>
      <c r="E85" s="59">
        <f>SUM(G85:HP85)</f>
        <v/>
      </c>
      <c r="H85" s="51" t="n"/>
      <c r="I85" s="51" t="n"/>
      <c r="J85" s="51" t="n"/>
      <c r="K85" s="51" t="n"/>
      <c r="L85" s="51" t="n"/>
      <c r="M85" s="51" t="n"/>
      <c r="N85" s="51" t="n"/>
      <c r="O85" s="51" t="n"/>
      <c r="P85" s="51" t="n"/>
      <c r="Q85" s="51" t="n"/>
      <c r="R85" s="51" t="n"/>
      <c r="S85" s="51" t="n"/>
      <c r="T85" s="51" t="n"/>
      <c r="U85" s="51" t="n"/>
      <c r="V85" s="51" t="n"/>
      <c r="W85" s="51" t="n"/>
      <c r="X85" s="51" t="n"/>
      <c r="Y85" s="51" t="n"/>
      <c r="Z85" s="51" t="n"/>
      <c r="AA85" s="51" t="n"/>
      <c r="AB85" s="51" t="n"/>
      <c r="AC85" s="51" t="n"/>
      <c r="AD85" s="169" t="n"/>
      <c r="AE85" s="169" t="n"/>
      <c r="AF85" s="169" t="n"/>
      <c r="AG85" s="169" t="n"/>
      <c r="AH85" s="169" t="n"/>
      <c r="AI85" s="169" t="n"/>
      <c r="AJ85" s="169" t="n"/>
      <c r="AK85" s="51" t="n"/>
      <c r="AL85" s="169" t="n"/>
      <c r="AM85" s="51" t="n"/>
      <c r="AN85" s="169" t="n"/>
      <c r="AO85" s="51" t="n"/>
      <c r="AP85" s="51" t="n"/>
    </row>
    <row r="86" customFormat="1" s="50">
      <c r="A86" s="61" t="n"/>
      <c r="B86" s="60" t="n"/>
      <c r="C86" s="59">
        <f>E86*D$5</f>
        <v/>
      </c>
      <c r="D86" s="80" t="n"/>
      <c r="E86" s="59">
        <f>SUM(G86:HP86)</f>
        <v/>
      </c>
      <c r="H86" s="51" t="n"/>
      <c r="I86" s="51" t="n"/>
      <c r="J86" s="51" t="n"/>
      <c r="K86" s="51" t="n"/>
      <c r="L86" s="51" t="n"/>
      <c r="M86" s="51" t="n"/>
      <c r="N86" s="51" t="n"/>
      <c r="O86" s="51" t="n"/>
      <c r="P86" s="51" t="n"/>
      <c r="Q86" s="51" t="n"/>
      <c r="R86" s="51" t="n"/>
      <c r="S86" s="51" t="n"/>
      <c r="T86" s="51" t="n"/>
      <c r="U86" s="51" t="n"/>
      <c r="V86" s="51" t="n"/>
      <c r="W86" s="51" t="n"/>
      <c r="X86" s="51" t="n"/>
      <c r="Y86" s="51" t="n"/>
      <c r="Z86" s="51" t="n"/>
      <c r="AA86" s="51" t="n"/>
      <c r="AB86" s="51" t="n"/>
      <c r="AC86" s="51" t="n"/>
      <c r="AD86" s="169" t="n"/>
      <c r="AE86" s="169" t="n"/>
      <c r="AF86" s="169" t="n"/>
      <c r="AG86" s="169" t="n"/>
      <c r="AH86" s="169" t="n"/>
      <c r="AI86" s="169" t="n"/>
      <c r="AJ86" s="169" t="n"/>
      <c r="AK86" s="51" t="n"/>
      <c r="AL86" s="169" t="n"/>
      <c r="AM86" s="51" t="n"/>
      <c r="AN86" s="169" t="n"/>
      <c r="AO86" s="51" t="n"/>
      <c r="AP86" s="51" t="n"/>
    </row>
    <row r="87" customFormat="1" s="50">
      <c r="A87" s="61" t="n"/>
      <c r="B87" s="60" t="n"/>
      <c r="C87" s="59">
        <f>E87*D$5</f>
        <v/>
      </c>
      <c r="D87" s="80" t="n"/>
      <c r="E87" s="59">
        <f>SUM(G87:HP87)</f>
        <v/>
      </c>
      <c r="V87" s="51" t="n"/>
      <c r="AC87" s="51" t="n"/>
      <c r="AD87" s="169" t="n"/>
      <c r="AE87" s="169" t="n"/>
      <c r="AF87" s="169" t="n"/>
      <c r="AG87" s="169" t="n"/>
      <c r="AH87" s="169" t="n"/>
      <c r="AI87" s="169" t="n"/>
      <c r="AJ87" s="169" t="n"/>
      <c r="AK87" s="51" t="n"/>
      <c r="AL87" s="169" t="n"/>
      <c r="AM87" s="51" t="n"/>
      <c r="AN87" s="169" t="n"/>
    </row>
    <row r="88" customFormat="1" s="50">
      <c r="A88" s="61" t="n"/>
      <c r="B88" s="60" t="n"/>
      <c r="C88" s="94">
        <f>E88*D$5</f>
        <v/>
      </c>
      <c r="D88" s="26" t="n"/>
      <c r="E88" s="94">
        <f>SUM(G88:HP88)</f>
        <v/>
      </c>
      <c r="V88" s="51" t="n"/>
      <c r="AC88" s="51" t="n"/>
      <c r="AD88" s="169" t="n"/>
      <c r="AE88" s="169" t="n"/>
      <c r="AF88" s="169" t="n"/>
      <c r="AG88" s="169" t="n"/>
      <c r="AH88" s="169" t="n"/>
      <c r="AI88" s="169" t="n"/>
      <c r="AJ88" s="169" t="n"/>
      <c r="AK88" s="51" t="n"/>
      <c r="AL88" s="169" t="n"/>
      <c r="AM88" s="51" t="n"/>
      <c r="AN88" s="169" t="n"/>
    </row>
    <row r="89" customFormat="1" s="50">
      <c r="A89" s="61" t="n"/>
      <c r="B89" s="60" t="n"/>
      <c r="C89" s="59">
        <f>E89*D$5</f>
        <v/>
      </c>
      <c r="D89" s="80" t="n"/>
      <c r="E89" s="59">
        <f>SUM(G89:HP89)</f>
        <v/>
      </c>
      <c r="V89" s="51" t="n"/>
      <c r="AC89" s="51" t="n"/>
      <c r="AD89" s="169" t="n"/>
      <c r="AE89" s="169" t="n"/>
      <c r="AF89" s="169" t="n"/>
      <c r="AG89" s="169" t="n"/>
      <c r="AH89" s="169" t="n"/>
      <c r="AI89" s="169" t="n"/>
      <c r="AJ89" s="169" t="n"/>
      <c r="AK89" s="51" t="n"/>
      <c r="AL89" s="169" t="n"/>
      <c r="AM89" s="51" t="n"/>
      <c r="AN89" s="169" t="n"/>
    </row>
    <row r="90" customFormat="1" s="50">
      <c r="A90" s="61" t="n"/>
      <c r="B90" s="60" t="n"/>
      <c r="C90" s="59">
        <f>E90*D$5</f>
        <v/>
      </c>
      <c r="D90" s="80" t="n"/>
      <c r="E90" s="94">
        <f>SUM(G90:HP90)</f>
        <v/>
      </c>
      <c r="AD90" s="169" t="n"/>
      <c r="AE90" s="169" t="n"/>
      <c r="AF90" s="169" t="n"/>
      <c r="AG90" s="169" t="n"/>
      <c r="AH90" s="169" t="n"/>
      <c r="AI90" s="169" t="n"/>
      <c r="AJ90" s="169" t="n"/>
      <c r="AL90" s="169" t="n"/>
      <c r="AN90" s="169" t="n"/>
    </row>
    <row r="91" customFormat="1" s="50">
      <c r="A91" s="61" t="n"/>
      <c r="B91" s="60" t="n"/>
      <c r="C91" s="94">
        <f>E91*D$5</f>
        <v/>
      </c>
      <c r="D91" s="80" t="n"/>
      <c r="E91" s="94">
        <f>SUM(G91:HP91)</f>
        <v/>
      </c>
      <c r="AD91" s="169" t="n"/>
      <c r="AE91" s="169" t="n"/>
      <c r="AF91" s="169" t="n"/>
      <c r="AG91" s="169" t="n"/>
      <c r="AH91" s="169" t="n"/>
      <c r="AI91" s="169" t="n"/>
      <c r="AJ91" s="169" t="n"/>
      <c r="AL91" s="169" t="n"/>
      <c r="AN91" s="169" t="n"/>
    </row>
    <row r="92" customFormat="1" s="50">
      <c r="A92" s="61" t="n"/>
      <c r="B92" s="60" t="n"/>
      <c r="C92" s="59">
        <f>E92*D$5</f>
        <v/>
      </c>
      <c r="D92" s="80" t="n"/>
      <c r="E92" s="94">
        <f>SUM(G92:HP92)</f>
        <v/>
      </c>
      <c r="AD92" s="169" t="n"/>
      <c r="AE92" s="169" t="n"/>
      <c r="AF92" s="169" t="n"/>
      <c r="AG92" s="169" t="n"/>
      <c r="AH92" s="169" t="n"/>
      <c r="AI92" s="169" t="n"/>
      <c r="AJ92" s="169" t="n"/>
      <c r="AL92" s="169" t="n"/>
      <c r="AN92" s="169" t="n"/>
    </row>
    <row r="93" customFormat="1" s="50">
      <c r="A93" s="61" t="n"/>
      <c r="B93" s="60" t="n"/>
      <c r="C93" s="94">
        <f>E93*D$5</f>
        <v/>
      </c>
      <c r="D93" s="80" t="n"/>
      <c r="E93" s="94">
        <f>SUM(G93:HP93)</f>
        <v/>
      </c>
      <c r="AD93" s="169" t="n"/>
      <c r="AE93" s="169" t="n"/>
      <c r="AF93" s="169" t="n"/>
      <c r="AG93" s="169" t="n"/>
      <c r="AH93" s="169" t="n"/>
      <c r="AI93" s="169" t="n"/>
      <c r="AJ93" s="169" t="n"/>
      <c r="AL93" s="169" t="n"/>
      <c r="AN93" s="169" t="n"/>
    </row>
    <row r="94" customFormat="1" s="50">
      <c r="A94" s="61" t="n"/>
      <c r="B94" s="60" t="n"/>
      <c r="C94" s="59">
        <f>E94*D$5</f>
        <v/>
      </c>
      <c r="D94" s="80" t="n"/>
      <c r="E94" s="94">
        <f>SUM(G94:HP94)</f>
        <v/>
      </c>
      <c r="AD94" s="169" t="n"/>
      <c r="AE94" s="169" t="n"/>
      <c r="AF94" s="169" t="n"/>
      <c r="AG94" s="169" t="n"/>
      <c r="AH94" s="169" t="n"/>
      <c r="AI94" s="169" t="n"/>
      <c r="AJ94" s="169" t="n"/>
      <c r="AL94" s="169" t="n"/>
      <c r="AN94" s="169" t="n"/>
    </row>
    <row r="95" customFormat="1" s="50">
      <c r="A95" s="61" t="n"/>
      <c r="B95" s="60" t="n"/>
      <c r="C95" s="94">
        <f>E95*D$5</f>
        <v/>
      </c>
      <c r="D95" s="80" t="n"/>
      <c r="E95" s="94">
        <f>SUM(G95:HP95)</f>
        <v/>
      </c>
      <c r="AD95" s="169" t="n"/>
      <c r="AE95" s="169" t="n"/>
      <c r="AF95" s="169" t="n"/>
      <c r="AG95" s="169" t="n"/>
      <c r="AH95" s="169" t="n"/>
      <c r="AI95" s="169" t="n"/>
      <c r="AJ95" s="169" t="n"/>
      <c r="AL95" s="169" t="n"/>
      <c r="AN95" s="169" t="n"/>
    </row>
    <row r="96" customFormat="1" s="50">
      <c r="A96" s="61" t="n"/>
      <c r="B96" s="60" t="n"/>
      <c r="C96" s="59">
        <f>E96*D$5</f>
        <v/>
      </c>
      <c r="D96" s="80" t="n"/>
      <c r="E96" s="59">
        <f>SUM(G96:HP96)</f>
        <v/>
      </c>
      <c r="AD96" s="169" t="n"/>
      <c r="AE96" s="169" t="n"/>
      <c r="AF96" s="169" t="n"/>
      <c r="AG96" s="169" t="n"/>
      <c r="AH96" s="169" t="n"/>
      <c r="AI96" s="169" t="n"/>
      <c r="AJ96" s="169" t="n"/>
      <c r="AL96" s="169" t="n"/>
      <c r="AN96" s="169" t="n"/>
    </row>
    <row r="97" customFormat="1" s="50">
      <c r="A97" s="61" t="n"/>
      <c r="B97" s="60" t="n"/>
      <c r="C97" s="59">
        <f>E97*D$5</f>
        <v/>
      </c>
      <c r="D97" s="80" t="n"/>
      <c r="E97" s="59">
        <f>SUM(G97:HP97)</f>
        <v/>
      </c>
      <c r="AD97" s="169" t="n"/>
      <c r="AE97" s="169" t="n"/>
      <c r="AF97" s="169" t="n"/>
      <c r="AG97" s="169" t="n"/>
      <c r="AH97" s="169" t="n"/>
      <c r="AI97" s="169" t="n"/>
      <c r="AJ97" s="169" t="n"/>
      <c r="AL97" s="169" t="n"/>
      <c r="AN97" s="169" t="n"/>
    </row>
    <row r="98" customFormat="1" s="50">
      <c r="A98" s="61" t="n"/>
      <c r="B98" s="60" t="n"/>
      <c r="C98" s="59">
        <f>E98*D$5</f>
        <v/>
      </c>
      <c r="D98" s="80" t="n"/>
      <c r="E98" s="59">
        <f>SUM(G98:HP98)</f>
        <v/>
      </c>
      <c r="AD98" s="169" t="n"/>
      <c r="AE98" s="169" t="n"/>
      <c r="AF98" s="169" t="n"/>
      <c r="AG98" s="169" t="n"/>
      <c r="AH98" s="169" t="n"/>
      <c r="AI98" s="169" t="n"/>
      <c r="AJ98" s="169" t="n"/>
      <c r="AL98" s="169" t="n"/>
      <c r="AN98" s="169" t="n"/>
    </row>
    <row r="99" customFormat="1" s="50">
      <c r="A99" s="61" t="n"/>
      <c r="B99" s="60" t="n"/>
      <c r="C99" s="59">
        <f>E99*D$5</f>
        <v/>
      </c>
      <c r="D99" s="26" t="n"/>
      <c r="E99" s="59">
        <f>SUM(G99:HP99)</f>
        <v/>
      </c>
      <c r="AD99" s="169" t="n"/>
      <c r="AE99" s="169" t="n"/>
      <c r="AF99" s="169" t="n"/>
      <c r="AG99" s="169" t="n"/>
      <c r="AH99" s="169" t="n"/>
      <c r="AI99" s="169" t="n"/>
      <c r="AJ99" s="169" t="n"/>
      <c r="AL99" s="169" t="n"/>
      <c r="AN99" s="169" t="n"/>
    </row>
    <row r="100" customFormat="1" s="50">
      <c r="A100" s="61" t="n"/>
      <c r="B100" s="60" t="n"/>
      <c r="C100" s="59">
        <f>E100*D$5</f>
        <v/>
      </c>
      <c r="D100" s="26" t="n"/>
      <c r="E100" s="59">
        <f>SUM(G100:HP100)</f>
        <v/>
      </c>
      <c r="AD100" s="169" t="n"/>
      <c r="AE100" s="169" t="n"/>
      <c r="AF100" s="169" t="n"/>
      <c r="AG100" s="169" t="n"/>
      <c r="AH100" s="169" t="n"/>
      <c r="AI100" s="169" t="n"/>
      <c r="AJ100" s="169" t="n"/>
      <c r="AL100" s="169" t="n"/>
      <c r="AN100" s="169" t="n"/>
    </row>
    <row r="101" customFormat="1" s="50">
      <c r="A101" s="61" t="n"/>
      <c r="B101" s="60" t="n"/>
      <c r="C101" s="59">
        <f>E101*D$5</f>
        <v/>
      </c>
      <c r="D101" s="43" t="n"/>
      <c r="E101" s="59">
        <f>SUM(G101:HP101)</f>
        <v/>
      </c>
      <c r="AD101" s="169" t="n"/>
      <c r="AE101" s="169" t="n"/>
      <c r="AF101" s="169" t="n"/>
      <c r="AG101" s="169" t="n"/>
      <c r="AH101" s="169" t="n"/>
      <c r="AI101" s="169" t="n"/>
      <c r="AJ101" s="169" t="n"/>
      <c r="AL101" s="169" t="n"/>
      <c r="AN101" s="169" t="n"/>
    </row>
    <row r="102" customFormat="1" s="50">
      <c r="A102" s="61" t="n"/>
      <c r="B102" s="60" t="n"/>
      <c r="C102" s="59">
        <f>E102*D$5</f>
        <v/>
      </c>
      <c r="D102" s="43" t="n"/>
      <c r="E102" s="59">
        <f>SUM(G102:HP102)</f>
        <v/>
      </c>
      <c r="AD102" s="169" t="n"/>
      <c r="AE102" s="169" t="n"/>
      <c r="AF102" s="169" t="n"/>
      <c r="AG102" s="169" t="n"/>
      <c r="AH102" s="169" t="n"/>
      <c r="AI102" s="169" t="n"/>
      <c r="AJ102" s="169" t="n"/>
      <c r="AL102" s="169" t="n"/>
      <c r="AN102" s="169" t="n"/>
    </row>
    <row r="103" customFormat="1" s="50">
      <c r="A103" s="61" t="n"/>
      <c r="B103" s="60" t="n"/>
      <c r="C103" s="59">
        <f>E103*D$5</f>
        <v/>
      </c>
      <c r="D103" s="43" t="n"/>
      <c r="E103" s="59">
        <f>SUM(G103:HP103)</f>
        <v/>
      </c>
      <c r="AD103" s="169" t="n"/>
      <c r="AE103" s="169" t="n"/>
      <c r="AF103" s="169" t="n"/>
      <c r="AG103" s="169" t="n"/>
      <c r="AH103" s="169" t="n"/>
      <c r="AI103" s="169" t="n"/>
      <c r="AJ103" s="169" t="n"/>
      <c r="AL103" s="169" t="n"/>
      <c r="AN103" s="169" t="n"/>
    </row>
    <row r="104" customFormat="1" s="50">
      <c r="A104" s="61" t="n"/>
      <c r="B104" s="60" t="n"/>
      <c r="C104" s="59">
        <f>E104*D$5</f>
        <v/>
      </c>
      <c r="D104" s="43" t="n"/>
      <c r="E104" s="59">
        <f>SUM(G104:HP104)</f>
        <v/>
      </c>
      <c r="AD104" s="169" t="n"/>
      <c r="AE104" s="169" t="n"/>
      <c r="AF104" s="169" t="n"/>
      <c r="AG104" s="169" t="n"/>
      <c r="AH104" s="169" t="n"/>
      <c r="AI104" s="169" t="n"/>
      <c r="AJ104" s="169" t="n"/>
      <c r="AL104" s="169" t="n"/>
      <c r="AN104" s="169" t="n"/>
    </row>
    <row r="105" customFormat="1" s="50">
      <c r="A105" s="61" t="n"/>
      <c r="B105" s="60" t="n"/>
      <c r="C105" s="59">
        <f>E105*D$5</f>
        <v/>
      </c>
      <c r="D105" s="43" t="n"/>
      <c r="E105" s="59">
        <f>SUM(G105:HP105)</f>
        <v/>
      </c>
      <c r="AD105" s="169" t="n"/>
      <c r="AE105" s="169" t="n"/>
      <c r="AF105" s="169" t="n"/>
      <c r="AG105" s="169" t="n"/>
      <c r="AH105" s="169" t="n"/>
      <c r="AI105" s="169" t="n"/>
      <c r="AJ105" s="169" t="n"/>
      <c r="AL105" s="169" t="n"/>
      <c r="AN105" s="169" t="n"/>
    </row>
    <row r="106" customFormat="1" s="50">
      <c r="A106" s="61" t="n"/>
      <c r="B106" s="60" t="n"/>
      <c r="C106" s="59">
        <f>E106*D$5</f>
        <v/>
      </c>
      <c r="D106" s="43" t="n"/>
      <c r="E106" s="59">
        <f>SUM(G106:HP106)</f>
        <v/>
      </c>
      <c r="AD106" s="169" t="n"/>
      <c r="AE106" s="169" t="n"/>
      <c r="AF106" s="169" t="n"/>
      <c r="AG106" s="169" t="n"/>
      <c r="AH106" s="169" t="n"/>
      <c r="AI106" s="169" t="n"/>
      <c r="AJ106" s="169" t="n"/>
      <c r="AL106" s="169" t="n"/>
      <c r="AN106" s="169" t="n"/>
    </row>
    <row r="107" customFormat="1" s="50">
      <c r="A107" s="61" t="n"/>
      <c r="B107" s="60" t="n"/>
      <c r="C107" s="59">
        <f>E107*D$5</f>
        <v/>
      </c>
      <c r="D107" s="43" t="n"/>
      <c r="E107" s="59">
        <f>SUM(G107:HP107)</f>
        <v/>
      </c>
      <c r="AD107" s="169" t="n"/>
      <c r="AE107" s="169" t="n"/>
      <c r="AF107" s="169" t="n"/>
      <c r="AG107" s="169" t="n"/>
      <c r="AH107" s="169" t="n"/>
      <c r="AI107" s="169" t="n"/>
      <c r="AJ107" s="169" t="n"/>
      <c r="AL107" s="169" t="n"/>
      <c r="AN107" s="169" t="n"/>
    </row>
    <row r="108" customFormat="1" s="50">
      <c r="A108" s="61" t="n"/>
      <c r="B108" s="60" t="n"/>
      <c r="C108" s="59">
        <f>E108*D$5</f>
        <v/>
      </c>
      <c r="D108" s="43" t="n"/>
      <c r="E108" s="59">
        <f>SUM(G108:HP108)</f>
        <v/>
      </c>
      <c r="AD108" s="169" t="n"/>
      <c r="AE108" s="169" t="n"/>
      <c r="AF108" s="169" t="n"/>
      <c r="AG108" s="169" t="n"/>
      <c r="AH108" s="169" t="n"/>
      <c r="AI108" s="169" t="n"/>
      <c r="AJ108" s="169" t="n"/>
      <c r="AL108" s="169" t="n"/>
      <c r="AN108" s="169" t="n"/>
    </row>
    <row r="109" customFormat="1" s="50">
      <c r="A109" s="61" t="n"/>
      <c r="B109" s="60" t="n"/>
      <c r="C109" s="59">
        <f>E109*D$5</f>
        <v/>
      </c>
      <c r="D109" s="43" t="n"/>
      <c r="E109" s="59">
        <f>SUM(G109:HP109)</f>
        <v/>
      </c>
      <c r="AD109" s="169" t="n"/>
      <c r="AE109" s="169" t="n"/>
      <c r="AF109" s="169" t="n"/>
      <c r="AG109" s="169" t="n"/>
      <c r="AH109" s="169" t="n"/>
      <c r="AI109" s="169" t="n"/>
      <c r="AJ109" s="169" t="n"/>
      <c r="AL109" s="169" t="n"/>
      <c r="AN109" s="169" t="n"/>
    </row>
    <row r="110" customFormat="1" s="50">
      <c r="A110" s="61" t="n"/>
      <c r="B110" s="60" t="n"/>
      <c r="C110" s="59">
        <f>E110*D$5</f>
        <v/>
      </c>
      <c r="D110" s="43" t="n"/>
      <c r="E110" s="59">
        <f>SUM(G110:HP110)</f>
        <v/>
      </c>
      <c r="AD110" s="169" t="n"/>
      <c r="AE110" s="169" t="n"/>
      <c r="AF110" s="169" t="n"/>
      <c r="AG110" s="169" t="n"/>
      <c r="AH110" s="169" t="n"/>
      <c r="AI110" s="169" t="n"/>
      <c r="AJ110" s="169" t="n"/>
      <c r="AL110" s="169" t="n"/>
      <c r="AN110" s="169" t="n"/>
    </row>
    <row r="111" customFormat="1" s="50">
      <c r="A111" s="61" t="n"/>
      <c r="B111" s="60" t="n"/>
      <c r="C111" s="59">
        <f>E111*D$5</f>
        <v/>
      </c>
      <c r="D111" s="43" t="n"/>
      <c r="E111" s="59">
        <f>SUM(G111:HP111)</f>
        <v/>
      </c>
      <c r="AD111" s="169" t="n"/>
      <c r="AE111" s="169" t="n"/>
      <c r="AF111" s="169" t="n"/>
      <c r="AG111" s="169" t="n"/>
      <c r="AH111" s="169" t="n"/>
      <c r="AI111" s="169" t="n"/>
      <c r="AJ111" s="169" t="n"/>
      <c r="AL111" s="169" t="n"/>
      <c r="AN111" s="169" t="n"/>
    </row>
    <row r="112" customFormat="1" s="50">
      <c r="A112" s="61" t="n"/>
      <c r="B112" s="60" t="n"/>
      <c r="C112" s="59">
        <f>E112*D$5</f>
        <v/>
      </c>
      <c r="D112" s="43" t="n"/>
      <c r="E112" s="59">
        <f>SUM(G112:HP112)</f>
        <v/>
      </c>
      <c r="AD112" s="169" t="n"/>
      <c r="AE112" s="169" t="n"/>
      <c r="AF112" s="169" t="n"/>
      <c r="AG112" s="169" t="n"/>
      <c r="AH112" s="169" t="n"/>
      <c r="AI112" s="169" t="n"/>
      <c r="AJ112" s="169" t="n"/>
      <c r="AL112" s="169" t="n"/>
      <c r="AN112" s="169" t="n"/>
    </row>
    <row r="113" customFormat="1" s="50">
      <c r="A113" s="61" t="n"/>
      <c r="B113" s="60" t="n"/>
      <c r="C113" s="59">
        <f>E113*D$5</f>
        <v/>
      </c>
      <c r="D113" s="43" t="n"/>
      <c r="E113" s="59">
        <f>SUM(G113:HP113)</f>
        <v/>
      </c>
      <c r="AD113" s="169" t="n"/>
      <c r="AE113" s="169" t="n"/>
      <c r="AF113" s="169" t="n"/>
      <c r="AG113" s="169" t="n"/>
      <c r="AH113" s="169" t="n"/>
      <c r="AI113" s="169" t="n"/>
      <c r="AJ113" s="169" t="n"/>
      <c r="AL113" s="169" t="n"/>
      <c r="AN113" s="169" t="n"/>
    </row>
    <row r="114" customFormat="1" s="50">
      <c r="A114" s="61" t="n"/>
      <c r="B114" s="60" t="n"/>
      <c r="C114" s="59">
        <f>E114*D$5</f>
        <v/>
      </c>
      <c r="D114" s="43" t="n"/>
      <c r="E114" s="59">
        <f>SUM(G114:HP114)</f>
        <v/>
      </c>
      <c r="AD114" s="169" t="n"/>
      <c r="AE114" s="169" t="n"/>
      <c r="AF114" s="169" t="n"/>
      <c r="AG114" s="169" t="n"/>
      <c r="AH114" s="169" t="n"/>
      <c r="AI114" s="169" t="n"/>
      <c r="AJ114" s="169" t="n"/>
      <c r="AL114" s="169" t="n"/>
      <c r="AN114" s="169" t="n"/>
    </row>
    <row r="115" customFormat="1" s="50">
      <c r="A115" s="61" t="n"/>
      <c r="B115" s="60" t="n"/>
      <c r="C115" s="59">
        <f>E115*D$5</f>
        <v/>
      </c>
      <c r="D115" s="43" t="n"/>
      <c r="E115" s="59">
        <f>SUM(G115:HP115)</f>
        <v/>
      </c>
      <c r="AD115" s="169" t="n"/>
      <c r="AE115" s="169" t="n"/>
      <c r="AF115" s="169" t="n"/>
      <c r="AG115" s="169" t="n"/>
      <c r="AH115" s="169" t="n"/>
      <c r="AI115" s="169" t="n"/>
      <c r="AJ115" s="169" t="n"/>
      <c r="AL115" s="169" t="n"/>
      <c r="AN115" s="169" t="n"/>
    </row>
    <row r="116" customFormat="1" s="50">
      <c r="A116" s="61" t="n"/>
      <c r="B116" s="60" t="n"/>
      <c r="C116" s="59">
        <f>E116*D$5</f>
        <v/>
      </c>
      <c r="D116" s="43" t="n"/>
      <c r="E116" s="59">
        <f>SUM(G116:HP116)</f>
        <v/>
      </c>
      <c r="AD116" s="169" t="n"/>
      <c r="AE116" s="169" t="n"/>
      <c r="AF116" s="169" t="n"/>
      <c r="AG116" s="169" t="n"/>
      <c r="AH116" s="169" t="n"/>
      <c r="AI116" s="169" t="n"/>
      <c r="AJ116" s="169" t="n"/>
      <c r="AL116" s="169" t="n"/>
      <c r="AN116" s="169" t="n"/>
    </row>
    <row r="117" customFormat="1" s="50">
      <c r="A117" s="61" t="n"/>
      <c r="B117" s="60" t="n"/>
      <c r="C117" s="59">
        <f>E117*D$5</f>
        <v/>
      </c>
      <c r="D117" s="43" t="n"/>
      <c r="E117" s="59">
        <f>SUM(G117:HP117)</f>
        <v/>
      </c>
      <c r="AD117" s="169" t="n"/>
      <c r="AE117" s="169" t="n"/>
      <c r="AF117" s="169" t="n"/>
      <c r="AG117" s="169" t="n"/>
      <c r="AH117" s="169" t="n"/>
      <c r="AI117" s="169" t="n"/>
      <c r="AJ117" s="169" t="n"/>
      <c r="AL117" s="169" t="n"/>
      <c r="AN117" s="169" t="n"/>
    </row>
    <row r="118" customFormat="1" s="50">
      <c r="A118" s="61" t="n"/>
      <c r="B118" s="60" t="n"/>
      <c r="C118" s="59">
        <f>E118*D$5</f>
        <v/>
      </c>
      <c r="D118" s="43" t="n"/>
      <c r="E118" s="59">
        <f>SUM(G118:HP118)</f>
        <v/>
      </c>
      <c r="AD118" s="169" t="n"/>
      <c r="AE118" s="169" t="n"/>
      <c r="AF118" s="169" t="n"/>
      <c r="AG118" s="169" t="n"/>
      <c r="AH118" s="169" t="n"/>
      <c r="AI118" s="169" t="n"/>
      <c r="AJ118" s="169" t="n"/>
      <c r="AL118" s="169" t="n"/>
      <c r="AN118" s="169" t="n"/>
    </row>
    <row r="119" customFormat="1" s="50">
      <c r="A119" s="61" t="n"/>
      <c r="B119" s="60" t="n"/>
      <c r="C119" s="59">
        <f>E119*D$5</f>
        <v/>
      </c>
      <c r="D119" s="43" t="n"/>
      <c r="E119" s="59">
        <f>SUM(G119:HP119)</f>
        <v/>
      </c>
      <c r="AD119" s="169" t="n"/>
      <c r="AE119" s="169" t="n"/>
      <c r="AF119" s="169" t="n"/>
      <c r="AG119" s="169" t="n"/>
      <c r="AH119" s="169" t="n"/>
      <c r="AI119" s="169" t="n"/>
      <c r="AJ119" s="169" t="n"/>
      <c r="AL119" s="169" t="n"/>
      <c r="AN119" s="169" t="n"/>
    </row>
    <row r="120" customFormat="1" s="50">
      <c r="A120" s="61" t="n"/>
      <c r="B120" s="60" t="n"/>
      <c r="C120" s="59">
        <f>E120*D$5</f>
        <v/>
      </c>
      <c r="D120" s="43" t="n"/>
      <c r="E120" s="59">
        <f>SUM(G120:HP120)</f>
        <v/>
      </c>
      <c r="AD120" s="169" t="n"/>
      <c r="AE120" s="169" t="n"/>
      <c r="AF120" s="169" t="n"/>
      <c r="AG120" s="169" t="n"/>
      <c r="AH120" s="169" t="n"/>
      <c r="AI120" s="169" t="n"/>
      <c r="AJ120" s="169" t="n"/>
      <c r="AL120" s="169" t="n"/>
      <c r="AN120" s="169" t="n"/>
    </row>
    <row r="121" customFormat="1" s="50">
      <c r="A121" s="61" t="n"/>
      <c r="B121" s="60" t="n"/>
      <c r="C121" s="59">
        <f>E121*D$5</f>
        <v/>
      </c>
      <c r="D121" s="43" t="n"/>
      <c r="E121" s="59">
        <f>SUM(G121:HP121)</f>
        <v/>
      </c>
      <c r="AD121" s="169" t="n"/>
      <c r="AE121" s="169" t="n"/>
      <c r="AF121" s="169" t="n"/>
      <c r="AG121" s="169" t="n"/>
      <c r="AH121" s="169" t="n"/>
      <c r="AI121" s="169" t="n"/>
      <c r="AJ121" s="169" t="n"/>
      <c r="AL121" s="169" t="n"/>
      <c r="AN121" s="169" t="n"/>
    </row>
    <row r="122" customFormat="1" s="50">
      <c r="A122" s="61" t="n"/>
      <c r="B122" s="60" t="n"/>
      <c r="C122" s="59">
        <f>E122*D$5</f>
        <v/>
      </c>
      <c r="D122" s="43" t="n"/>
      <c r="E122" s="59">
        <f>SUM(G122:HP122)</f>
        <v/>
      </c>
      <c r="AD122" s="169" t="n"/>
      <c r="AE122" s="169" t="n"/>
      <c r="AF122" s="169" t="n"/>
      <c r="AG122" s="169" t="n"/>
      <c r="AH122" s="169" t="n"/>
      <c r="AI122" s="169" t="n"/>
      <c r="AJ122" s="169" t="n"/>
      <c r="AL122" s="169" t="n"/>
      <c r="AN122" s="169" t="n"/>
    </row>
    <row r="123" customFormat="1" s="50">
      <c r="A123" s="61" t="n"/>
      <c r="B123" s="60" t="n"/>
      <c r="C123" s="59">
        <f>E123*D$5</f>
        <v/>
      </c>
      <c r="D123" s="43" t="n"/>
      <c r="E123" s="59">
        <f>SUM(G123:HP123)</f>
        <v/>
      </c>
      <c r="AD123" s="169" t="n"/>
      <c r="AE123" s="169" t="n"/>
      <c r="AF123" s="169" t="n"/>
      <c r="AG123" s="169" t="n"/>
      <c r="AH123" s="169" t="n"/>
      <c r="AI123" s="169" t="n"/>
      <c r="AJ123" s="169" t="n"/>
      <c r="AL123" s="169" t="n"/>
      <c r="AN123" s="169" t="n"/>
    </row>
    <row r="124" customFormat="1" s="50">
      <c r="A124" s="61" t="n"/>
      <c r="B124" s="60" t="n"/>
      <c r="C124" s="59">
        <f>E124*D$5</f>
        <v/>
      </c>
      <c r="D124" s="43" t="n"/>
      <c r="E124" s="59">
        <f>SUM(G124:HP124)</f>
        <v/>
      </c>
      <c r="AD124" s="169" t="n"/>
      <c r="AE124" s="169" t="n"/>
      <c r="AF124" s="169" t="n"/>
      <c r="AG124" s="169" t="n"/>
      <c r="AH124" s="169" t="n"/>
      <c r="AI124" s="169" t="n"/>
      <c r="AJ124" s="169" t="n"/>
      <c r="AL124" s="169" t="n"/>
      <c r="AN124" s="169" t="n"/>
    </row>
    <row r="125" customFormat="1" s="50">
      <c r="A125" s="61" t="n"/>
      <c r="B125" s="60" t="n"/>
      <c r="C125" s="59">
        <f>E125*D$5</f>
        <v/>
      </c>
      <c r="D125" s="43" t="n"/>
      <c r="E125" s="59">
        <f>SUM(G125:HP125)</f>
        <v/>
      </c>
      <c r="AD125" s="169" t="n"/>
      <c r="AE125" s="169" t="n"/>
      <c r="AF125" s="169" t="n"/>
      <c r="AG125" s="169" t="n"/>
      <c r="AH125" s="169" t="n"/>
      <c r="AI125" s="169" t="n"/>
      <c r="AJ125" s="169" t="n"/>
      <c r="AL125" s="169" t="n"/>
      <c r="AN125" s="169" t="n"/>
    </row>
    <row r="126" customFormat="1" s="50">
      <c r="A126" s="61" t="n"/>
      <c r="B126" s="60" t="n"/>
      <c r="C126" s="59">
        <f>E126*D$5</f>
        <v/>
      </c>
      <c r="D126" s="43" t="n"/>
      <c r="E126" s="59">
        <f>SUM(G126:HP126)</f>
        <v/>
      </c>
      <c r="AD126" s="169" t="n"/>
      <c r="AE126" s="169" t="n"/>
      <c r="AF126" s="169" t="n"/>
      <c r="AG126" s="169" t="n"/>
      <c r="AH126" s="169" t="n"/>
      <c r="AI126" s="169" t="n"/>
      <c r="AJ126" s="169" t="n"/>
      <c r="AL126" s="169" t="n"/>
      <c r="AN126" s="169" t="n"/>
    </row>
    <row r="127" customFormat="1" s="50">
      <c r="A127" s="61" t="n"/>
      <c r="B127" s="60" t="n"/>
      <c r="C127" s="59">
        <f>E127*D$5</f>
        <v/>
      </c>
      <c r="D127" s="43" t="n"/>
      <c r="E127" s="59">
        <f>SUM(G127:HP127)</f>
        <v/>
      </c>
      <c r="AD127" s="169" t="n"/>
      <c r="AE127" s="169" t="n"/>
      <c r="AF127" s="169" t="n"/>
      <c r="AG127" s="169" t="n"/>
      <c r="AH127" s="169" t="n"/>
      <c r="AI127" s="169" t="n"/>
      <c r="AJ127" s="169" t="n"/>
      <c r="AL127" s="169" t="n"/>
      <c r="AN127" s="169" t="n"/>
    </row>
    <row r="128" customFormat="1" s="50">
      <c r="A128" s="61" t="n"/>
      <c r="B128" s="60" t="n"/>
      <c r="C128" s="59">
        <f>E128*D$5</f>
        <v/>
      </c>
      <c r="D128" s="43" t="n"/>
      <c r="E128" s="59">
        <f>SUM(G128:HP128)</f>
        <v/>
      </c>
      <c r="AD128" s="169" t="n"/>
      <c r="AE128" s="169" t="n"/>
      <c r="AF128" s="169" t="n"/>
      <c r="AG128" s="169" t="n"/>
      <c r="AH128" s="169" t="n"/>
      <c r="AI128" s="169" t="n"/>
      <c r="AJ128" s="169" t="n"/>
      <c r="AL128" s="169" t="n"/>
      <c r="AN128" s="169" t="n"/>
    </row>
    <row r="129" customFormat="1" s="50">
      <c r="A129" s="61" t="n"/>
      <c r="B129" s="60" t="n"/>
      <c r="C129" s="59">
        <f>E129*D$5</f>
        <v/>
      </c>
      <c r="D129" s="43" t="n"/>
      <c r="E129" s="59">
        <f>SUM(G129:HP129)</f>
        <v/>
      </c>
      <c r="AD129" s="169" t="n"/>
      <c r="AE129" s="169" t="n"/>
      <c r="AF129" s="169" t="n"/>
      <c r="AG129" s="169" t="n"/>
      <c r="AH129" s="169" t="n"/>
      <c r="AI129" s="169" t="n"/>
      <c r="AJ129" s="169" t="n"/>
      <c r="AL129" s="169" t="n"/>
      <c r="AN129" s="169" t="n"/>
    </row>
    <row r="130" customFormat="1" s="50">
      <c r="A130" s="61" t="n"/>
      <c r="B130" s="60" t="n"/>
      <c r="C130" s="59">
        <f>E130*D$5</f>
        <v/>
      </c>
      <c r="D130" s="43" t="n"/>
      <c r="E130" s="59">
        <f>SUM(G130:HP130)</f>
        <v/>
      </c>
      <c r="AD130" s="169" t="n"/>
      <c r="AE130" s="169" t="n"/>
      <c r="AF130" s="169" t="n"/>
      <c r="AG130" s="169" t="n"/>
      <c r="AH130" s="169" t="n"/>
      <c r="AI130" s="169" t="n"/>
      <c r="AJ130" s="169" t="n"/>
      <c r="AL130" s="169" t="n"/>
      <c r="AN130" s="169" t="n"/>
    </row>
    <row r="131" customFormat="1" s="50">
      <c r="A131" s="61" t="n"/>
      <c r="B131" s="60" t="n"/>
      <c r="C131" s="59">
        <f>E131*D$5</f>
        <v/>
      </c>
      <c r="D131" s="43" t="n"/>
      <c r="E131" s="59">
        <f>SUM(G131:HP131)</f>
        <v/>
      </c>
      <c r="AD131" s="169" t="n"/>
      <c r="AE131" s="169" t="n"/>
      <c r="AF131" s="169" t="n"/>
      <c r="AG131" s="169" t="n"/>
      <c r="AH131" s="169" t="n"/>
      <c r="AI131" s="169" t="n"/>
      <c r="AJ131" s="169" t="n"/>
      <c r="AL131" s="169" t="n"/>
      <c r="AN131" s="169" t="n"/>
    </row>
    <row r="132" customFormat="1" s="50">
      <c r="A132" s="61" t="n"/>
      <c r="B132" s="60" t="n"/>
      <c r="C132" s="59">
        <f>E132*D$5</f>
        <v/>
      </c>
      <c r="D132" s="43" t="n"/>
      <c r="E132" s="59">
        <f>SUM(G132:HP132)</f>
        <v/>
      </c>
      <c r="AD132" s="169" t="n"/>
      <c r="AE132" s="169" t="n"/>
      <c r="AF132" s="169" t="n"/>
      <c r="AG132" s="169" t="n"/>
      <c r="AH132" s="169" t="n"/>
      <c r="AI132" s="169" t="n"/>
      <c r="AJ132" s="169" t="n"/>
      <c r="AL132" s="169" t="n"/>
      <c r="AN132" s="169" t="n"/>
    </row>
    <row r="133" customFormat="1" s="50">
      <c r="A133" s="61" t="n"/>
      <c r="B133" s="60" t="n"/>
      <c r="C133" s="59">
        <f>E133*D$5</f>
        <v/>
      </c>
      <c r="D133" s="43" t="n"/>
      <c r="E133" s="59">
        <f>SUM(G133:HP133)</f>
        <v/>
      </c>
      <c r="AD133" s="169" t="n"/>
      <c r="AE133" s="169" t="n"/>
      <c r="AF133" s="169" t="n"/>
      <c r="AG133" s="169" t="n"/>
      <c r="AH133" s="169" t="n"/>
      <c r="AI133" s="169" t="n"/>
      <c r="AJ133" s="169" t="n"/>
      <c r="AL133" s="169" t="n"/>
      <c r="AN133" s="169" t="n"/>
    </row>
    <row r="134" customFormat="1" s="50">
      <c r="A134" s="61" t="n"/>
      <c r="B134" s="60" t="n"/>
      <c r="C134" s="59">
        <f>E134*D$5</f>
        <v/>
      </c>
      <c r="D134" s="43" t="n"/>
      <c r="E134" s="59">
        <f>SUM(G134:HP134)</f>
        <v/>
      </c>
      <c r="AD134" s="169" t="n"/>
      <c r="AE134" s="169" t="n"/>
      <c r="AF134" s="169" t="n"/>
      <c r="AG134" s="169" t="n"/>
      <c r="AH134" s="169" t="n"/>
      <c r="AI134" s="169" t="n"/>
      <c r="AJ134" s="169" t="n"/>
      <c r="AL134" s="169" t="n"/>
      <c r="AN134" s="169" t="n"/>
    </row>
    <row r="135" customFormat="1" s="50">
      <c r="A135" s="61" t="n"/>
      <c r="B135" s="60" t="n"/>
      <c r="C135" s="59">
        <f>E135*D$5</f>
        <v/>
      </c>
      <c r="D135" s="43" t="n"/>
      <c r="E135" s="59">
        <f>SUM(G135:HP135)</f>
        <v/>
      </c>
      <c r="AD135" s="169" t="n"/>
      <c r="AE135" s="169" t="n"/>
      <c r="AF135" s="169" t="n"/>
      <c r="AG135" s="169" t="n"/>
      <c r="AH135" s="169" t="n"/>
      <c r="AI135" s="169" t="n"/>
      <c r="AJ135" s="169" t="n"/>
      <c r="AL135" s="169" t="n"/>
      <c r="AN135" s="169" t="n"/>
    </row>
    <row r="136" customFormat="1" s="50">
      <c r="A136" s="61" t="n"/>
      <c r="B136" s="60" t="n"/>
      <c r="C136" s="59">
        <f>E136*D$5</f>
        <v/>
      </c>
      <c r="D136" s="43" t="n"/>
      <c r="E136" s="59">
        <f>SUM(G136:HP136)</f>
        <v/>
      </c>
      <c r="AD136" s="169" t="n"/>
      <c r="AE136" s="169" t="n"/>
      <c r="AF136" s="169" t="n"/>
      <c r="AG136" s="169" t="n"/>
      <c r="AH136" s="169" t="n"/>
      <c r="AI136" s="169" t="n"/>
      <c r="AJ136" s="169" t="n"/>
      <c r="AL136" s="169" t="n"/>
      <c r="AN136" s="169" t="n"/>
    </row>
    <row r="137" customFormat="1" s="50">
      <c r="A137" s="61" t="n"/>
      <c r="B137" s="60" t="n"/>
      <c r="C137" s="59">
        <f>E137*D$5</f>
        <v/>
      </c>
      <c r="D137" s="43" t="n"/>
      <c r="E137" s="59">
        <f>SUM(G137:HP137)</f>
        <v/>
      </c>
      <c r="AD137" s="169" t="n"/>
      <c r="AE137" s="169" t="n"/>
      <c r="AF137" s="169" t="n"/>
      <c r="AG137" s="169" t="n"/>
      <c r="AH137" s="169" t="n"/>
      <c r="AI137" s="169" t="n"/>
      <c r="AJ137" s="169" t="n"/>
      <c r="AL137" s="169" t="n"/>
      <c r="AN137" s="169" t="n"/>
    </row>
    <row r="138" customFormat="1" s="50">
      <c r="A138" s="61" t="n"/>
      <c r="B138" s="60" t="n"/>
      <c r="C138" s="59">
        <f>E138*D$5</f>
        <v/>
      </c>
      <c r="D138" s="43" t="n"/>
      <c r="E138" s="59">
        <f>SUM(G138:HP138)</f>
        <v/>
      </c>
      <c r="AD138" s="169" t="n"/>
      <c r="AE138" s="169" t="n"/>
      <c r="AF138" s="169" t="n"/>
      <c r="AG138" s="169" t="n"/>
      <c r="AH138" s="169" t="n"/>
      <c r="AI138" s="169" t="n"/>
      <c r="AJ138" s="169" t="n"/>
      <c r="AL138" s="169" t="n"/>
      <c r="AN138" s="169" t="n"/>
    </row>
    <row r="139" customFormat="1" s="50">
      <c r="A139" s="61" t="n"/>
      <c r="B139" s="60" t="n"/>
      <c r="C139" s="59">
        <f>E139*D$5</f>
        <v/>
      </c>
      <c r="D139" s="43" t="n"/>
      <c r="E139" s="59">
        <f>SUM(G139:HP139)</f>
        <v/>
      </c>
      <c r="AD139" s="169" t="n"/>
      <c r="AE139" s="169" t="n"/>
      <c r="AF139" s="169" t="n"/>
      <c r="AG139" s="169" t="n"/>
      <c r="AH139" s="169" t="n"/>
      <c r="AI139" s="169" t="n"/>
      <c r="AJ139" s="169" t="n"/>
      <c r="AL139" s="169" t="n"/>
      <c r="AN139" s="169" t="n"/>
    </row>
    <row r="140" customFormat="1" s="50">
      <c r="A140" s="61" t="n"/>
      <c r="B140" s="60" t="n"/>
      <c r="C140" s="59">
        <f>E140*D$5</f>
        <v/>
      </c>
      <c r="D140" s="43" t="n"/>
      <c r="E140" s="59">
        <f>SUM(G140:HP140)</f>
        <v/>
      </c>
      <c r="AD140" s="169" t="n"/>
      <c r="AE140" s="169" t="n"/>
      <c r="AF140" s="169" t="n"/>
      <c r="AG140" s="169" t="n"/>
      <c r="AH140" s="169" t="n"/>
      <c r="AI140" s="169" t="n"/>
      <c r="AJ140" s="169" t="n"/>
      <c r="AL140" s="169" t="n"/>
      <c r="AN140" s="169" t="n"/>
    </row>
    <row r="141" customFormat="1" s="50">
      <c r="A141" s="61" t="n"/>
      <c r="B141" s="60" t="n"/>
      <c r="C141" s="59">
        <f>E141*D$5</f>
        <v/>
      </c>
      <c r="D141" s="43" t="n"/>
      <c r="E141" s="59">
        <f>SUM(G141:HP141)</f>
        <v/>
      </c>
      <c r="AD141" s="169" t="n"/>
      <c r="AE141" s="169" t="n"/>
      <c r="AF141" s="169" t="n"/>
      <c r="AG141" s="169" t="n"/>
      <c r="AH141" s="169" t="n"/>
      <c r="AI141" s="169" t="n"/>
      <c r="AJ141" s="169" t="n"/>
      <c r="AL141" s="169" t="n"/>
      <c r="AN141" s="169" t="n"/>
    </row>
    <row r="142" customFormat="1" s="50">
      <c r="A142" s="61" t="n"/>
      <c r="B142" s="60" t="n"/>
      <c r="C142" s="59">
        <f>E142*D$5</f>
        <v/>
      </c>
      <c r="D142" s="43" t="n"/>
      <c r="E142" s="59">
        <f>SUM(G142:HP142)</f>
        <v/>
      </c>
      <c r="AD142" s="169" t="n"/>
      <c r="AE142" s="169" t="n"/>
      <c r="AF142" s="169" t="n"/>
      <c r="AG142" s="169" t="n"/>
      <c r="AH142" s="169" t="n"/>
      <c r="AI142" s="169" t="n"/>
      <c r="AJ142" s="169" t="n"/>
      <c r="AL142" s="169" t="n"/>
      <c r="AN142" s="169" t="n"/>
    </row>
    <row r="143" customFormat="1" s="50">
      <c r="A143" s="61" t="n"/>
      <c r="B143" s="60" t="n"/>
      <c r="C143" s="59">
        <f>E143*D$5</f>
        <v/>
      </c>
      <c r="D143" s="43" t="n"/>
      <c r="E143" s="59">
        <f>SUM(G143:HP143)</f>
        <v/>
      </c>
      <c r="AD143" s="169" t="n"/>
      <c r="AE143" s="169" t="n"/>
      <c r="AF143" s="169" t="n"/>
      <c r="AG143" s="169" t="n"/>
      <c r="AH143" s="169" t="n"/>
      <c r="AI143" s="169" t="n"/>
      <c r="AJ143" s="169" t="n"/>
      <c r="AL143" s="169" t="n"/>
      <c r="AN143" s="169" t="n"/>
    </row>
    <row r="144" customFormat="1" s="50">
      <c r="A144" s="61" t="n"/>
      <c r="B144" s="60" t="n"/>
      <c r="C144" s="59">
        <f>E144*D$5</f>
        <v/>
      </c>
      <c r="D144" s="43" t="n"/>
      <c r="E144" s="59">
        <f>SUM(G144:HP144)</f>
        <v/>
      </c>
      <c r="AD144" s="169" t="n"/>
      <c r="AE144" s="169" t="n"/>
      <c r="AF144" s="169" t="n"/>
      <c r="AG144" s="169" t="n"/>
      <c r="AH144" s="169" t="n"/>
      <c r="AI144" s="169" t="n"/>
      <c r="AJ144" s="169" t="n"/>
      <c r="AL144" s="169" t="n"/>
      <c r="AN144" s="169" t="n"/>
    </row>
    <row r="145" customFormat="1" s="50">
      <c r="A145" s="61" t="n"/>
      <c r="B145" s="60" t="n"/>
      <c r="C145" s="59">
        <f>E145*D$5</f>
        <v/>
      </c>
      <c r="D145" s="43" t="n"/>
      <c r="E145" s="59">
        <f>SUM(G145:HP145)</f>
        <v/>
      </c>
      <c r="AD145" s="169" t="n"/>
      <c r="AE145" s="169" t="n"/>
      <c r="AF145" s="169" t="n"/>
      <c r="AG145" s="169" t="n"/>
      <c r="AH145" s="169" t="n"/>
      <c r="AI145" s="169" t="n"/>
      <c r="AJ145" s="169" t="n"/>
      <c r="AL145" s="169" t="n"/>
      <c r="AN145" s="169" t="n"/>
    </row>
    <row r="146" customFormat="1" s="50">
      <c r="A146" s="61" t="n"/>
      <c r="B146" s="60" t="n"/>
      <c r="C146" s="59">
        <f>E146*D$5</f>
        <v/>
      </c>
      <c r="D146" s="43" t="n"/>
      <c r="E146" s="59">
        <f>SUM(G146:HP146)</f>
        <v/>
      </c>
      <c r="AD146" s="169" t="n"/>
      <c r="AE146" s="169" t="n"/>
      <c r="AF146" s="169" t="n"/>
      <c r="AG146" s="169" t="n"/>
      <c r="AH146" s="169" t="n"/>
      <c r="AI146" s="169" t="n"/>
      <c r="AJ146" s="169" t="n"/>
      <c r="AL146" s="169" t="n"/>
      <c r="AN146" s="169" t="n"/>
    </row>
    <row r="147" customFormat="1" s="50">
      <c r="A147" s="61" t="n"/>
      <c r="B147" s="60" t="n"/>
      <c r="C147" s="59">
        <f>E147*D$5</f>
        <v/>
      </c>
      <c r="D147" s="43" t="n"/>
      <c r="E147" s="59">
        <f>SUM(G147:HP147)</f>
        <v/>
      </c>
      <c r="AD147" s="169" t="n"/>
      <c r="AE147" s="169" t="n"/>
      <c r="AF147" s="169" t="n"/>
      <c r="AG147" s="169" t="n"/>
      <c r="AH147" s="169" t="n"/>
      <c r="AI147" s="169" t="n"/>
      <c r="AJ147" s="169" t="n"/>
      <c r="AL147" s="169" t="n"/>
      <c r="AN147" s="169" t="n"/>
    </row>
    <row r="148" customFormat="1" s="50">
      <c r="A148" s="61" t="n"/>
      <c r="B148" s="60" t="n"/>
      <c r="C148" s="59">
        <f>E148*D$5</f>
        <v/>
      </c>
      <c r="D148" s="43" t="n"/>
      <c r="E148" s="59">
        <f>SUM(G148:HP148)</f>
        <v/>
      </c>
      <c r="AD148" s="169" t="n"/>
      <c r="AE148" s="169" t="n"/>
      <c r="AF148" s="169" t="n"/>
      <c r="AG148" s="169" t="n"/>
      <c r="AH148" s="169" t="n"/>
      <c r="AI148" s="169" t="n"/>
      <c r="AJ148" s="169" t="n"/>
      <c r="AL148" s="169" t="n"/>
      <c r="AN148" s="169" t="n"/>
    </row>
    <row r="149" customFormat="1" s="50">
      <c r="A149" s="61" t="n"/>
      <c r="B149" s="60" t="n"/>
      <c r="C149" s="59">
        <f>E149*D$5</f>
        <v/>
      </c>
      <c r="D149" s="43" t="n"/>
      <c r="E149" s="59">
        <f>SUM(G149:HP149)</f>
        <v/>
      </c>
      <c r="AD149" s="169" t="n"/>
      <c r="AE149" s="169" t="n"/>
      <c r="AF149" s="169" t="n"/>
      <c r="AG149" s="169" t="n"/>
      <c r="AH149" s="169" t="n"/>
      <c r="AI149" s="169" t="n"/>
      <c r="AJ149" s="169" t="n"/>
      <c r="AL149" s="169" t="n"/>
      <c r="AN149" s="169" t="n"/>
    </row>
    <row r="150" customFormat="1" s="50">
      <c r="A150" s="61" t="n"/>
      <c r="B150" s="60" t="n"/>
      <c r="C150" s="59">
        <f>E150*D$5</f>
        <v/>
      </c>
      <c r="D150" s="43" t="n"/>
      <c r="E150" s="59">
        <f>SUM(G150:HP150)</f>
        <v/>
      </c>
      <c r="AD150" s="169" t="n"/>
      <c r="AE150" s="169" t="n"/>
      <c r="AF150" s="169" t="n"/>
      <c r="AG150" s="169" t="n"/>
      <c r="AH150" s="169" t="n"/>
      <c r="AI150" s="169" t="n"/>
      <c r="AJ150" s="169" t="n"/>
      <c r="AL150" s="169" t="n"/>
      <c r="AN150" s="169" t="n"/>
    </row>
    <row r="151" customFormat="1" s="50">
      <c r="A151" s="61" t="n"/>
      <c r="B151" s="60" t="n"/>
      <c r="C151" s="59">
        <f>E151*D$5</f>
        <v/>
      </c>
      <c r="D151" s="43" t="n"/>
      <c r="E151" s="59">
        <f>SUM(G151:HP151)</f>
        <v/>
      </c>
      <c r="AD151" s="169" t="n"/>
      <c r="AE151" s="169" t="n"/>
      <c r="AF151" s="169" t="n"/>
      <c r="AG151" s="169" t="n"/>
      <c r="AH151" s="169" t="n"/>
      <c r="AI151" s="169" t="n"/>
      <c r="AJ151" s="169" t="n"/>
      <c r="AL151" s="169" t="n"/>
      <c r="AN151" s="169" t="n"/>
    </row>
    <row r="152" customFormat="1" s="50">
      <c r="A152" s="61" t="n"/>
      <c r="B152" s="60" t="n"/>
      <c r="C152" s="59">
        <f>E152*D$5</f>
        <v/>
      </c>
      <c r="D152" s="43" t="n"/>
      <c r="E152" s="59">
        <f>SUM(G152:HP152)</f>
        <v/>
      </c>
      <c r="AD152" s="169" t="n"/>
      <c r="AE152" s="169" t="n"/>
      <c r="AF152" s="169" t="n"/>
      <c r="AG152" s="169" t="n"/>
      <c r="AH152" s="169" t="n"/>
      <c r="AI152" s="169" t="n"/>
      <c r="AJ152" s="169" t="n"/>
      <c r="AL152" s="169" t="n"/>
      <c r="AN152" s="169" t="n"/>
    </row>
    <row r="153" customFormat="1" s="50">
      <c r="A153" s="61" t="n"/>
      <c r="B153" s="60" t="n"/>
      <c r="C153" s="59">
        <f>E153*D$5</f>
        <v/>
      </c>
      <c r="D153" s="43" t="n"/>
      <c r="E153" s="59">
        <f>SUM(G153:HP153)</f>
        <v/>
      </c>
      <c r="AD153" s="169" t="n"/>
      <c r="AE153" s="169" t="n"/>
      <c r="AF153" s="169" t="n"/>
      <c r="AG153" s="169" t="n"/>
      <c r="AH153" s="169" t="n"/>
      <c r="AI153" s="169" t="n"/>
      <c r="AJ153" s="169" t="n"/>
      <c r="AL153" s="169" t="n"/>
      <c r="AN153" s="169" t="n"/>
    </row>
    <row r="154" customFormat="1" s="50">
      <c r="A154" s="61" t="n"/>
      <c r="B154" s="60" t="n"/>
      <c r="C154" s="59">
        <f>E154*D$5</f>
        <v/>
      </c>
      <c r="D154" s="43" t="n"/>
      <c r="E154" s="59">
        <f>SUM(G154:HP154)</f>
        <v/>
      </c>
      <c r="AD154" s="169" t="n"/>
      <c r="AE154" s="169" t="n"/>
      <c r="AF154" s="169" t="n"/>
      <c r="AG154" s="169" t="n"/>
      <c r="AH154" s="169" t="n"/>
      <c r="AI154" s="169" t="n"/>
      <c r="AJ154" s="169" t="n"/>
      <c r="AL154" s="169" t="n"/>
      <c r="AN154" s="169" t="n"/>
    </row>
    <row r="155" customFormat="1" s="50">
      <c r="A155" s="61" t="n"/>
      <c r="B155" s="60" t="n"/>
      <c r="C155" s="59">
        <f>E155*D$5</f>
        <v/>
      </c>
      <c r="D155" s="43" t="n"/>
      <c r="E155" s="59">
        <f>SUM(G155:HP155)</f>
        <v/>
      </c>
      <c r="AD155" s="169" t="n"/>
      <c r="AE155" s="169" t="n"/>
      <c r="AF155" s="169" t="n"/>
      <c r="AG155" s="169" t="n"/>
      <c r="AH155" s="169" t="n"/>
      <c r="AI155" s="169" t="n"/>
      <c r="AJ155" s="169" t="n"/>
      <c r="AL155" s="169" t="n"/>
      <c r="AN155" s="169" t="n"/>
    </row>
    <row r="156" customFormat="1" s="50">
      <c r="A156" s="61" t="n"/>
      <c r="B156" s="60" t="n"/>
      <c r="C156" s="59">
        <f>E156*D$5</f>
        <v/>
      </c>
      <c r="D156" s="43" t="n"/>
      <c r="E156" s="59">
        <f>SUM(G156:HP156)</f>
        <v/>
      </c>
      <c r="AD156" s="169" t="n"/>
      <c r="AE156" s="169" t="n"/>
      <c r="AF156" s="169" t="n"/>
      <c r="AG156" s="169" t="n"/>
      <c r="AH156" s="169" t="n"/>
      <c r="AI156" s="169" t="n"/>
      <c r="AJ156" s="169" t="n"/>
      <c r="AL156" s="169" t="n"/>
      <c r="AN156" s="169" t="n"/>
    </row>
    <row r="157" customFormat="1" s="50">
      <c r="A157" s="61" t="n"/>
      <c r="B157" s="60" t="n"/>
      <c r="C157" s="59">
        <f>E157*D$5</f>
        <v/>
      </c>
      <c r="D157" s="43" t="n"/>
      <c r="E157" s="59">
        <f>SUM(G157:HP157)</f>
        <v/>
      </c>
      <c r="AD157" s="169" t="n"/>
      <c r="AE157" s="169" t="n"/>
      <c r="AF157" s="169" t="n"/>
      <c r="AG157" s="169" t="n"/>
      <c r="AH157" s="169" t="n"/>
      <c r="AI157" s="169" t="n"/>
      <c r="AJ157" s="169" t="n"/>
      <c r="AL157" s="169" t="n"/>
      <c r="AN157" s="169" t="n"/>
    </row>
    <row r="158" customFormat="1" s="50">
      <c r="A158" s="61" t="n"/>
      <c r="B158" s="60" t="n"/>
      <c r="C158" s="59">
        <f>E158*D$5</f>
        <v/>
      </c>
      <c r="D158" s="43" t="n"/>
      <c r="E158" s="59">
        <f>SUM(G158:HP158)</f>
        <v/>
      </c>
      <c r="AD158" s="169" t="n"/>
      <c r="AE158" s="169" t="n"/>
      <c r="AF158" s="169" t="n"/>
      <c r="AG158" s="169" t="n"/>
      <c r="AH158" s="169" t="n"/>
      <c r="AI158" s="169" t="n"/>
      <c r="AJ158" s="169" t="n"/>
      <c r="AL158" s="169" t="n"/>
      <c r="AN158" s="169" t="n"/>
    </row>
    <row r="159" customFormat="1" s="50">
      <c r="A159" s="61" t="n"/>
      <c r="B159" s="60" t="n"/>
      <c r="C159" s="59">
        <f>E159*D$5</f>
        <v/>
      </c>
      <c r="D159" s="43" t="n"/>
      <c r="E159" s="59">
        <f>SUM(G159:HP159)</f>
        <v/>
      </c>
      <c r="AD159" s="169" t="n"/>
      <c r="AE159" s="169" t="n"/>
      <c r="AF159" s="169" t="n"/>
      <c r="AG159" s="169" t="n"/>
      <c r="AH159" s="169" t="n"/>
      <c r="AI159" s="169" t="n"/>
      <c r="AJ159" s="169" t="n"/>
      <c r="AL159" s="169" t="n"/>
      <c r="AN159" s="169" t="n"/>
    </row>
    <row r="160" customFormat="1" s="50">
      <c r="A160" s="61" t="n"/>
      <c r="B160" s="60" t="n"/>
      <c r="C160" s="59">
        <f>E160*D$5</f>
        <v/>
      </c>
      <c r="D160" s="43" t="n"/>
      <c r="E160" s="59">
        <f>SUM(G160:HP160)</f>
        <v/>
      </c>
      <c r="AD160" s="169" t="n"/>
      <c r="AE160" s="169" t="n"/>
      <c r="AF160" s="169" t="n"/>
      <c r="AG160" s="169" t="n"/>
      <c r="AH160" s="169" t="n"/>
      <c r="AI160" s="169" t="n"/>
      <c r="AJ160" s="169" t="n"/>
      <c r="AL160" s="169" t="n"/>
      <c r="AN160" s="169" t="n"/>
    </row>
    <row r="161" customFormat="1" s="50">
      <c r="A161" s="61" t="n"/>
      <c r="B161" s="60" t="n"/>
      <c r="C161" s="59">
        <f>E161*D$5</f>
        <v/>
      </c>
      <c r="D161" s="43" t="n"/>
      <c r="E161" s="59">
        <f>SUM(G161:HP161)</f>
        <v/>
      </c>
      <c r="AD161" s="169" t="n"/>
      <c r="AE161" s="169" t="n"/>
      <c r="AF161" s="169" t="n"/>
      <c r="AG161" s="169" t="n"/>
      <c r="AH161" s="169" t="n"/>
      <c r="AI161" s="169" t="n"/>
      <c r="AJ161" s="169" t="n"/>
      <c r="AL161" s="169" t="n"/>
      <c r="AN161" s="169" t="n"/>
    </row>
    <row r="162" customFormat="1" s="50">
      <c r="A162" s="61" t="n"/>
      <c r="B162" s="60" t="n"/>
      <c r="C162" s="59">
        <f>E162*D$5</f>
        <v/>
      </c>
      <c r="D162" s="43" t="n"/>
      <c r="E162" s="59">
        <f>SUM(G162:HP162)</f>
        <v/>
      </c>
      <c r="AD162" s="169" t="n"/>
      <c r="AE162" s="169" t="n"/>
      <c r="AF162" s="169" t="n"/>
      <c r="AG162" s="169" t="n"/>
      <c r="AH162" s="169" t="n"/>
      <c r="AI162" s="169" t="n"/>
      <c r="AJ162" s="169" t="n"/>
      <c r="AL162" s="169" t="n"/>
      <c r="AN162" s="169" t="n"/>
    </row>
    <row r="163" customFormat="1" s="50">
      <c r="A163" s="61" t="n"/>
      <c r="B163" s="60" t="n"/>
      <c r="C163" s="59">
        <f>E163*D$5</f>
        <v/>
      </c>
      <c r="D163" s="43" t="n"/>
      <c r="E163" s="59">
        <f>SUM(G163:HP163)</f>
        <v/>
      </c>
      <c r="AD163" s="169" t="n"/>
      <c r="AE163" s="169" t="n"/>
      <c r="AF163" s="169" t="n"/>
      <c r="AG163" s="169" t="n"/>
      <c r="AH163" s="169" t="n"/>
      <c r="AI163" s="169" t="n"/>
      <c r="AJ163" s="169" t="n"/>
      <c r="AL163" s="169" t="n"/>
      <c r="AN163" s="169" t="n"/>
    </row>
    <row r="164" customFormat="1" s="50">
      <c r="A164" s="61" t="n"/>
      <c r="B164" s="60" t="n"/>
      <c r="C164" s="59">
        <f>E164*D$5</f>
        <v/>
      </c>
      <c r="D164" s="43" t="n"/>
      <c r="E164" s="59">
        <f>SUM(G164:HP164)</f>
        <v/>
      </c>
      <c r="AD164" s="169" t="n"/>
      <c r="AE164" s="169" t="n"/>
      <c r="AF164" s="169" t="n"/>
      <c r="AG164" s="169" t="n"/>
      <c r="AH164" s="169" t="n"/>
      <c r="AI164" s="169" t="n"/>
      <c r="AJ164" s="169" t="n"/>
      <c r="AL164" s="169" t="n"/>
      <c r="AN164" s="169" t="n"/>
    </row>
    <row r="165" customFormat="1" s="50">
      <c r="A165" s="61" t="n"/>
      <c r="B165" s="60" t="n"/>
      <c r="C165" s="59">
        <f>E165*D$5</f>
        <v/>
      </c>
      <c r="D165" s="43" t="n"/>
      <c r="E165" s="59">
        <f>SUM(G165:HP165)</f>
        <v/>
      </c>
      <c r="AD165" s="169" t="n"/>
      <c r="AE165" s="169" t="n"/>
      <c r="AF165" s="169" t="n"/>
      <c r="AG165" s="169" t="n"/>
      <c r="AH165" s="169" t="n"/>
      <c r="AI165" s="169" t="n"/>
      <c r="AJ165" s="169" t="n"/>
      <c r="AL165" s="169" t="n"/>
      <c r="AN165" s="169" t="n"/>
    </row>
    <row r="166" customFormat="1" s="50">
      <c r="A166" s="61" t="n"/>
      <c r="B166" s="60" t="n"/>
      <c r="C166" s="59">
        <f>E166*D$5</f>
        <v/>
      </c>
      <c r="D166" s="43" t="n"/>
      <c r="E166" s="59">
        <f>SUM(G166:HP166)</f>
        <v/>
      </c>
      <c r="AD166" s="169" t="n"/>
      <c r="AE166" s="169" t="n"/>
      <c r="AF166" s="169" t="n"/>
      <c r="AG166" s="169" t="n"/>
      <c r="AH166" s="169" t="n"/>
      <c r="AI166" s="169" t="n"/>
      <c r="AJ166" s="169" t="n"/>
      <c r="AL166" s="169" t="n"/>
      <c r="AN166" s="169" t="n"/>
    </row>
    <row r="167" customFormat="1" s="50">
      <c r="A167" s="61" t="n"/>
      <c r="B167" s="60" t="n"/>
      <c r="C167" s="59">
        <f>E167*D$5</f>
        <v/>
      </c>
      <c r="D167" s="43" t="n"/>
      <c r="E167" s="59">
        <f>SUM(G167:HP167)</f>
        <v/>
      </c>
      <c r="AD167" s="169" t="n"/>
      <c r="AE167" s="169" t="n"/>
      <c r="AF167" s="169" t="n"/>
      <c r="AG167" s="169" t="n"/>
      <c r="AH167" s="169" t="n"/>
      <c r="AI167" s="169" t="n"/>
      <c r="AJ167" s="169" t="n"/>
      <c r="AL167" s="169" t="n"/>
      <c r="AN167" s="169" t="n"/>
    </row>
    <row r="168" customFormat="1" s="50">
      <c r="A168" s="61" t="n"/>
      <c r="B168" s="60" t="n"/>
      <c r="C168" s="59">
        <f>E168*D$5</f>
        <v/>
      </c>
      <c r="D168" s="43" t="n"/>
      <c r="E168" s="59">
        <f>SUM(G168:HP168)</f>
        <v/>
      </c>
      <c r="AD168" s="169" t="n"/>
      <c r="AE168" s="169" t="n"/>
      <c r="AF168" s="169" t="n"/>
      <c r="AG168" s="169" t="n"/>
      <c r="AH168" s="169" t="n"/>
      <c r="AI168" s="169" t="n"/>
      <c r="AJ168" s="169" t="n"/>
      <c r="AL168" s="169" t="n"/>
      <c r="AN168" s="169" t="n"/>
    </row>
    <row r="169" customFormat="1" s="50">
      <c r="A169" s="61" t="n"/>
      <c r="B169" s="60" t="n"/>
      <c r="C169" s="59">
        <f>E169*D$5</f>
        <v/>
      </c>
      <c r="D169" s="43" t="n"/>
      <c r="E169" s="59">
        <f>SUM(G169:HP169)</f>
        <v/>
      </c>
      <c r="AD169" s="169" t="n"/>
      <c r="AE169" s="169" t="n"/>
      <c r="AF169" s="169" t="n"/>
      <c r="AG169" s="169" t="n"/>
      <c r="AH169" s="169" t="n"/>
      <c r="AI169" s="169" t="n"/>
      <c r="AJ169" s="169" t="n"/>
      <c r="AL169" s="169" t="n"/>
      <c r="AN169" s="169" t="n"/>
    </row>
    <row r="170" customFormat="1" s="50">
      <c r="A170" s="61" t="n"/>
      <c r="B170" s="60" t="n"/>
      <c r="C170" s="59">
        <f>E170*D$5</f>
        <v/>
      </c>
      <c r="D170" s="43" t="n"/>
      <c r="E170" s="59">
        <f>SUM(G170:HP170)</f>
        <v/>
      </c>
      <c r="AD170" s="169" t="n"/>
      <c r="AE170" s="169" t="n"/>
      <c r="AF170" s="169" t="n"/>
      <c r="AG170" s="169" t="n"/>
      <c r="AH170" s="169" t="n"/>
      <c r="AI170" s="169" t="n"/>
      <c r="AJ170" s="169" t="n"/>
      <c r="AL170" s="169" t="n"/>
      <c r="AN170" s="169" t="n"/>
    </row>
    <row r="171" customFormat="1" s="50">
      <c r="A171" s="61" t="n"/>
      <c r="B171" s="60" t="n"/>
      <c r="C171" s="59">
        <f>E171*D$5</f>
        <v/>
      </c>
      <c r="D171" s="43" t="n"/>
      <c r="E171" s="59">
        <f>SUM(G171:HP171)</f>
        <v/>
      </c>
      <c r="AD171" s="169" t="n"/>
      <c r="AE171" s="169" t="n"/>
      <c r="AF171" s="169" t="n"/>
      <c r="AG171" s="169" t="n"/>
      <c r="AH171" s="169" t="n"/>
      <c r="AI171" s="169" t="n"/>
      <c r="AJ171" s="169" t="n"/>
      <c r="AL171" s="169" t="n"/>
      <c r="AN171" s="169" t="n"/>
    </row>
    <row r="172" customFormat="1" s="50">
      <c r="A172" s="61" t="n"/>
      <c r="B172" s="60" t="n"/>
      <c r="C172" s="59">
        <f>E172*D$5</f>
        <v/>
      </c>
      <c r="D172" s="43" t="n"/>
      <c r="E172" s="59">
        <f>SUM(G172:HP172)</f>
        <v/>
      </c>
      <c r="AD172" s="169" t="n"/>
      <c r="AE172" s="169" t="n"/>
      <c r="AF172" s="169" t="n"/>
      <c r="AG172" s="169" t="n"/>
      <c r="AH172" s="169" t="n"/>
      <c r="AI172" s="169" t="n"/>
      <c r="AJ172" s="169" t="n"/>
      <c r="AL172" s="169" t="n"/>
      <c r="AN172" s="169" t="n"/>
    </row>
    <row r="173" customFormat="1" s="50">
      <c r="A173" s="61" t="n"/>
      <c r="B173" s="60" t="n"/>
      <c r="C173" s="59">
        <f>E173*D$5</f>
        <v/>
      </c>
      <c r="D173" s="43" t="n"/>
      <c r="E173" s="59">
        <f>SUM(G173:HP173)</f>
        <v/>
      </c>
      <c r="AD173" s="169" t="n"/>
      <c r="AE173" s="169" t="n"/>
      <c r="AF173" s="169" t="n"/>
      <c r="AG173" s="169" t="n"/>
      <c r="AH173" s="169" t="n"/>
      <c r="AI173" s="169" t="n"/>
      <c r="AJ173" s="169" t="n"/>
      <c r="AL173" s="169" t="n"/>
      <c r="AN173" s="169" t="n"/>
    </row>
    <row r="174" customFormat="1" s="50">
      <c r="A174" s="61" t="n"/>
      <c r="B174" s="60" t="n"/>
      <c r="C174" s="59">
        <f>E174*D$5</f>
        <v/>
      </c>
      <c r="D174" s="43" t="n"/>
      <c r="E174" s="59">
        <f>SUM(G174:HP174)</f>
        <v/>
      </c>
      <c r="AD174" s="169" t="n"/>
      <c r="AE174" s="169" t="n"/>
      <c r="AF174" s="169" t="n"/>
      <c r="AG174" s="169" t="n"/>
      <c r="AH174" s="169" t="n"/>
      <c r="AI174" s="169" t="n"/>
      <c r="AJ174" s="169" t="n"/>
      <c r="AL174" s="169" t="n"/>
      <c r="AN174" s="169" t="n"/>
    </row>
    <row r="175" customFormat="1" s="50">
      <c r="A175" s="61" t="n"/>
      <c r="B175" s="60" t="n"/>
      <c r="C175" s="59">
        <f>E175*D$5</f>
        <v/>
      </c>
      <c r="D175" s="43" t="n"/>
      <c r="E175" s="59">
        <f>SUM(G175:HP175)</f>
        <v/>
      </c>
      <c r="AD175" s="169" t="n"/>
      <c r="AE175" s="169" t="n"/>
      <c r="AF175" s="169" t="n"/>
      <c r="AG175" s="169" t="n"/>
      <c r="AH175" s="169" t="n"/>
      <c r="AI175" s="169" t="n"/>
      <c r="AJ175" s="169" t="n"/>
      <c r="AL175" s="169" t="n"/>
      <c r="AN175" s="169" t="n"/>
    </row>
    <row r="176" customFormat="1" s="50">
      <c r="A176" s="61" t="n"/>
      <c r="B176" s="60" t="n"/>
      <c r="C176" s="59">
        <f>E176*D$5</f>
        <v/>
      </c>
      <c r="D176" s="43" t="n"/>
      <c r="E176" s="59">
        <f>SUM(G176:HP176)</f>
        <v/>
      </c>
      <c r="AD176" s="169" t="n"/>
      <c r="AE176" s="169" t="n"/>
      <c r="AF176" s="169" t="n"/>
      <c r="AG176" s="169" t="n"/>
      <c r="AH176" s="169" t="n"/>
      <c r="AI176" s="169" t="n"/>
      <c r="AJ176" s="169" t="n"/>
      <c r="AL176" s="169" t="n"/>
      <c r="AN176" s="169" t="n"/>
    </row>
    <row r="177" customFormat="1" s="50">
      <c r="A177" s="61" t="n"/>
      <c r="B177" s="60" t="n"/>
      <c r="C177" s="59">
        <f>E177*D$5</f>
        <v/>
      </c>
      <c r="D177" s="43" t="n"/>
      <c r="E177" s="59">
        <f>SUM(G177:HP177)</f>
        <v/>
      </c>
      <c r="AD177" s="169" t="n"/>
      <c r="AE177" s="169" t="n"/>
      <c r="AF177" s="169" t="n"/>
      <c r="AG177" s="169" t="n"/>
      <c r="AH177" s="169" t="n"/>
      <c r="AI177" s="169" t="n"/>
      <c r="AJ177" s="169" t="n"/>
      <c r="AL177" s="169" t="n"/>
      <c r="AN177" s="169" t="n"/>
    </row>
    <row r="178" customFormat="1" s="50">
      <c r="A178" s="61" t="n"/>
      <c r="B178" s="60" t="n"/>
      <c r="C178" s="59">
        <f>E178*D$5</f>
        <v/>
      </c>
      <c r="D178" s="43" t="n"/>
      <c r="E178" s="59">
        <f>SUM(G178:HP178)</f>
        <v/>
      </c>
      <c r="AD178" s="169" t="n"/>
      <c r="AE178" s="169" t="n"/>
      <c r="AF178" s="169" t="n"/>
      <c r="AG178" s="169" t="n"/>
      <c r="AH178" s="169" t="n"/>
      <c r="AI178" s="169" t="n"/>
      <c r="AJ178" s="169" t="n"/>
      <c r="AL178" s="169" t="n"/>
      <c r="AN178" s="169" t="n"/>
    </row>
    <row r="179" customFormat="1" s="50">
      <c r="A179" s="61" t="n"/>
      <c r="B179" s="60" t="n"/>
      <c r="C179" s="59">
        <f>E179*D$5</f>
        <v/>
      </c>
      <c r="D179" s="43" t="n"/>
      <c r="E179" s="59">
        <f>SUM(G179:HP179)</f>
        <v/>
      </c>
      <c r="AD179" s="169" t="n"/>
      <c r="AE179" s="169" t="n"/>
      <c r="AF179" s="169" t="n"/>
      <c r="AG179" s="169" t="n"/>
      <c r="AH179" s="169" t="n"/>
      <c r="AI179" s="169" t="n"/>
      <c r="AJ179" s="169" t="n"/>
      <c r="AL179" s="169" t="n"/>
      <c r="AN179" s="169" t="n"/>
    </row>
    <row r="180" customFormat="1" s="50">
      <c r="A180" s="61" t="n"/>
      <c r="B180" s="60" t="n"/>
      <c r="C180" s="59">
        <f>E180*D$5</f>
        <v/>
      </c>
      <c r="D180" s="43" t="n"/>
      <c r="E180" s="59">
        <f>SUM(G180:HP180)</f>
        <v/>
      </c>
      <c r="AD180" s="169" t="n"/>
      <c r="AE180" s="169" t="n"/>
      <c r="AF180" s="169" t="n"/>
      <c r="AG180" s="169" t="n"/>
      <c r="AH180" s="169" t="n"/>
      <c r="AI180" s="169" t="n"/>
      <c r="AJ180" s="169" t="n"/>
      <c r="AL180" s="169" t="n"/>
      <c r="AN180" s="169" t="n"/>
    </row>
    <row r="181" customFormat="1" s="50">
      <c r="A181" s="61" t="n"/>
      <c r="B181" s="60" t="n"/>
      <c r="C181" s="59">
        <f>E181*D$5</f>
        <v/>
      </c>
      <c r="D181" s="43" t="n"/>
      <c r="E181" s="59">
        <f>SUM(G181:HP181)</f>
        <v/>
      </c>
      <c r="AD181" s="169" t="n"/>
      <c r="AE181" s="169" t="n"/>
      <c r="AF181" s="169" t="n"/>
      <c r="AG181" s="169" t="n"/>
      <c r="AH181" s="169" t="n"/>
      <c r="AI181" s="169" t="n"/>
      <c r="AJ181" s="169" t="n"/>
      <c r="AL181" s="169" t="n"/>
      <c r="AN181" s="169" t="n"/>
    </row>
    <row r="182" customFormat="1" s="50">
      <c r="A182" s="61" t="n"/>
      <c r="B182" s="60" t="n"/>
      <c r="C182" s="59">
        <f>E182*D$5</f>
        <v/>
      </c>
      <c r="D182" s="43" t="n"/>
      <c r="E182" s="59">
        <f>SUM(G182:HP182)</f>
        <v/>
      </c>
      <c r="AD182" s="169" t="n"/>
      <c r="AE182" s="169" t="n"/>
      <c r="AF182" s="169" t="n"/>
      <c r="AG182" s="169" t="n"/>
      <c r="AH182" s="169" t="n"/>
      <c r="AI182" s="169" t="n"/>
      <c r="AJ182" s="169" t="n"/>
      <c r="AL182" s="169" t="n"/>
      <c r="AN182" s="169" t="n"/>
    </row>
    <row r="183" customFormat="1" s="50">
      <c r="A183" s="61" t="n"/>
      <c r="B183" s="60" t="n"/>
      <c r="C183" s="59">
        <f>E183*D$5</f>
        <v/>
      </c>
      <c r="D183" s="43" t="n"/>
      <c r="E183" s="59">
        <f>SUM(G183:HP183)</f>
        <v/>
      </c>
      <c r="AD183" s="169" t="n"/>
      <c r="AE183" s="169" t="n"/>
      <c r="AF183" s="169" t="n"/>
      <c r="AG183" s="169" t="n"/>
      <c r="AH183" s="169" t="n"/>
      <c r="AI183" s="169" t="n"/>
      <c r="AJ183" s="169" t="n"/>
      <c r="AL183" s="169" t="n"/>
      <c r="AN183" s="169" t="n"/>
    </row>
    <row r="184" customFormat="1" s="50">
      <c r="A184" s="61" t="n"/>
      <c r="B184" s="60" t="n"/>
      <c r="C184" s="59">
        <f>E184*D$5</f>
        <v/>
      </c>
      <c r="D184" s="43" t="n"/>
      <c r="E184" s="59">
        <f>SUM(G184:HP184)</f>
        <v/>
      </c>
      <c r="AD184" s="169" t="n"/>
      <c r="AE184" s="169" t="n"/>
      <c r="AF184" s="169" t="n"/>
      <c r="AG184" s="169" t="n"/>
      <c r="AH184" s="169" t="n"/>
      <c r="AI184" s="169" t="n"/>
      <c r="AJ184" s="169" t="n"/>
      <c r="AL184" s="169" t="n"/>
      <c r="AN184" s="169" t="n"/>
    </row>
    <row r="185" customFormat="1" s="50">
      <c r="A185" s="61" t="n"/>
      <c r="B185" s="60" t="n"/>
      <c r="C185" s="59">
        <f>E185*D$5</f>
        <v/>
      </c>
      <c r="D185" s="43" t="n"/>
      <c r="E185" s="59">
        <f>SUM(G185:HP185)</f>
        <v/>
      </c>
      <c r="AD185" s="169" t="n"/>
      <c r="AE185" s="169" t="n"/>
      <c r="AF185" s="169" t="n"/>
      <c r="AG185" s="169" t="n"/>
      <c r="AH185" s="169" t="n"/>
      <c r="AI185" s="169" t="n"/>
      <c r="AJ185" s="169" t="n"/>
      <c r="AL185" s="169" t="n"/>
      <c r="AN185" s="169" t="n"/>
    </row>
    <row r="186" customFormat="1" s="50">
      <c r="A186" s="61" t="n"/>
      <c r="B186" s="60" t="n"/>
      <c r="C186" s="59">
        <f>E186*D$5</f>
        <v/>
      </c>
      <c r="D186" s="43" t="n"/>
      <c r="E186" s="59">
        <f>SUM(G186:HP186)</f>
        <v/>
      </c>
      <c r="AD186" s="169" t="n"/>
      <c r="AE186" s="169" t="n"/>
      <c r="AF186" s="169" t="n"/>
      <c r="AG186" s="169" t="n"/>
      <c r="AH186" s="169" t="n"/>
      <c r="AI186" s="169" t="n"/>
      <c r="AJ186" s="169" t="n"/>
      <c r="AL186" s="169" t="n"/>
      <c r="AN186" s="169" t="n"/>
    </row>
    <row r="187" customFormat="1" s="50">
      <c r="A187" s="61" t="n"/>
      <c r="B187" s="60" t="n"/>
      <c r="C187" s="59">
        <f>E187*D$5</f>
        <v/>
      </c>
      <c r="D187" s="43" t="n"/>
      <c r="E187" s="59">
        <f>SUM(G187:HP187)</f>
        <v/>
      </c>
      <c r="AD187" s="169" t="n"/>
      <c r="AE187" s="169" t="n"/>
      <c r="AF187" s="169" t="n"/>
      <c r="AG187" s="169" t="n"/>
      <c r="AH187" s="169" t="n"/>
      <c r="AI187" s="169" t="n"/>
      <c r="AJ187" s="169" t="n"/>
      <c r="AL187" s="169" t="n"/>
      <c r="AN187" s="169" t="n"/>
    </row>
    <row r="188" customFormat="1" s="50">
      <c r="A188" s="61" t="n"/>
      <c r="B188" s="60" t="n"/>
      <c r="C188" s="59">
        <f>E188*D$5</f>
        <v/>
      </c>
      <c r="D188" s="43" t="n"/>
      <c r="E188" s="59">
        <f>SUM(G188:HP188)</f>
        <v/>
      </c>
      <c r="AD188" s="169" t="n"/>
      <c r="AE188" s="169" t="n"/>
      <c r="AF188" s="169" t="n"/>
      <c r="AG188" s="169" t="n"/>
      <c r="AH188" s="169" t="n"/>
      <c r="AI188" s="169" t="n"/>
      <c r="AJ188" s="169" t="n"/>
      <c r="AL188" s="169" t="n"/>
      <c r="AN188" s="169" t="n"/>
    </row>
    <row r="189" customFormat="1" s="50">
      <c r="A189" s="61" t="n"/>
      <c r="B189" s="60" t="n"/>
      <c r="C189" s="59">
        <f>E189*D$5</f>
        <v/>
      </c>
      <c r="D189" s="43" t="n"/>
      <c r="E189" s="59">
        <f>SUM(G189:HP189)</f>
        <v/>
      </c>
      <c r="AD189" s="169" t="n"/>
      <c r="AE189" s="169" t="n"/>
      <c r="AF189" s="169" t="n"/>
      <c r="AG189" s="169" t="n"/>
      <c r="AH189" s="169" t="n"/>
      <c r="AI189" s="169" t="n"/>
      <c r="AJ189" s="169" t="n"/>
      <c r="AL189" s="169" t="n"/>
      <c r="AN189" s="169" t="n"/>
    </row>
    <row r="190" customFormat="1" s="50">
      <c r="A190" s="61" t="n"/>
      <c r="B190" s="60" t="n"/>
      <c r="C190" s="59">
        <f>E190*D$5</f>
        <v/>
      </c>
      <c r="D190" s="43" t="n"/>
      <c r="E190" s="59">
        <f>SUM(G190:HP190)</f>
        <v/>
      </c>
      <c r="AD190" s="169" t="n"/>
      <c r="AE190" s="169" t="n"/>
      <c r="AF190" s="169" t="n"/>
      <c r="AG190" s="169" t="n"/>
      <c r="AH190" s="169" t="n"/>
      <c r="AI190" s="169" t="n"/>
      <c r="AJ190" s="169" t="n"/>
      <c r="AL190" s="169" t="n"/>
      <c r="AN190" s="169" t="n"/>
    </row>
    <row r="191" customFormat="1" s="50">
      <c r="A191" s="61" t="n"/>
      <c r="B191" s="60" t="n"/>
      <c r="C191" s="59">
        <f>E191*D$5</f>
        <v/>
      </c>
      <c r="D191" s="43" t="n"/>
      <c r="E191" s="59">
        <f>SUM(G191:HP191)</f>
        <v/>
      </c>
      <c r="AD191" s="169" t="n"/>
      <c r="AE191" s="169" t="n"/>
      <c r="AF191" s="169" t="n"/>
      <c r="AG191" s="169" t="n"/>
      <c r="AH191" s="169" t="n"/>
      <c r="AI191" s="169" t="n"/>
      <c r="AJ191" s="169" t="n"/>
      <c r="AL191" s="169" t="n"/>
      <c r="AN191" s="169" t="n"/>
    </row>
    <row r="192" customFormat="1" s="50">
      <c r="A192" s="61" t="n"/>
      <c r="B192" s="60" t="n"/>
      <c r="C192" s="59">
        <f>E192*D$5</f>
        <v/>
      </c>
      <c r="D192" s="43" t="n"/>
      <c r="E192" s="59">
        <f>SUM(G192:HP192)</f>
        <v/>
      </c>
      <c r="AD192" s="169" t="n"/>
      <c r="AE192" s="169" t="n"/>
      <c r="AF192" s="169" t="n"/>
      <c r="AG192" s="169" t="n"/>
      <c r="AH192" s="169" t="n"/>
      <c r="AI192" s="169" t="n"/>
      <c r="AJ192" s="169" t="n"/>
      <c r="AL192" s="169" t="n"/>
      <c r="AN192" s="169" t="n"/>
    </row>
    <row r="193" customFormat="1" s="50">
      <c r="A193" s="61" t="n"/>
      <c r="B193" s="60" t="n"/>
      <c r="C193" s="59">
        <f>E193*D$5</f>
        <v/>
      </c>
      <c r="D193" s="43" t="n"/>
      <c r="E193" s="59">
        <f>SUM(G193:HP193)</f>
        <v/>
      </c>
      <c r="AD193" s="169" t="n"/>
      <c r="AE193" s="169" t="n"/>
      <c r="AF193" s="169" t="n"/>
      <c r="AG193" s="169" t="n"/>
      <c r="AH193" s="169" t="n"/>
      <c r="AI193" s="169" t="n"/>
      <c r="AJ193" s="169" t="n"/>
      <c r="AL193" s="169" t="n"/>
      <c r="AN193" s="169" t="n"/>
    </row>
    <row r="194" customFormat="1" s="50">
      <c r="A194" s="61" t="n"/>
      <c r="B194" s="60" t="n"/>
      <c r="C194" s="59">
        <f>E194*D$5</f>
        <v/>
      </c>
      <c r="D194" s="43" t="n"/>
      <c r="E194" s="59">
        <f>SUM(G194:HP194)</f>
        <v/>
      </c>
      <c r="AD194" s="169" t="n"/>
      <c r="AE194" s="169" t="n"/>
      <c r="AF194" s="169" t="n"/>
      <c r="AG194" s="169" t="n"/>
      <c r="AH194" s="169" t="n"/>
      <c r="AI194" s="169" t="n"/>
      <c r="AJ194" s="169" t="n"/>
      <c r="AL194" s="169" t="n"/>
      <c r="AN194" s="169" t="n"/>
    </row>
    <row r="195" customFormat="1" s="50">
      <c r="A195" s="61" t="n"/>
      <c r="B195" s="60" t="n"/>
      <c r="C195" s="59">
        <f>E195*D$5</f>
        <v/>
      </c>
      <c r="D195" s="43" t="n"/>
      <c r="E195" s="59">
        <f>SUM(G195:HP195)</f>
        <v/>
      </c>
      <c r="AD195" s="169" t="n"/>
      <c r="AE195" s="169" t="n"/>
      <c r="AF195" s="169" t="n"/>
      <c r="AG195" s="169" t="n"/>
      <c r="AH195" s="169" t="n"/>
      <c r="AI195" s="169" t="n"/>
      <c r="AJ195" s="169" t="n"/>
      <c r="AL195" s="169" t="n"/>
      <c r="AN195" s="169" t="n"/>
    </row>
    <row r="196" customFormat="1" s="50">
      <c r="A196" s="61" t="n"/>
      <c r="B196" s="60" t="n"/>
      <c r="C196" s="59">
        <f>E196*D$5</f>
        <v/>
      </c>
      <c r="D196" s="43" t="n"/>
      <c r="E196" s="59">
        <f>SUM(G196:HP196)</f>
        <v/>
      </c>
      <c r="AD196" s="169" t="n"/>
      <c r="AE196" s="169" t="n"/>
      <c r="AF196" s="169" t="n"/>
      <c r="AG196" s="169" t="n"/>
      <c r="AH196" s="169" t="n"/>
      <c r="AI196" s="169" t="n"/>
      <c r="AJ196" s="169" t="n"/>
      <c r="AL196" s="169" t="n"/>
      <c r="AN196" s="169" t="n"/>
    </row>
    <row r="197" customFormat="1" s="50">
      <c r="A197" s="61" t="n"/>
      <c r="B197" s="60" t="n"/>
      <c r="C197" s="59">
        <f>E197*D$5</f>
        <v/>
      </c>
      <c r="D197" s="43" t="n"/>
      <c r="E197" s="59">
        <f>SUM(G197:HP197)</f>
        <v/>
      </c>
      <c r="AD197" s="169" t="n"/>
      <c r="AE197" s="169" t="n"/>
      <c r="AF197" s="169" t="n"/>
      <c r="AG197" s="169" t="n"/>
      <c r="AH197" s="169" t="n"/>
      <c r="AI197" s="169" t="n"/>
      <c r="AJ197" s="169" t="n"/>
      <c r="AL197" s="169" t="n"/>
      <c r="AN197" s="169" t="n"/>
    </row>
    <row r="198" customFormat="1" s="50">
      <c r="A198" s="61" t="n"/>
      <c r="B198" s="60" t="n"/>
      <c r="C198" s="59">
        <f>E198*D$5</f>
        <v/>
      </c>
      <c r="D198" s="43" t="n"/>
      <c r="E198" s="59">
        <f>SUM(G198:HP198)</f>
        <v/>
      </c>
      <c r="AD198" s="169" t="n"/>
      <c r="AE198" s="169" t="n"/>
      <c r="AF198" s="169" t="n"/>
      <c r="AG198" s="169" t="n"/>
      <c r="AH198" s="169" t="n"/>
      <c r="AI198" s="169" t="n"/>
      <c r="AJ198" s="169" t="n"/>
      <c r="AL198" s="169" t="n"/>
      <c r="AN198" s="169" t="n"/>
    </row>
    <row r="199" customFormat="1" s="50">
      <c r="A199" s="61" t="n"/>
      <c r="B199" s="60" t="n"/>
      <c r="C199" s="59">
        <f>E199*D$5</f>
        <v/>
      </c>
      <c r="D199" s="43" t="n"/>
      <c r="E199" s="59">
        <f>SUM(G199:HP199)</f>
        <v/>
      </c>
      <c r="AD199" s="169" t="n"/>
      <c r="AE199" s="169" t="n"/>
      <c r="AF199" s="169" t="n"/>
      <c r="AG199" s="169" t="n"/>
      <c r="AH199" s="169" t="n"/>
      <c r="AI199" s="169" t="n"/>
      <c r="AJ199" s="169" t="n"/>
      <c r="AL199" s="169" t="n"/>
      <c r="AN199" s="169" t="n"/>
    </row>
    <row r="200" customFormat="1" s="50">
      <c r="A200" s="61" t="n"/>
      <c r="B200" s="60" t="n"/>
      <c r="C200" s="59">
        <f>E200*D$5</f>
        <v/>
      </c>
      <c r="D200" s="43" t="n"/>
      <c r="E200" s="59">
        <f>SUM(G200:HP200)</f>
        <v/>
      </c>
      <c r="AD200" s="169" t="n"/>
      <c r="AE200" s="169" t="n"/>
      <c r="AF200" s="169" t="n"/>
      <c r="AG200" s="169" t="n"/>
      <c r="AH200" s="169" t="n"/>
      <c r="AI200" s="169" t="n"/>
      <c r="AJ200" s="169" t="n"/>
      <c r="AL200" s="169" t="n"/>
      <c r="AN200" s="169" t="n"/>
    </row>
    <row r="201" customFormat="1" s="50">
      <c r="A201" s="61" t="n"/>
      <c r="B201" s="60" t="n"/>
      <c r="C201" s="59">
        <f>E201*D$5</f>
        <v/>
      </c>
      <c r="D201" s="43" t="n"/>
      <c r="E201" s="59">
        <f>SUM(G201:HP201)</f>
        <v/>
      </c>
      <c r="AD201" s="169" t="n"/>
      <c r="AE201" s="169" t="n"/>
      <c r="AF201" s="169" t="n"/>
      <c r="AG201" s="169" t="n"/>
      <c r="AH201" s="169" t="n"/>
      <c r="AI201" s="169" t="n"/>
      <c r="AJ201" s="169" t="n"/>
      <c r="AL201" s="169" t="n"/>
      <c r="AN201" s="169" t="n"/>
    </row>
    <row r="202" customFormat="1" s="50">
      <c r="A202" s="61" t="n"/>
      <c r="B202" s="60" t="n"/>
      <c r="C202" s="59">
        <f>E202*D$5</f>
        <v/>
      </c>
      <c r="D202" s="43" t="n"/>
      <c r="E202" s="59">
        <f>SUM(G202:HP202)</f>
        <v/>
      </c>
      <c r="AD202" s="169" t="n"/>
      <c r="AE202" s="169" t="n"/>
      <c r="AF202" s="169" t="n"/>
      <c r="AG202" s="169" t="n"/>
      <c r="AH202" s="169" t="n"/>
      <c r="AI202" s="169" t="n"/>
      <c r="AJ202" s="169" t="n"/>
      <c r="AL202" s="169" t="n"/>
      <c r="AN202" s="169" t="n"/>
    </row>
    <row r="203" customFormat="1" s="50">
      <c r="A203" s="61" t="n"/>
      <c r="B203" s="60" t="n"/>
      <c r="C203" s="59">
        <f>E203*D$5</f>
        <v/>
      </c>
      <c r="D203" s="43" t="n"/>
      <c r="E203" s="59">
        <f>SUM(G203:HP203)</f>
        <v/>
      </c>
      <c r="AD203" s="169" t="n"/>
      <c r="AE203" s="169" t="n"/>
      <c r="AF203" s="169" t="n"/>
      <c r="AG203" s="169" t="n"/>
      <c r="AH203" s="169" t="n"/>
      <c r="AI203" s="169" t="n"/>
      <c r="AJ203" s="169" t="n"/>
      <c r="AL203" s="171" t="n"/>
      <c r="AN203" s="169" t="n"/>
    </row>
    <row r="204" customFormat="1" s="52">
      <c r="A204" s="57" t="n"/>
      <c r="B204" s="56" t="n"/>
      <c r="C204" s="55" t="n"/>
      <c r="D204" s="54" t="n"/>
      <c r="E204" s="53" t="n"/>
      <c r="V204" s="50" t="n"/>
      <c r="AC204" s="50" t="n"/>
      <c r="AD204" s="169" t="n"/>
      <c r="AE204" s="169" t="n"/>
      <c r="AF204" s="169" t="n"/>
      <c r="AG204" s="169" t="n"/>
      <c r="AH204" s="169" t="n"/>
      <c r="AI204" s="169" t="n"/>
      <c r="AJ204" s="169" t="n"/>
      <c r="AK204" s="50" t="n"/>
      <c r="AL204" s="164" t="n"/>
      <c r="AM204" s="50" t="n"/>
      <c r="AN204" s="169" t="n"/>
    </row>
    <row r="205" customFormat="1" s="49">
      <c r="A205" s="48" t="n"/>
      <c r="B205" s="47" t="n"/>
      <c r="C205" s="46" t="n"/>
      <c r="D205" s="45" t="n"/>
      <c r="E205" s="44" t="n"/>
      <c r="V205" s="50" t="n"/>
      <c r="AC205" s="50" t="n"/>
      <c r="AD205" s="169" t="n"/>
      <c r="AE205" s="169" t="n"/>
      <c r="AF205" s="169" t="n"/>
      <c r="AG205" s="169" t="n"/>
      <c r="AH205" s="169" t="n"/>
      <c r="AI205" s="169" t="n"/>
      <c r="AJ205" s="169" t="n"/>
      <c r="AK205" s="50" t="n"/>
      <c r="AL205" s="164" t="n"/>
      <c r="AM205" s="50" t="n"/>
      <c r="AN205" s="169" t="n"/>
    </row>
    <row r="206">
      <c r="A206" s="48" t="n"/>
      <c r="B206" s="47" t="n"/>
      <c r="C206" s="46" t="n"/>
      <c r="D206" s="45" t="n"/>
      <c r="E206" s="44" t="n"/>
      <c r="V206" s="50" t="n"/>
      <c r="AC206" s="50" t="n"/>
      <c r="AD206" s="169" t="n"/>
      <c r="AE206" s="169" t="n"/>
      <c r="AF206" s="169" t="n"/>
      <c r="AG206" s="171" t="n"/>
      <c r="AH206" s="171" t="n"/>
      <c r="AI206" s="171" t="n"/>
      <c r="AJ206" s="171" t="n"/>
      <c r="AK206" s="50" t="n"/>
      <c r="AM206" s="50" t="n"/>
      <c r="AN206" s="171" t="n"/>
    </row>
    <row r="207">
      <c r="V207" s="52" t="n"/>
      <c r="AC207" s="52" t="n"/>
      <c r="AD207" s="169" t="n"/>
      <c r="AE207" s="169" t="n"/>
      <c r="AF207" s="169" t="n"/>
      <c r="AK207" s="52" t="n"/>
      <c r="AM207" s="52" t="n"/>
    </row>
    <row r="208">
      <c r="V208" s="49" t="n"/>
      <c r="AC208" s="49" t="n"/>
      <c r="AD208" s="171" t="n"/>
      <c r="AE208" s="169" t="n"/>
      <c r="AF208" s="169" t="n"/>
      <c r="AK208" s="49" t="n"/>
      <c r="AM208" s="49" t="n"/>
    </row>
    <row r="209">
      <c r="AE209" s="171" t="n"/>
      <c r="AF209" s="169" t="n"/>
    </row>
    <row r="210">
      <c r="AF210" s="169" t="n"/>
    </row>
    <row r="211">
      <c r="AF211" s="169" t="n"/>
    </row>
    <row r="212">
      <c r="AF212" s="171" t="n"/>
    </row>
  </sheetData>
  <mergeCells count="189">
    <mergeCell ref="CG7:CG8"/>
    <mergeCell ref="EX7:EX8"/>
    <mergeCell ref="EZ7:EZ8"/>
    <mergeCell ref="DH7:DH8"/>
    <mergeCell ref="BR7:BR8"/>
    <mergeCell ref="BA7:BA8"/>
    <mergeCell ref="BC7:BC8"/>
    <mergeCell ref="DT7:DT8"/>
    <mergeCell ref="M7:M8"/>
    <mergeCell ref="DV7:DV8"/>
    <mergeCell ref="FD7:FD8"/>
    <mergeCell ref="FV7:FV8"/>
    <mergeCell ref="BO7:BO8"/>
    <mergeCell ref="CI7:CI8"/>
    <mergeCell ref="DS7:DS8"/>
    <mergeCell ref="E1:F1"/>
    <mergeCell ref="P7:P8"/>
    <mergeCell ref="AM7:AM8"/>
    <mergeCell ref="FF7:FF8"/>
    <mergeCell ref="CA7:CA8"/>
    <mergeCell ref="T7:T8"/>
    <mergeCell ref="V7:V8"/>
    <mergeCell ref="CM7:CM8"/>
    <mergeCell ref="AN7:AN8"/>
    <mergeCell ref="AP7:AP8"/>
    <mergeCell ref="AF7:AF8"/>
    <mergeCell ref="DG7:DG8"/>
    <mergeCell ref="D2:D4"/>
    <mergeCell ref="EO7:EO8"/>
    <mergeCell ref="EQ7:EQ8"/>
    <mergeCell ref="AH7:AH8"/>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CZ7:CZ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DL7:DL8"/>
    <mergeCell ref="DD7:DD8"/>
    <mergeCell ref="BV7:BV8"/>
    <mergeCell ref="BE7:BE8"/>
    <mergeCell ref="DF7:DF8"/>
    <mergeCell ref="BG7:BG8"/>
    <mergeCell ref="O7:O8"/>
    <mergeCell ref="DX7:DX8"/>
    <mergeCell ref="Q7:Q8"/>
    <mergeCell ref="FH7:FH8"/>
    <mergeCell ref="DZ7:DZ8"/>
    <mergeCell ref="BS7:BS8"/>
    <mergeCell ref="EJ7:EJ8"/>
    <mergeCell ref="BU7:BU8"/>
    <mergeCell ref="B5:C5"/>
    <mergeCell ref="DW7:DW8"/>
    <mergeCell ref="AR7:AR8"/>
    <mergeCell ref="EI7:EI8"/>
    <mergeCell ref="ED7:ED8"/>
    <mergeCell ref="D6:D7"/>
    <mergeCell ref="AO7:AO8"/>
    <mergeCell ref="AQ7:AQ8"/>
    <mergeCell ref="B6:B8"/>
    <mergeCell ref="BY7:BY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FK7:FK8"/>
    <mergeCell ref="FU7:FU8"/>
    <mergeCell ref="EC7:EC8"/>
    <mergeCell ref="FM7:FM8"/>
    <mergeCell ref="CD7:CD8"/>
    <mergeCell ref="EE7:EE8"/>
    <mergeCell ref="DN7:DN8"/>
    <mergeCell ref="BX7:BX8"/>
    <mergeCell ref="E2:F2"/>
    <mergeCell ref="K7:K8"/>
    <mergeCell ref="CY7:CY8"/>
    <mergeCell ref="AW7:AW8"/>
    <mergeCell ref="CX7:CX8"/>
    <mergeCell ref="CH7:CH8"/>
    <mergeCell ref="AK7:AK8"/>
    <mergeCell ref="AC7:AC8"/>
    <mergeCell ref="EL7:EL8"/>
    <mergeCell ref="AE7:AE8"/>
    <mergeCell ref="CV7:CV8"/>
    <mergeCell ref="CE7:CE8"/>
  </mergeCells>
  <printOptions horizontalCentered="1"/>
  <pageMargins left="0.7" right="0.7" top="0.75" bottom="0.75" header="0.3" footer="0.3"/>
  <pageSetup orientation="landscape" fitToHeight="0"/>
</worksheet>
</file>

<file path=xl/worksheets/sheet12.xml><?xml version="1.0" encoding="utf-8"?>
<worksheet xmlns="http://schemas.openxmlformats.org/spreadsheetml/2006/main">
  <sheetPr>
    <outlinePr summaryBelow="1" summaryRight="1"/>
    <pageSetUpPr fitToPage="1"/>
  </sheetPr>
  <dimension ref="A1:FX166"/>
  <sheetViews>
    <sheetView zoomScaleNormal="120" workbookViewId="0">
      <pane xSplit="6" topLeftCell="G1" activePane="topRight" state="frozen"/>
      <selection pane="topRight" activeCell="D26" sqref="D26"/>
    </sheetView>
  </sheetViews>
  <sheetFormatPr baseColWidth="8" defaultColWidth="14.42578125" defaultRowHeight="12.75"/>
  <cols>
    <col width="27.5703125" customWidth="1" style="42" min="1" max="1"/>
    <col width="20"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22.42578125" customWidth="1" style="36" min="8" max="9"/>
    <col width="20" customWidth="1" style="36" min="10" max="11"/>
    <col width="9.140625" bestFit="1" customWidth="1" style="36" min="12" max="13"/>
    <col width="14.42578125" customWidth="1" style="36" min="14" max="173"/>
    <col width="3" customWidth="1" style="37" min="174" max="174"/>
    <col width="14.42578125" customWidth="1" style="36" min="175" max="177"/>
    <col width="14.42578125" customWidth="1" style="36" min="178" max="16384"/>
  </cols>
  <sheetData>
    <row r="1" ht="33.95" customHeight="1" thickBot="1">
      <c r="A1" s="250" t="inlineStr">
        <is>
          <t>OK48147.001.1 — DIVERSIFIED PATH; WI/NRI/NET ACRES OPEN; CARLSON 7H CARVE</t>
        </is>
      </c>
      <c r="C1" s="272" t="n"/>
      <c r="E1" s="400" t="inlineStr">
        <is>
          <t>Instrument</t>
        </is>
      </c>
      <c r="F1" s="359" t="n"/>
      <c r="G1" s="273" t="n"/>
      <c r="H1" s="294" t="inlineStr">
        <is>
          <t>Confirmation of Division</t>
        </is>
      </c>
      <c r="I1" s="294" t="inlineStr">
        <is>
          <t>Confirmation of Merger</t>
        </is>
      </c>
      <c r="J1" s="294" t="inlineStr">
        <is>
          <t>Wellbore Sale</t>
        </is>
      </c>
      <c r="K1" s="294" t="inlineStr">
        <is>
          <t>Conveyance</t>
        </is>
      </c>
      <c r="L1" s="202" t="n"/>
      <c r="M1" s="202" t="n"/>
      <c r="N1" s="164" t="n"/>
      <c r="O1" s="164" t="n"/>
      <c r="P1" s="164" t="n"/>
      <c r="Q1" s="164" t="n"/>
      <c r="R1" s="164" t="n"/>
      <c r="S1" s="164" t="n"/>
      <c r="T1" s="164" t="n"/>
      <c r="U1" s="164" t="n"/>
      <c r="V1" s="164" t="n"/>
      <c r="W1" s="164" t="n"/>
      <c r="X1" s="164" t="n"/>
      <c r="Y1" s="164" t="n"/>
      <c r="Z1" s="164" t="n"/>
      <c r="AA1" s="164" t="n"/>
      <c r="AB1" s="164" t="n"/>
      <c r="AC1" s="164" t="n"/>
      <c r="AD1" s="164" t="n"/>
      <c r="AE1" s="164" t="n"/>
      <c r="AF1" s="164" t="n"/>
      <c r="AG1" s="164" t="n"/>
      <c r="AH1" s="164" t="n"/>
      <c r="AI1" s="164" t="n"/>
      <c r="AJ1" s="164" t="n"/>
      <c r="AK1" s="164" t="n"/>
      <c r="AL1" s="164" t="n"/>
      <c r="AM1" s="164" t="n"/>
      <c r="AN1" s="164" t="n"/>
      <c r="AO1" s="164" t="n"/>
      <c r="AP1" s="164" t="n"/>
      <c r="AQ1" s="164" t="n"/>
      <c r="AR1" s="164" t="n"/>
      <c r="AS1" s="164" t="n"/>
      <c r="AT1" s="164" t="n"/>
      <c r="AU1" s="164" t="n"/>
      <c r="AV1" s="164" t="n"/>
      <c r="AW1" s="164" t="n"/>
      <c r="AX1" s="164" t="n"/>
      <c r="AY1" s="164" t="n"/>
      <c r="AZ1" s="164" t="n"/>
      <c r="BA1" s="164" t="n"/>
      <c r="BB1" s="164" t="n"/>
      <c r="BC1" s="164" t="n"/>
      <c r="BD1" s="164" t="n"/>
      <c r="BE1" s="164" t="n"/>
      <c r="BF1" s="164" t="n"/>
      <c r="BG1" s="164" t="n"/>
      <c r="BH1" s="164" t="n"/>
      <c r="BI1" s="164" t="n"/>
      <c r="BJ1" s="164" t="n"/>
      <c r="BK1" s="164" t="n"/>
      <c r="BL1" s="164" t="n"/>
      <c r="BM1" s="164" t="n"/>
      <c r="BN1" s="164" t="n"/>
      <c r="BO1" s="164" t="n"/>
      <c r="BP1" s="164" t="n"/>
      <c r="BQ1" s="164" t="n"/>
      <c r="BR1" s="164" t="n"/>
      <c r="BS1" s="164" t="n"/>
      <c r="BT1" s="164" t="n"/>
      <c r="BU1" s="164" t="n"/>
      <c r="BV1" s="164" t="n"/>
      <c r="BW1" s="164" t="n"/>
      <c r="BX1" s="164" t="n"/>
      <c r="BY1" s="164" t="n"/>
      <c r="BZ1" s="164" t="n"/>
      <c r="CA1" s="164" t="n"/>
      <c r="CB1" s="164" t="n"/>
      <c r="CC1" s="164" t="n"/>
      <c r="CD1" s="164" t="n"/>
      <c r="CE1" s="164" t="n"/>
      <c r="CF1" s="164" t="n"/>
      <c r="CG1" s="164" t="n"/>
      <c r="CH1" s="164" t="n"/>
      <c r="CI1" s="164" t="n"/>
      <c r="CJ1" s="164" t="n"/>
      <c r="CK1" s="164" t="n"/>
      <c r="CL1" s="164" t="n"/>
      <c r="CM1" s="164" t="n"/>
      <c r="CN1" s="164" t="n"/>
      <c r="CO1" s="164" t="n"/>
      <c r="CP1" s="164" t="n"/>
      <c r="CQ1" s="164" t="n"/>
      <c r="CR1" s="164" t="n"/>
      <c r="CS1" s="164" t="n"/>
      <c r="CT1" s="164" t="n"/>
      <c r="CU1" s="164" t="n"/>
      <c r="CV1" s="164" t="n"/>
      <c r="CW1" s="164" t="n"/>
      <c r="CX1" s="164" t="n"/>
      <c r="CY1" s="164" t="n"/>
      <c r="CZ1" s="164" t="n"/>
      <c r="DA1" s="164" t="n"/>
      <c r="DB1" s="164" t="n"/>
      <c r="DC1" s="164" t="n"/>
      <c r="DD1" s="164" t="n"/>
      <c r="DE1" s="164" t="n"/>
      <c r="DF1" s="164" t="n"/>
      <c r="DG1" s="164" t="n"/>
      <c r="DH1" s="164" t="n"/>
      <c r="DI1" s="164" t="n"/>
      <c r="DJ1" s="164" t="n"/>
      <c r="DK1" s="164" t="n"/>
      <c r="DL1" s="164" t="n"/>
      <c r="DM1" s="164" t="n"/>
      <c r="DN1" s="164" t="n"/>
      <c r="DO1" s="164" t="n"/>
      <c r="DP1" s="164" t="n"/>
      <c r="DQ1" s="164" t="n"/>
      <c r="DR1" s="164" t="n"/>
      <c r="DS1" s="164" t="n"/>
      <c r="DT1" s="164" t="n"/>
      <c r="DU1" s="164" t="n"/>
      <c r="DV1" s="164" t="n"/>
      <c r="DW1" s="164" t="n"/>
      <c r="DX1" s="164" t="n"/>
      <c r="DY1" s="164" t="n"/>
      <c r="DZ1" s="164" t="n"/>
      <c r="EA1" s="164" t="n"/>
      <c r="EB1" s="164" t="n"/>
      <c r="EC1" s="164" t="n"/>
      <c r="ED1" s="164" t="n"/>
      <c r="EE1" s="164" t="n"/>
      <c r="EF1" s="164" t="n"/>
      <c r="EG1" s="164" t="n"/>
      <c r="EH1" s="164" t="n"/>
      <c r="EI1" s="164" t="n"/>
      <c r="EJ1" s="164" t="n"/>
      <c r="EK1" s="164" t="n"/>
      <c r="EL1" s="164" t="n"/>
      <c r="EM1" s="164" t="n"/>
      <c r="EN1" s="164" t="n"/>
      <c r="EO1" s="164" t="n"/>
      <c r="EP1" s="164" t="n"/>
      <c r="EQ1" s="164" t="n"/>
      <c r="ER1" s="164" t="n"/>
      <c r="ES1" s="164" t="n"/>
      <c r="ET1" s="164" t="n"/>
      <c r="EU1" s="164" t="n"/>
      <c r="EV1" s="164" t="n"/>
      <c r="EW1" s="164" t="n"/>
      <c r="EX1" s="164" t="n"/>
      <c r="EY1" s="164" t="n"/>
      <c r="EZ1" s="164" t="n"/>
      <c r="FA1" s="164" t="n"/>
      <c r="FB1" s="164" t="n"/>
      <c r="FC1" s="164" t="n"/>
      <c r="FD1" s="164" t="n"/>
      <c r="FE1" s="164" t="n"/>
      <c r="FF1" s="164" t="n"/>
      <c r="FG1" s="164" t="n"/>
      <c r="FH1" s="164" t="n"/>
      <c r="FI1" s="164" t="n"/>
      <c r="FJ1" s="164" t="n"/>
      <c r="FK1" s="164" t="n"/>
      <c r="FL1" s="164" t="n"/>
      <c r="FM1" s="164" t="n"/>
      <c r="FN1" s="164" t="n"/>
      <c r="FO1" s="164" t="n"/>
      <c r="FP1" s="164" t="n"/>
      <c r="FQ1" s="164" t="n"/>
      <c r="FR1" s="164" t="n"/>
      <c r="FS1" s="164" t="n"/>
      <c r="FT1" s="164" t="n"/>
      <c r="FU1" s="164" t="n"/>
      <c r="FV1" s="164" t="n"/>
      <c r="FW1" s="164" t="n"/>
      <c r="FX1" s="37" t="n"/>
    </row>
    <row r="2" ht="12.75" customFormat="1" customHeight="1" s="77" thickTop="1">
      <c r="A2" s="378" t="inlineStr">
        <is>
          <t>1</t>
        </is>
      </c>
      <c r="B2" s="386" t="inlineStr">
        <is>
          <t>TRACT</t>
        </is>
      </c>
      <c r="C2" s="447" t="n"/>
      <c r="D2" s="404" t="inlineStr">
        <is>
          <t>All rights limited to the Cherokee Formation</t>
        </is>
      </c>
      <c r="E2" s="371" t="inlineStr">
        <is>
          <t>Image Number</t>
        </is>
      </c>
      <c r="F2" s="448" t="n"/>
      <c r="G2" s="273" t="n"/>
      <c r="H2" s="295" t="n"/>
      <c r="I2" s="295" t="n"/>
      <c r="J2" s="295" t="n"/>
      <c r="K2" s="295" t="n"/>
      <c r="L2" s="202" t="n"/>
      <c r="M2" s="202" t="n"/>
      <c r="N2" s="75" t="n"/>
      <c r="O2" s="75" t="n"/>
      <c r="P2" s="75" t="n"/>
      <c r="Q2" s="75" t="n"/>
      <c r="R2" s="75" t="n"/>
      <c r="S2" s="75" t="n"/>
      <c r="T2" s="75" t="n"/>
      <c r="U2" s="75" t="n"/>
      <c r="V2" s="75" t="n"/>
      <c r="W2" s="75" t="n"/>
      <c r="X2" s="75" t="n"/>
      <c r="Y2" s="75" t="n"/>
      <c r="Z2" s="75" t="n"/>
      <c r="AA2" s="75" t="n"/>
      <c r="AB2" s="75" t="n"/>
      <c r="AC2" s="75" t="n"/>
      <c r="AD2" s="75" t="n"/>
      <c r="AE2" s="75" t="n"/>
      <c r="AF2" s="75" t="n"/>
      <c r="AG2" s="75" t="n"/>
      <c r="AH2" s="75" t="n"/>
      <c r="AI2" s="75" t="n"/>
      <c r="AJ2" s="75" t="n"/>
      <c r="AK2" s="75" t="n"/>
      <c r="AL2" s="75" t="n"/>
      <c r="AM2" s="75" t="n"/>
      <c r="AN2" s="75" t="n"/>
      <c r="AO2" s="75" t="n"/>
      <c r="AP2" s="75" t="n"/>
      <c r="AQ2" s="75" t="n"/>
      <c r="AR2" s="75" t="n"/>
      <c r="AS2" s="75" t="n"/>
      <c r="AT2" s="75" t="n"/>
      <c r="AU2" s="75" t="n"/>
      <c r="AV2" s="75" t="n"/>
      <c r="AW2" s="75" t="n"/>
      <c r="AX2" s="75" t="n"/>
      <c r="AY2" s="75" t="n"/>
      <c r="AZ2" s="75" t="n"/>
      <c r="BA2" s="75" t="n"/>
      <c r="BB2" s="75" t="n"/>
      <c r="BC2" s="75" t="n"/>
      <c r="BD2" s="75" t="n"/>
      <c r="BE2" s="75" t="n"/>
      <c r="BF2" s="75" t="n"/>
      <c r="BG2" s="75" t="n"/>
      <c r="BH2" s="75" t="n"/>
      <c r="BI2" s="75" t="n"/>
      <c r="BJ2" s="75" t="n"/>
      <c r="BK2" s="75" t="n"/>
      <c r="BL2" s="75" t="n"/>
      <c r="BM2" s="75" t="n"/>
      <c r="BN2" s="75" t="n"/>
      <c r="BO2" s="75" t="n"/>
      <c r="BP2" s="75" t="n"/>
      <c r="BQ2" s="75" t="n"/>
      <c r="BR2" s="75" t="n"/>
      <c r="BS2" s="75" t="n"/>
      <c r="BT2" s="75" t="n"/>
      <c r="BU2" s="75" t="n"/>
      <c r="BV2" s="75" t="n"/>
      <c r="BW2" s="75" t="n"/>
      <c r="BX2" s="75" t="n"/>
      <c r="BY2" s="75" t="n"/>
      <c r="BZ2" s="75" t="n"/>
      <c r="CA2" s="75" t="n"/>
      <c r="CB2" s="75" t="n"/>
      <c r="CC2" s="75" t="n"/>
      <c r="CD2" s="75" t="n"/>
      <c r="CE2" s="75" t="n"/>
      <c r="CF2" s="75" t="n"/>
      <c r="CG2" s="75" t="n"/>
      <c r="CH2" s="75" t="n"/>
      <c r="CI2" s="75" t="n"/>
      <c r="CJ2" s="75" t="n"/>
      <c r="CK2" s="75" t="n"/>
      <c r="CL2" s="75" t="n"/>
      <c r="CM2" s="75" t="n"/>
      <c r="CN2" s="75" t="n"/>
      <c r="CO2" s="75" t="n"/>
      <c r="CP2" s="75" t="n"/>
      <c r="CQ2" s="75" t="n"/>
      <c r="CR2" s="75" t="n"/>
      <c r="CS2" s="75" t="n"/>
      <c r="CT2" s="75" t="n"/>
      <c r="CU2" s="75" t="n"/>
      <c r="CV2" s="75" t="n"/>
      <c r="CW2" s="75" t="n"/>
      <c r="CX2" s="75" t="n"/>
      <c r="CY2" s="75" t="n"/>
      <c r="CZ2" s="75" t="n"/>
      <c r="DA2" s="75" t="n"/>
      <c r="DB2" s="75" t="n"/>
      <c r="DC2" s="75" t="n"/>
      <c r="DD2" s="75" t="n"/>
      <c r="DE2" s="75" t="n"/>
      <c r="DF2" s="75" t="n"/>
      <c r="DG2" s="75" t="n"/>
      <c r="DH2" s="75" t="n"/>
      <c r="DI2" s="75" t="n"/>
      <c r="DJ2" s="75" t="n"/>
      <c r="DK2" s="75" t="n"/>
      <c r="DL2" s="75" t="n"/>
      <c r="DM2" s="75" t="n"/>
      <c r="DN2" s="75" t="n"/>
      <c r="DO2" s="75" t="n"/>
      <c r="DP2" s="75" t="n"/>
      <c r="DQ2" s="75" t="n"/>
      <c r="DR2" s="75" t="n"/>
      <c r="DS2" s="75" t="n"/>
      <c r="DT2" s="75" t="n"/>
      <c r="DU2" s="75" t="n"/>
      <c r="DV2" s="75" t="n"/>
      <c r="DW2" s="75" t="n"/>
      <c r="DX2" s="75" t="n"/>
      <c r="DY2" s="75" t="n"/>
      <c r="DZ2" s="75" t="n"/>
      <c r="EA2" s="75" t="n"/>
      <c r="EB2" s="75" t="n"/>
      <c r="EC2" s="75" t="n"/>
      <c r="ED2" s="75" t="n"/>
      <c r="EE2" s="75" t="n"/>
      <c r="EF2" s="75" t="n"/>
      <c r="EG2" s="75" t="n"/>
      <c r="EH2" s="75" t="n"/>
      <c r="EI2" s="75" t="n"/>
      <c r="EJ2" s="75" t="n"/>
      <c r="EK2" s="75" t="n"/>
      <c r="EL2" s="75" t="n"/>
      <c r="EM2" s="75" t="n"/>
      <c r="EN2" s="75" t="n"/>
      <c r="EO2" s="75" t="n"/>
      <c r="EP2" s="75" t="n"/>
      <c r="EQ2" s="75" t="n"/>
      <c r="ER2" s="75" t="n"/>
      <c r="ES2" s="75" t="n"/>
      <c r="ET2" s="75" t="n"/>
      <c r="EU2" s="75" t="n"/>
      <c r="EV2" s="75" t="n"/>
      <c r="EW2" s="75" t="n"/>
      <c r="EX2" s="75" t="n"/>
      <c r="EY2" s="75" t="n"/>
      <c r="EZ2" s="75" t="n"/>
      <c r="FA2" s="75" t="n"/>
      <c r="FB2" s="75" t="n"/>
      <c r="FC2" s="75" t="n"/>
      <c r="FD2" s="75" t="n"/>
      <c r="FE2" s="75" t="n"/>
      <c r="FF2" s="75" t="n"/>
      <c r="FG2" s="75" t="n"/>
      <c r="FH2" s="75" t="n"/>
      <c r="FI2" s="75" t="n"/>
      <c r="FJ2" s="75" t="n"/>
      <c r="FK2" s="75" t="n"/>
      <c r="FL2" s="75" t="n"/>
      <c r="FM2" s="75" t="n"/>
      <c r="FN2" s="75" t="n"/>
      <c r="FO2" s="75" t="n"/>
      <c r="FP2" s="75" t="n"/>
      <c r="FQ2" s="75" t="n"/>
    </row>
    <row r="3" ht="12.75" customFormat="1" customHeight="1" s="77">
      <c r="A3" s="449" t="n"/>
      <c r="B3" s="399" t="inlineStr">
        <is>
          <t>DESCRIPTION</t>
        </is>
      </c>
      <c r="C3" s="447" t="n"/>
      <c r="D3" s="459" t="n"/>
      <c r="E3" s="392" t="inlineStr">
        <is>
          <t xml:space="preserve">Book / Page </t>
        </is>
      </c>
      <c r="F3" s="448" t="n"/>
      <c r="G3" s="273" t="n"/>
      <c r="H3" s="234">
        <f>Runsheet!D2</f>
        <v/>
      </c>
      <c r="I3" s="234">
        <f>Runsheet!D3</f>
        <v/>
      </c>
      <c r="J3" s="234">
        <f>Runsheet!D4</f>
        <v/>
      </c>
      <c r="K3" s="234">
        <f>Runsheet!D5</f>
        <v/>
      </c>
      <c r="L3" s="31" t="n"/>
      <c r="M3" s="31" t="n"/>
      <c r="N3" s="26" t="n"/>
      <c r="O3" s="31" t="n"/>
      <c r="P3" s="26" t="n"/>
      <c r="Q3" s="31" t="n"/>
      <c r="R3" s="26" t="n"/>
      <c r="S3" s="26" t="n"/>
      <c r="T3" s="26" t="n"/>
      <c r="U3" s="26" t="n"/>
      <c r="V3" s="26" t="n"/>
      <c r="W3" s="26" t="n"/>
      <c r="X3" s="26" t="n"/>
      <c r="Y3" s="26" t="n"/>
      <c r="Z3" s="26" t="n"/>
      <c r="AA3" s="26" t="n"/>
      <c r="AB3" s="26" t="n"/>
      <c r="AC3" s="29" t="n"/>
      <c r="AD3" s="29" t="n"/>
      <c r="AE3" s="29" t="n"/>
      <c r="AF3" s="29" t="n"/>
      <c r="AG3" s="29" t="n"/>
      <c r="AI3" s="75" t="n"/>
      <c r="AJ3" s="75" t="n"/>
      <c r="AK3" s="75" t="n"/>
      <c r="AL3" s="75" t="n"/>
      <c r="AM3" s="75" t="n"/>
      <c r="AN3" s="75" t="n"/>
      <c r="AO3" s="75" t="n"/>
      <c r="AP3" s="75" t="n"/>
      <c r="AQ3" s="75" t="n"/>
      <c r="AR3" s="75" t="n"/>
      <c r="AS3" s="75" t="n"/>
      <c r="AT3" s="75" t="n"/>
      <c r="AU3" s="75" t="n"/>
      <c r="AV3" s="75" t="n"/>
      <c r="AW3" s="75" t="n"/>
      <c r="AX3" s="75" t="n"/>
      <c r="AY3" s="75" t="n"/>
      <c r="AZ3" s="75" t="n"/>
      <c r="BA3" s="75" t="n"/>
      <c r="BB3" s="75" t="n"/>
      <c r="BC3" s="75" t="n"/>
      <c r="BD3" s="75" t="n"/>
      <c r="BE3" s="75" t="n"/>
      <c r="BF3" s="75" t="n"/>
      <c r="BG3" s="75" t="n"/>
      <c r="BH3" s="75" t="n"/>
      <c r="BI3" s="75" t="n"/>
      <c r="BJ3" s="75" t="n"/>
      <c r="BK3" s="75" t="n"/>
      <c r="BL3" s="75" t="n"/>
      <c r="BM3" s="75" t="n"/>
      <c r="BN3" s="75" t="n"/>
      <c r="BO3" s="75" t="n"/>
      <c r="BP3" s="75" t="n"/>
      <c r="BQ3" s="75" t="n"/>
      <c r="BR3" s="75" t="n"/>
      <c r="BS3" s="75" t="n"/>
      <c r="BT3" s="75" t="n"/>
      <c r="BU3" s="75" t="n"/>
      <c r="BV3" s="75" t="n"/>
      <c r="BW3" s="75" t="n"/>
      <c r="BX3" s="75" t="n"/>
      <c r="BY3" s="75" t="n"/>
      <c r="BZ3" s="75" t="n"/>
      <c r="CA3" s="75" t="n"/>
      <c r="CB3" s="75" t="n"/>
      <c r="CC3" s="75" t="n"/>
      <c r="CD3" s="75" t="n"/>
      <c r="CE3" s="75" t="n"/>
      <c r="CF3" s="75" t="n"/>
      <c r="CG3" s="75" t="n"/>
      <c r="CH3" s="75" t="n"/>
      <c r="CI3" s="75" t="n"/>
      <c r="CJ3" s="75" t="n"/>
      <c r="CK3" s="75" t="n"/>
      <c r="CL3" s="75" t="n"/>
      <c r="CM3" s="75" t="n"/>
      <c r="CN3" s="75" t="n"/>
      <c r="CO3" s="75" t="n"/>
      <c r="CP3" s="75" t="n"/>
      <c r="CQ3" s="75" t="n"/>
      <c r="CR3" s="75" t="n"/>
      <c r="CS3" s="75" t="n"/>
      <c r="CT3" s="75" t="n"/>
      <c r="CU3" s="75" t="n"/>
      <c r="CV3" s="75" t="n"/>
      <c r="CW3" s="75" t="n"/>
      <c r="CX3" s="75" t="n"/>
      <c r="CY3" s="75" t="n"/>
      <c r="CZ3" s="75" t="n"/>
      <c r="DA3" s="75" t="n"/>
      <c r="DB3" s="75" t="n"/>
      <c r="DC3" s="75" t="n"/>
      <c r="DD3" s="75" t="n"/>
      <c r="DE3" s="75" t="n"/>
      <c r="DF3" s="75" t="n"/>
      <c r="DG3" s="75" t="n"/>
      <c r="DH3" s="75" t="n"/>
      <c r="DI3" s="75" t="n"/>
      <c r="DJ3" s="75" t="n"/>
      <c r="DK3" s="75" t="n"/>
      <c r="DL3" s="75" t="n"/>
      <c r="DM3" s="75" t="n"/>
      <c r="DN3" s="75" t="n"/>
      <c r="DO3" s="75" t="n"/>
      <c r="DP3" s="75" t="n"/>
      <c r="DQ3" s="75" t="n"/>
      <c r="DR3" s="75" t="n"/>
      <c r="DS3" s="75" t="n"/>
      <c r="DT3" s="75" t="n"/>
      <c r="DU3" s="75" t="n"/>
      <c r="DV3" s="75" t="n"/>
      <c r="DW3" s="75" t="n"/>
      <c r="DX3" s="75" t="n"/>
      <c r="DY3" s="75" t="n"/>
      <c r="DZ3" s="75" t="n"/>
      <c r="EA3" s="75" t="n"/>
      <c r="EB3" s="75" t="n"/>
      <c r="EC3" s="75" t="n"/>
      <c r="ED3" s="75" t="n"/>
      <c r="EE3" s="75" t="n"/>
      <c r="EF3" s="75" t="n"/>
      <c r="EG3" s="75" t="n"/>
      <c r="EH3" s="75" t="n"/>
      <c r="EI3" s="75" t="n"/>
      <c r="EJ3" s="75" t="n"/>
      <c r="EK3" s="75" t="n"/>
      <c r="EL3" s="75" t="n"/>
      <c r="EM3" s="75" t="n"/>
      <c r="EN3" s="75" t="n"/>
      <c r="EO3" s="75" t="n"/>
      <c r="EP3" s="75" t="n"/>
      <c r="EQ3" s="75" t="n"/>
      <c r="ER3" s="75" t="n"/>
      <c r="ES3" s="75" t="n"/>
      <c r="ET3" s="75" t="n"/>
      <c r="EU3" s="75" t="n"/>
      <c r="EV3" s="75" t="n"/>
      <c r="EW3" s="75" t="n"/>
      <c r="EX3" s="75" t="n"/>
      <c r="EY3" s="75" t="n"/>
      <c r="EZ3" s="75" t="n"/>
      <c r="FA3" s="75" t="n"/>
      <c r="FB3" s="75" t="n"/>
      <c r="FC3" s="75" t="n"/>
      <c r="FD3" s="75" t="n"/>
      <c r="FE3" s="75" t="n"/>
      <c r="FF3" s="75" t="n"/>
      <c r="FG3" s="75" t="n"/>
      <c r="FH3" s="75" t="n"/>
      <c r="FI3" s="75" t="n"/>
      <c r="FJ3" s="75" t="n"/>
      <c r="FK3" s="75" t="n"/>
      <c r="FL3" s="75" t="n"/>
      <c r="FM3" s="75" t="n"/>
      <c r="FN3" s="75" t="n"/>
      <c r="FO3" s="75" t="n"/>
      <c r="FP3" s="75" t="n"/>
      <c r="FQ3" s="75" t="n"/>
    </row>
    <row r="4" ht="12.75" customFormat="1" customHeight="1" s="77">
      <c r="A4" s="449" t="n"/>
      <c r="B4" s="374" t="n"/>
      <c r="C4" s="447" t="n"/>
      <c r="D4" s="460" t="n"/>
      <c r="E4" s="385" t="inlineStr">
        <is>
          <t xml:space="preserve">Date </t>
        </is>
      </c>
      <c r="F4" s="448" t="n"/>
      <c r="G4" s="273" t="n"/>
      <c r="H4" s="296">
        <f>Runsheet!F2</f>
        <v/>
      </c>
      <c r="I4" s="296">
        <f>Runsheet!F3</f>
        <v/>
      </c>
      <c r="J4" s="296">
        <f>Runsheet!F4</f>
        <v/>
      </c>
      <c r="K4" s="296">
        <f>Runsheet!F5</f>
        <v/>
      </c>
      <c r="L4" s="35" t="n"/>
      <c r="M4" s="35" t="n"/>
      <c r="N4" s="35" t="n"/>
      <c r="O4" s="35" t="n"/>
      <c r="P4" s="35" t="n"/>
      <c r="Q4" s="35" t="n"/>
      <c r="R4" s="28" t="n"/>
      <c r="S4" s="74" t="n"/>
      <c r="T4" s="74" t="n"/>
      <c r="U4" s="28" t="n"/>
      <c r="V4" s="28" t="n"/>
      <c r="W4" s="28" t="n"/>
      <c r="X4" s="28" t="n"/>
      <c r="Y4" s="28" t="n"/>
      <c r="Z4" s="28" t="n"/>
      <c r="AA4" s="28" t="n"/>
      <c r="AB4" s="28" t="n"/>
      <c r="AC4" s="28" t="n"/>
      <c r="AD4" s="28" t="n"/>
      <c r="AE4" s="28" t="n"/>
      <c r="AF4" s="28" t="n"/>
      <c r="AG4" s="28" t="n"/>
      <c r="AI4" s="74" t="n"/>
      <c r="AJ4" s="74" t="n"/>
      <c r="AK4" s="74" t="n"/>
      <c r="AL4" s="74" t="n"/>
      <c r="AM4" s="74" t="n"/>
      <c r="AN4" s="74" t="n"/>
      <c r="AO4" s="74" t="n"/>
      <c r="AP4" s="74" t="n"/>
      <c r="AQ4" s="74" t="n"/>
      <c r="AR4" s="74" t="n"/>
      <c r="AS4" s="74" t="n"/>
      <c r="AT4" s="74" t="n"/>
      <c r="AU4" s="74" t="n"/>
      <c r="AV4" s="74" t="n"/>
      <c r="AW4" s="74" t="n"/>
      <c r="AX4" s="74" t="n"/>
      <c r="AY4" s="74" t="n"/>
      <c r="AZ4" s="74" t="n"/>
      <c r="BA4" s="74" t="n"/>
      <c r="BB4" s="74" t="n"/>
      <c r="BC4" s="74" t="n"/>
      <c r="BD4" s="74" t="n"/>
      <c r="BE4" s="74" t="n"/>
      <c r="BF4" s="74" t="n"/>
      <c r="BG4" s="74" t="n"/>
      <c r="BH4" s="74" t="n"/>
      <c r="BI4" s="74" t="n"/>
      <c r="BJ4" s="74" t="n"/>
      <c r="BK4" s="74" t="n"/>
      <c r="BL4" s="74" t="n"/>
      <c r="BM4" s="74" t="n"/>
      <c r="BN4" s="74" t="n"/>
      <c r="BO4" s="74" t="n"/>
      <c r="BP4" s="74" t="n"/>
      <c r="BQ4" s="74" t="n"/>
      <c r="BR4" s="74" t="n"/>
      <c r="BS4" s="74" t="n"/>
      <c r="BT4" s="74" t="n"/>
      <c r="BU4" s="74" t="n"/>
      <c r="BV4" s="74" t="n"/>
      <c r="BW4" s="74" t="n"/>
      <c r="BX4" s="74" t="n"/>
      <c r="BY4" s="74" t="n"/>
      <c r="BZ4" s="74" t="n"/>
      <c r="CA4" s="74" t="n"/>
      <c r="CB4" s="74" t="n"/>
      <c r="CC4" s="74" t="n"/>
      <c r="CD4" s="74" t="n"/>
      <c r="CE4" s="74" t="n"/>
      <c r="CF4" s="74" t="n"/>
      <c r="CG4" s="74" t="n"/>
      <c r="CH4" s="74" t="n"/>
      <c r="CI4" s="74" t="n"/>
      <c r="CJ4" s="74" t="n"/>
      <c r="CK4" s="74" t="n"/>
      <c r="CL4" s="74" t="n"/>
      <c r="CM4" s="74" t="n"/>
      <c r="CN4" s="74" t="n"/>
      <c r="CO4" s="74" t="n"/>
      <c r="CP4" s="74" t="n"/>
      <c r="CQ4" s="74" t="n"/>
      <c r="CR4" s="74" t="n"/>
      <c r="CS4" s="74" t="n"/>
      <c r="CT4" s="74" t="n"/>
      <c r="CU4" s="74" t="n"/>
      <c r="CV4" s="74" t="n"/>
      <c r="CW4" s="74" t="n"/>
      <c r="CX4" s="74" t="n"/>
      <c r="CY4" s="74" t="n"/>
      <c r="CZ4" s="74" t="n"/>
      <c r="DA4" s="74" t="n"/>
      <c r="DB4" s="74" t="n"/>
      <c r="DC4" s="74" t="n"/>
      <c r="DD4" s="74" t="n"/>
      <c r="DE4" s="74" t="n"/>
      <c r="DF4" s="74" t="n"/>
      <c r="DG4" s="74" t="n"/>
      <c r="DH4" s="74" t="n"/>
      <c r="DI4" s="74" t="n"/>
      <c r="DJ4" s="74" t="n"/>
      <c r="DK4" s="74" t="n"/>
      <c r="DL4" s="74" t="n"/>
      <c r="DM4" s="74" t="n"/>
      <c r="DN4" s="74" t="n"/>
      <c r="DO4" s="74" t="n"/>
      <c r="DP4" s="74" t="n"/>
      <c r="DQ4" s="74" t="n"/>
      <c r="DR4" s="74" t="n"/>
      <c r="DS4" s="74" t="n"/>
      <c r="DT4" s="74" t="n"/>
      <c r="DU4" s="74" t="n"/>
      <c r="DV4" s="74" t="n"/>
      <c r="DW4" s="74" t="n"/>
      <c r="DX4" s="74" t="n"/>
      <c r="DY4" s="74" t="n"/>
      <c r="DZ4" s="74" t="n"/>
      <c r="EA4" s="74" t="n"/>
      <c r="EB4" s="74" t="n"/>
      <c r="EC4" s="74" t="n"/>
      <c r="ED4" s="74" t="n"/>
      <c r="EE4" s="74" t="n"/>
      <c r="EF4" s="74" t="n"/>
      <c r="EG4" s="74" t="n"/>
      <c r="EH4" s="74" t="n"/>
      <c r="EI4" s="74" t="n"/>
      <c r="EJ4" s="74" t="n"/>
      <c r="EK4" s="74" t="n"/>
      <c r="EL4" s="74" t="n"/>
      <c r="EM4" s="74" t="n"/>
      <c r="EN4" s="74" t="n"/>
      <c r="EO4" s="74" t="n"/>
      <c r="EP4" s="74" t="n"/>
      <c r="EQ4" s="74" t="n"/>
      <c r="ER4" s="74" t="n"/>
      <c r="ES4" s="74" t="n"/>
      <c r="ET4" s="74" t="n"/>
      <c r="EU4" s="74" t="n"/>
      <c r="EV4" s="74" t="n"/>
      <c r="EW4" s="74" t="n"/>
      <c r="EX4" s="74" t="n"/>
      <c r="EY4" s="74" t="n"/>
      <c r="EZ4" s="74" t="n"/>
      <c r="FA4" s="74" t="n"/>
      <c r="FB4" s="74" t="n"/>
      <c r="FC4" s="74" t="n"/>
      <c r="FD4" s="74" t="n"/>
      <c r="FE4" s="74" t="n"/>
      <c r="FF4" s="74" t="n"/>
      <c r="FG4" s="74" t="n"/>
      <c r="FH4" s="74" t="n"/>
      <c r="FI4" s="74" t="n"/>
      <c r="FJ4" s="74" t="n"/>
      <c r="FK4" s="74" t="n"/>
      <c r="FL4" s="74" t="n"/>
      <c r="FM4" s="74" t="n"/>
      <c r="FN4" s="74" t="n"/>
      <c r="FO4" s="74" t="n"/>
      <c r="FP4" s="74" t="n"/>
      <c r="FQ4" s="74" t="n"/>
    </row>
    <row r="5" ht="30" customFormat="1" customHeight="1" s="73">
      <c r="A5" s="449" t="n"/>
      <c r="B5" s="387" t="inlineStr">
        <is>
          <t>TRACT ACRES</t>
        </is>
      </c>
      <c r="C5" s="452" t="n"/>
      <c r="D5" s="283" t="n">
        <v>640</v>
      </c>
      <c r="E5" s="381" t="inlineStr">
        <is>
          <t xml:space="preserve">Conveyance </t>
        </is>
      </c>
      <c r="F5" s="453" t="n"/>
      <c r="G5" s="275" t="n"/>
      <c r="H5" s="295" t="inlineStr">
        <is>
          <t>IDENTITY PATH — OPEN</t>
        </is>
      </c>
      <c r="I5" s="295" t="inlineStr">
        <is>
          <t>IDENTITY PATH — OPEN</t>
        </is>
      </c>
      <c r="J5" s="295" t="inlineStr">
        <is>
          <t>WELLBORE CARVE</t>
        </is>
      </c>
      <c r="K5" s="295" t="inlineStr">
        <is>
          <t>WELLBORE CARVE</t>
        </is>
      </c>
      <c r="L5" s="202" t="n"/>
      <c r="M5" s="202" t="n"/>
      <c r="N5" s="75" t="n"/>
      <c r="O5" s="75" t="n"/>
      <c r="P5" s="75" t="n"/>
      <c r="Q5" s="75" t="n"/>
      <c r="R5" s="75" t="n"/>
      <c r="S5" s="75" t="n"/>
      <c r="T5" s="75" t="n"/>
      <c r="U5" s="75" t="n"/>
      <c r="V5" s="75" t="n"/>
      <c r="W5" s="75" t="n"/>
      <c r="X5" s="75" t="n"/>
      <c r="Y5" s="75" t="n"/>
      <c r="Z5" s="75" t="n"/>
      <c r="AA5" s="75" t="n"/>
      <c r="AB5" s="75" t="n"/>
      <c r="AC5" s="75" t="n"/>
      <c r="AD5" s="75" t="n"/>
      <c r="AE5" s="75" t="n"/>
      <c r="AF5" s="75" t="n"/>
      <c r="AG5" s="75" t="n"/>
      <c r="AI5" s="75" t="n"/>
      <c r="AJ5" s="75" t="n"/>
      <c r="AK5" s="75" t="n"/>
      <c r="AL5" s="75" t="n"/>
      <c r="AM5" s="75" t="n"/>
      <c r="AN5" s="75" t="n"/>
      <c r="AO5" s="75" t="n"/>
      <c r="AP5" s="75" t="n"/>
      <c r="AQ5" s="75" t="n"/>
      <c r="AR5" s="75" t="n"/>
      <c r="AS5" s="75" t="n"/>
      <c r="AT5" s="75" t="n"/>
      <c r="AU5" s="75" t="n"/>
      <c r="AV5" s="75" t="n"/>
      <c r="AW5" s="75" t="n"/>
      <c r="AX5" s="75" t="n"/>
      <c r="AY5" s="75" t="n"/>
      <c r="AZ5" s="75" t="n"/>
      <c r="BA5" s="75" t="n"/>
      <c r="BB5" s="75" t="n"/>
      <c r="BC5" s="75" t="n"/>
      <c r="BD5" s="75" t="n"/>
      <c r="BE5" s="75" t="n"/>
      <c r="BF5" s="75" t="n"/>
      <c r="BG5" s="75" t="n"/>
      <c r="BH5" s="75" t="n"/>
      <c r="BI5" s="75" t="n"/>
      <c r="BJ5" s="75" t="n"/>
      <c r="BK5" s="75" t="n"/>
      <c r="BL5" s="75" t="n"/>
      <c r="BM5" s="75" t="n"/>
      <c r="BN5" s="75" t="n"/>
      <c r="BO5" s="75" t="n"/>
      <c r="BP5" s="75" t="n"/>
      <c r="BQ5" s="75" t="n"/>
      <c r="BR5" s="75" t="n"/>
      <c r="BS5" s="75" t="n"/>
      <c r="BT5" s="75" t="n"/>
      <c r="BU5" s="75" t="n"/>
      <c r="BV5" s="75" t="n"/>
      <c r="BW5" s="75" t="n"/>
      <c r="BX5" s="75" t="n"/>
      <c r="BY5" s="75" t="n"/>
      <c r="BZ5" s="75" t="n"/>
      <c r="CA5" s="75" t="n"/>
      <c r="CB5" s="75" t="n"/>
      <c r="CC5" s="75" t="n"/>
      <c r="CD5" s="75" t="n"/>
      <c r="CE5" s="75" t="n"/>
      <c r="CF5" s="75" t="n"/>
      <c r="CG5" s="75" t="n"/>
      <c r="CH5" s="75" t="n"/>
      <c r="CI5" s="75" t="n"/>
      <c r="CJ5" s="75" t="n"/>
      <c r="CK5" s="75" t="n"/>
      <c r="CL5" s="75" t="n"/>
      <c r="CM5" s="75" t="n"/>
      <c r="CN5" s="75" t="n"/>
      <c r="CO5" s="75" t="n"/>
      <c r="CP5" s="75" t="n"/>
      <c r="CQ5" s="75" t="n"/>
      <c r="CR5" s="75" t="n"/>
      <c r="CS5" s="75" t="n"/>
      <c r="CT5" s="75" t="n"/>
      <c r="CU5" s="75" t="n"/>
      <c r="CV5" s="75" t="n"/>
      <c r="CW5" s="75" t="n"/>
      <c r="CX5" s="75" t="n"/>
      <c r="CY5" s="75" t="n"/>
      <c r="CZ5" s="75" t="n"/>
      <c r="DA5" s="75" t="n"/>
      <c r="DB5" s="75" t="n"/>
      <c r="DC5" s="75" t="n"/>
      <c r="DD5" s="75" t="n"/>
      <c r="DE5" s="75" t="n"/>
      <c r="DF5" s="75" t="n"/>
      <c r="DG5" s="75" t="n"/>
      <c r="DH5" s="75" t="n"/>
      <c r="DI5" s="75" t="n"/>
      <c r="DJ5" s="75" t="n"/>
      <c r="DK5" s="75" t="n"/>
      <c r="DL5" s="75" t="n"/>
      <c r="DM5" s="75" t="n"/>
      <c r="DN5" s="75" t="n"/>
      <c r="DO5" s="75" t="n"/>
      <c r="DP5" s="75" t="n"/>
      <c r="DQ5" s="75" t="n"/>
      <c r="DR5" s="75" t="n"/>
      <c r="DS5" s="75" t="n"/>
      <c r="DT5" s="75" t="n"/>
      <c r="DU5" s="75" t="n"/>
      <c r="DV5" s="75" t="n"/>
      <c r="DW5" s="75" t="n"/>
      <c r="DX5" s="75" t="n"/>
      <c r="DY5" s="75" t="n"/>
      <c r="DZ5" s="75" t="n"/>
      <c r="EA5" s="75" t="n"/>
      <c r="EB5" s="75" t="n"/>
      <c r="EC5" s="75" t="n"/>
      <c r="ED5" s="75" t="n"/>
      <c r="EE5" s="75" t="n"/>
      <c r="EF5" s="75" t="n"/>
      <c r="EG5" s="75" t="n"/>
      <c r="EH5" s="75" t="n"/>
      <c r="EI5" s="75" t="n"/>
      <c r="EJ5" s="75" t="n"/>
      <c r="EK5" s="75" t="n"/>
      <c r="EL5" s="75" t="n"/>
      <c r="EM5" s="75" t="n"/>
      <c r="EN5" s="75" t="n"/>
      <c r="EO5" s="75" t="n"/>
      <c r="EP5" s="75" t="n"/>
      <c r="EQ5" s="75" t="n"/>
      <c r="ER5" s="75" t="n"/>
      <c r="ES5" s="75" t="n"/>
      <c r="ET5" s="75" t="n"/>
      <c r="EU5" s="75" t="n"/>
      <c r="EV5" s="75" t="n"/>
      <c r="EW5" s="75" t="n"/>
      <c r="EX5" s="75" t="n"/>
      <c r="EY5" s="75" t="n"/>
      <c r="EZ5" s="75" t="n"/>
      <c r="FA5" s="75" t="n"/>
      <c r="FB5" s="75" t="n"/>
      <c r="FC5" s="75" t="n"/>
      <c r="FD5" s="75" t="n"/>
      <c r="FE5" s="75" t="n"/>
      <c r="FF5" s="75" t="n"/>
      <c r="FG5" s="75" t="n"/>
      <c r="FH5" s="75" t="n"/>
      <c r="FI5" s="75" t="n"/>
      <c r="FJ5" s="75" t="n"/>
      <c r="FK5" s="75" t="n"/>
      <c r="FL5" s="75" t="n"/>
      <c r="FM5" s="75" t="n"/>
      <c r="FN5" s="75" t="n"/>
      <c r="FO5" s="75" t="n"/>
      <c r="FP5" s="75" t="n"/>
      <c r="FQ5" s="75" t="n"/>
    </row>
    <row r="6" ht="14.25" customFormat="1" customHeight="1" s="71" thickBot="1">
      <c r="A6" s="454" t="n"/>
      <c r="B6" s="390" t="inlineStr">
        <is>
          <t>BASE OGL</t>
        </is>
      </c>
      <c r="C6" s="376" t="n"/>
      <c r="D6" s="389" t="inlineStr">
        <is>
          <t>Working Interest — source-limited</t>
        </is>
      </c>
      <c r="E6" s="376" t="n"/>
      <c r="F6" s="393" t="inlineStr">
        <is>
          <t>SURFACE</t>
        </is>
      </c>
      <c r="G6" s="284" t="n"/>
      <c r="H6" s="284" t="n"/>
      <c r="I6" s="284" t="n"/>
      <c r="J6" s="284" t="n"/>
      <c r="K6" s="284">
        <f>IF(K7=0,"","RECHECK")</f>
        <v/>
      </c>
      <c r="L6" s="72">
        <f>IF(L7=0,"","RECHECK")</f>
        <v/>
      </c>
      <c r="M6" s="72">
        <f>IF(M7=0,"","RECHECK")</f>
        <v/>
      </c>
      <c r="N6" s="72">
        <f>IF(N7=0,"","RECHECK")</f>
        <v/>
      </c>
      <c r="O6" s="72">
        <f>IF(O7=0,"","RECHECK")</f>
        <v/>
      </c>
      <c r="P6" s="72">
        <f>IF(P7=0,"","RECHECK")</f>
        <v/>
      </c>
      <c r="Q6" s="72" t="n"/>
      <c r="R6" s="72">
        <f>IF(R7=0,"","RECHECK")</f>
        <v/>
      </c>
      <c r="S6" s="72">
        <f>IF(S7=0,"","RECHECK")</f>
        <v/>
      </c>
      <c r="T6" s="72">
        <f>IF(T7=0,"","RECHECK")</f>
        <v/>
      </c>
      <c r="U6" s="72">
        <f>IF(U7=0,"","RECHECK")</f>
        <v/>
      </c>
      <c r="V6" s="72">
        <f>IF(V7=0,"","RECHECK")</f>
        <v/>
      </c>
      <c r="W6" s="72">
        <f>IF(W7=0,"","RECHECK")</f>
        <v/>
      </c>
      <c r="X6" s="72">
        <f>IF(X7=0,"","RECHECK")</f>
        <v/>
      </c>
      <c r="Y6" s="72">
        <f>IF(Y7=0,"","RECHECK")</f>
        <v/>
      </c>
      <c r="Z6" s="72">
        <f>IF(Z7=0,"","RECHECK")</f>
        <v/>
      </c>
      <c r="AA6" s="72" t="n"/>
      <c r="AB6" s="72">
        <f>IF(AB7=0,"","RECHECK")</f>
        <v/>
      </c>
      <c r="AC6" s="72">
        <f>IF(AC7=0,"","RECHECK")</f>
        <v/>
      </c>
      <c r="AD6" s="72">
        <f>IF(AD7=0,"","RECHECK")</f>
        <v/>
      </c>
      <c r="AE6" s="72">
        <f>IF(AE7=0,"","RECHECK")</f>
        <v/>
      </c>
      <c r="AF6" s="72">
        <f>IF(AF7=0,"","RECHECK")</f>
        <v/>
      </c>
      <c r="AG6" s="72">
        <f>IF(AG7=0,"","RECHECK")</f>
        <v/>
      </c>
      <c r="AH6" s="72">
        <f>IF(AH7=0,"","RECHECK")</f>
        <v/>
      </c>
      <c r="AI6" s="72">
        <f>IF(AI7=0,"","RECHECK")</f>
        <v/>
      </c>
      <c r="AJ6" s="72">
        <f>IF(AJ7=0,"","RECHECK")</f>
        <v/>
      </c>
      <c r="AK6" s="72">
        <f>IF(AK7=0,"","RECHECK")</f>
        <v/>
      </c>
      <c r="AL6" s="72">
        <f>IF(AL7=0,"","RECHECK")</f>
        <v/>
      </c>
      <c r="AM6" s="72">
        <f>IF(AM7=0,"","RECHECK")</f>
        <v/>
      </c>
      <c r="AN6" s="72">
        <f>IF(AN7=0,"","RECHECK")</f>
        <v/>
      </c>
      <c r="AO6" s="72">
        <f>IF(AO7=0,"","RECHECK")</f>
        <v/>
      </c>
      <c r="AP6" s="72">
        <f>IF(AP7=0,"","RECHECK")</f>
        <v/>
      </c>
      <c r="AQ6" s="72">
        <f>IF(AQ7=0,"","RECHECK")</f>
        <v/>
      </c>
      <c r="AR6" s="72">
        <f>IF(AR7=0,"","RECHECK")</f>
        <v/>
      </c>
      <c r="AS6" s="72">
        <f>IF(AS7=0,"","RECHECK")</f>
        <v/>
      </c>
      <c r="AT6" s="72">
        <f>IF(AT7=0,"","RECHECK")</f>
        <v/>
      </c>
      <c r="AU6" s="72">
        <f>IF(AU7=0,"","RECHECK")</f>
        <v/>
      </c>
      <c r="AV6" s="72">
        <f>IF(AV7=0,"","RECHECK")</f>
        <v/>
      </c>
      <c r="AW6" s="72">
        <f>IF(AW7=0,"","RECHECK")</f>
        <v/>
      </c>
      <c r="AX6" s="72">
        <f>IF(AX7=0,"","RECHECK")</f>
        <v/>
      </c>
      <c r="AY6" s="72">
        <f>IF(AY7=0,"","RECHECK")</f>
        <v/>
      </c>
      <c r="AZ6" s="72">
        <f>IF(AZ7=0,"","RECHECK")</f>
        <v/>
      </c>
      <c r="BA6" s="72">
        <f>IF(BA7=0,"","RECHECK")</f>
        <v/>
      </c>
      <c r="BB6" s="72">
        <f>IF(BB7=0,"","RECHECK")</f>
        <v/>
      </c>
      <c r="BC6" s="72">
        <f>IF(BC7=0,"","RECHECK")</f>
        <v/>
      </c>
      <c r="BD6" s="72">
        <f>IF(BD7=0,"","RECHECK")</f>
        <v/>
      </c>
      <c r="BE6" s="72">
        <f>IF(BE7=0,"","RECHECK")</f>
        <v/>
      </c>
      <c r="BF6" s="72">
        <f>IF(BF7=0,"","RECHECK")</f>
        <v/>
      </c>
      <c r="BG6" s="72">
        <f>IF(BG7=0,"","RECHECK")</f>
        <v/>
      </c>
      <c r="BH6" s="72">
        <f>IF(BH7=0,"","RECHECK")</f>
        <v/>
      </c>
      <c r="BI6" s="72">
        <f>IF(BI7=0,"","RECHECK")</f>
        <v/>
      </c>
      <c r="BJ6" s="72">
        <f>IF(BJ7=0,"","RECHECK")</f>
        <v/>
      </c>
      <c r="BK6" s="72">
        <f>IF(BK7=0,"","RECHECK")</f>
        <v/>
      </c>
      <c r="BL6" s="72">
        <f>IF(BL7=0,"","RECHECK")</f>
        <v/>
      </c>
      <c r="BM6" s="72">
        <f>IF(BM7=0,"","RECHECK")</f>
        <v/>
      </c>
      <c r="BN6" s="72">
        <f>IF(BN7=0,"","RECHECK")</f>
        <v/>
      </c>
      <c r="BO6" s="72">
        <f>IF(BO7=0,"","RECHECK")</f>
        <v/>
      </c>
      <c r="BP6" s="72">
        <f>IF(BP7=0,"","RECHECK")</f>
        <v/>
      </c>
      <c r="BQ6" s="72">
        <f>IF(BQ7=0,"","RECHECK")</f>
        <v/>
      </c>
      <c r="BR6" s="72">
        <f>IF(BR7=0,"","RECHECK")</f>
        <v/>
      </c>
      <c r="BS6" s="72">
        <f>IF(BS7=0,"","RECHECK")</f>
        <v/>
      </c>
      <c r="BT6" s="72">
        <f>IF(BT7=0,"","RECHECK")</f>
        <v/>
      </c>
      <c r="BU6" s="72">
        <f>IF(BU7=0,"","RECHECK")</f>
        <v/>
      </c>
      <c r="BV6" s="72">
        <f>IF(BV7=0,"","RECHECK")</f>
        <v/>
      </c>
      <c r="BW6" s="72">
        <f>IF(BW7=0,"","RECHECK")</f>
        <v/>
      </c>
      <c r="BX6" s="72">
        <f>IF(BX7=0,"","RECHECK")</f>
        <v/>
      </c>
      <c r="BY6" s="72">
        <f>IF(BY7=0,"","RECHECK")</f>
        <v/>
      </c>
      <c r="BZ6" s="72">
        <f>IF(BZ7=0,"","RECHECK")</f>
        <v/>
      </c>
      <c r="CA6" s="72">
        <f>IF(CA7=0,"","RECHECK")</f>
        <v/>
      </c>
      <c r="CB6" s="72">
        <f>IF(CB7=0,"","RECHECK")</f>
        <v/>
      </c>
      <c r="CC6" s="72">
        <f>IF(CC7=0,"","RECHECK")</f>
        <v/>
      </c>
      <c r="CD6" s="72">
        <f>IF(CD7=0,"","RECHECK")</f>
        <v/>
      </c>
      <c r="CE6" s="72">
        <f>IF(CE7=0,"","RECHECK")</f>
        <v/>
      </c>
      <c r="CF6" s="72">
        <f>IF(CF7=0,"","RECHECK")</f>
        <v/>
      </c>
      <c r="CG6" s="72">
        <f>IF(CG7=0,"","RECHECK")</f>
        <v/>
      </c>
      <c r="CH6" s="72">
        <f>IF(CH7=0,"","RECHECK")</f>
        <v/>
      </c>
      <c r="CI6" s="72">
        <f>IF(CI7=0,"","RECHECK")</f>
        <v/>
      </c>
      <c r="CJ6" s="72">
        <f>IF(CJ7=0,"","RECHECK")</f>
        <v/>
      </c>
      <c r="CK6" s="72">
        <f>IF(CK7=0,"","RECHECK")</f>
        <v/>
      </c>
      <c r="CL6" s="72">
        <f>IF(CL7=0,"","RECHECK")</f>
        <v/>
      </c>
      <c r="CM6" s="72">
        <f>IF(CM7=0,"","RECHECK")</f>
        <v/>
      </c>
      <c r="CN6" s="72">
        <f>IF(CN7=0,"","RECHECK")</f>
        <v/>
      </c>
      <c r="CO6" s="72">
        <f>IF(CO7=0,"","RECHECK")</f>
        <v/>
      </c>
      <c r="CP6" s="72">
        <f>IF(CP7=0,"","RECHECK")</f>
        <v/>
      </c>
      <c r="CQ6" s="72">
        <f>IF(CQ7=0,"","RECHECK")</f>
        <v/>
      </c>
      <c r="CR6" s="72">
        <f>IF(CR7=0,"","RECHECK")</f>
        <v/>
      </c>
      <c r="CS6" s="72">
        <f>IF(CS7=0,"","RECHECK")</f>
        <v/>
      </c>
      <c r="CT6" s="72">
        <f>IF(CT7=0,"","RECHECK")</f>
        <v/>
      </c>
      <c r="CU6" s="72">
        <f>IF(CU7=0,"","RECHECK")</f>
        <v/>
      </c>
      <c r="CV6" s="72">
        <f>IF(CV7=0,"","RECHECK")</f>
        <v/>
      </c>
      <c r="CW6" s="72">
        <f>IF(CW7=0,"","RECHECK")</f>
        <v/>
      </c>
      <c r="CX6" s="72">
        <f>IF(CX7=0,"","RECHECK")</f>
        <v/>
      </c>
      <c r="CY6" s="72">
        <f>IF(CY7=0,"","RECHECK")</f>
        <v/>
      </c>
      <c r="CZ6" s="72">
        <f>IF(CZ7=0,"","RECHECK")</f>
        <v/>
      </c>
      <c r="DA6" s="72">
        <f>IF(DA7=0,"","RECHECK")</f>
        <v/>
      </c>
      <c r="DB6" s="72">
        <f>IF(DB7=0,"","RECHECK")</f>
        <v/>
      </c>
      <c r="DC6" s="72">
        <f>IF(DC7=0,"","RECHECK")</f>
        <v/>
      </c>
      <c r="DD6" s="72">
        <f>IF(DD7=0,"","RECHECK")</f>
        <v/>
      </c>
      <c r="DE6" s="72">
        <f>IF(DE7=0,"","RECHECK")</f>
        <v/>
      </c>
      <c r="DF6" s="72">
        <f>IF(DF7=0,"","RECHECK")</f>
        <v/>
      </c>
      <c r="DG6" s="72">
        <f>IF(DG7=0,"","RECHECK")</f>
        <v/>
      </c>
      <c r="DH6" s="72">
        <f>IF(DH7=0,"","RECHECK")</f>
        <v/>
      </c>
      <c r="DI6" s="72">
        <f>IF(DI7=0,"","RECHECK")</f>
        <v/>
      </c>
      <c r="DJ6" s="72">
        <f>IF(DJ7=0,"","RECHECK")</f>
        <v/>
      </c>
      <c r="DK6" s="72">
        <f>IF(DK7=0,"","RECHECK")</f>
        <v/>
      </c>
      <c r="DL6" s="72">
        <f>IF(DL7=0,"","RECHECK")</f>
        <v/>
      </c>
      <c r="DM6" s="72">
        <f>IF(DM7=0,"","RECHECK")</f>
        <v/>
      </c>
      <c r="DN6" s="72">
        <f>IF(DN7=0,"","RECHECK")</f>
        <v/>
      </c>
      <c r="DO6" s="72">
        <f>IF(DO7=0,"","RECHECK")</f>
        <v/>
      </c>
      <c r="DP6" s="72">
        <f>IF(DP7=0,"","RECHECK")</f>
        <v/>
      </c>
      <c r="DQ6" s="72">
        <f>IF(DQ7=0,"","RECHECK")</f>
        <v/>
      </c>
      <c r="DR6" s="72">
        <f>IF(DR7=0,"","RECHECK")</f>
        <v/>
      </c>
      <c r="DS6" s="72">
        <f>IF(DS7=0,"","RECHECK")</f>
        <v/>
      </c>
      <c r="DT6" s="72">
        <f>IF(DT7=0,"","RECHECK")</f>
        <v/>
      </c>
      <c r="DU6" s="72">
        <f>IF(DU7=0,"","RECHECK")</f>
        <v/>
      </c>
      <c r="DV6" s="72">
        <f>IF(DV7=0,"","RECHECK")</f>
        <v/>
      </c>
      <c r="DW6" s="72">
        <f>IF(DW7=0,"","RECHECK")</f>
        <v/>
      </c>
      <c r="DX6" s="72">
        <f>IF(DX7=0,"","RECHECK")</f>
        <v/>
      </c>
      <c r="DY6" s="72">
        <f>IF(DY7=0,"","RECHECK")</f>
        <v/>
      </c>
      <c r="DZ6" s="72">
        <f>IF(DZ7=0,"","RECHECK")</f>
        <v/>
      </c>
      <c r="EA6" s="72">
        <f>IF(EA7=0,"","RECHECK")</f>
        <v/>
      </c>
      <c r="EB6" s="72">
        <f>IF(EB7=0,"","RECHECK")</f>
        <v/>
      </c>
      <c r="EC6" s="72">
        <f>IF(EC7=0,"","RECHECK")</f>
        <v/>
      </c>
      <c r="ED6" s="72">
        <f>IF(ED7=0,"","RECHECK")</f>
        <v/>
      </c>
      <c r="EE6" s="72">
        <f>IF(EE7=0,"","RECHECK")</f>
        <v/>
      </c>
      <c r="EF6" s="72">
        <f>IF(EF7=0,"","RECHECK")</f>
        <v/>
      </c>
      <c r="EG6" s="72">
        <f>IF(EG7=0,"","RECHECK")</f>
        <v/>
      </c>
      <c r="EH6" s="72">
        <f>IF(EH7=0,"","RECHECK")</f>
        <v/>
      </c>
      <c r="EI6" s="72">
        <f>IF(EI7=0,"","RECHECK")</f>
        <v/>
      </c>
      <c r="EJ6" s="72">
        <f>IF(EJ7=0,"","RECHECK")</f>
        <v/>
      </c>
      <c r="EK6" s="72">
        <f>IF(EK7=0,"","RECHECK")</f>
        <v/>
      </c>
      <c r="EL6" s="72">
        <f>IF(EL7=0,"","RECHECK")</f>
        <v/>
      </c>
      <c r="EM6" s="72">
        <f>IF(EM7=0,"","RECHECK")</f>
        <v/>
      </c>
      <c r="EN6" s="72">
        <f>IF(EN7=0,"","RECHECK")</f>
        <v/>
      </c>
      <c r="EO6" s="72">
        <f>IF(EO7=0,"","RECHECK")</f>
        <v/>
      </c>
      <c r="EP6" s="72">
        <f>IF(EP7=0,"","RECHECK")</f>
        <v/>
      </c>
      <c r="EQ6" s="72">
        <f>IF(EQ7=0,"","RECHECK")</f>
        <v/>
      </c>
      <c r="ER6" s="72">
        <f>IF(ER7=0,"","RECHECK")</f>
        <v/>
      </c>
      <c r="ES6" s="72">
        <f>IF(ES7=0,"","RECHECK")</f>
        <v/>
      </c>
      <c r="ET6" s="72">
        <f>IF(ET7=0,"","RECHECK")</f>
        <v/>
      </c>
      <c r="EU6" s="72">
        <f>IF(EU7=0,"","RECHECK")</f>
        <v/>
      </c>
      <c r="EV6" s="72">
        <f>IF(EV7=0,"","RECHECK")</f>
        <v/>
      </c>
      <c r="EW6" s="72">
        <f>IF(EW7=0,"","RECHECK")</f>
        <v/>
      </c>
      <c r="EX6" s="72">
        <f>IF(EX7=0,"","RECHECK")</f>
        <v/>
      </c>
      <c r="EY6" s="72">
        <f>IF(EY7=0,"","RECHECK")</f>
        <v/>
      </c>
      <c r="EZ6" s="72">
        <f>IF(EZ7=0,"","RECHECK")</f>
        <v/>
      </c>
      <c r="FA6" s="72">
        <f>IF(FA7=0,"","RECHECK")</f>
        <v/>
      </c>
      <c r="FB6" s="72">
        <f>IF(FB7=0,"","RECHECK")</f>
        <v/>
      </c>
      <c r="FC6" s="72">
        <f>IF(FC7=0,"","RECHECK")</f>
        <v/>
      </c>
      <c r="FD6" s="72">
        <f>IF(FD7=0,"","RECHECK")</f>
        <v/>
      </c>
      <c r="FE6" s="72">
        <f>IF(FE7=0,"","RECHECK")</f>
        <v/>
      </c>
      <c r="FF6" s="72">
        <f>IF(FF7=0,"","RECHECK")</f>
        <v/>
      </c>
      <c r="FG6" s="72">
        <f>IF(FG7=0,"","RECHECK")</f>
        <v/>
      </c>
      <c r="FH6" s="72">
        <f>IF(FH7=0,"","RECHECK")</f>
        <v/>
      </c>
      <c r="FI6" s="72">
        <f>IF(FI7=0,"","RECHECK")</f>
        <v/>
      </c>
      <c r="FJ6" s="72">
        <f>IF(FJ7=0,"","RECHECK")</f>
        <v/>
      </c>
      <c r="FK6" s="72">
        <f>IF(FK7=0,"","RECHECK")</f>
        <v/>
      </c>
      <c r="FL6" s="72">
        <f>IF(FL7=0,"","RECHECK")</f>
        <v/>
      </c>
      <c r="FM6" s="72">
        <f>IF(FM7=0,"","RECHECK")</f>
        <v/>
      </c>
      <c r="FN6" s="72">
        <f>IF(FN7=0,"","RECHECK")</f>
        <v/>
      </c>
      <c r="FO6" s="72">
        <f>IF(FO7=0,"","RECHECK")</f>
        <v/>
      </c>
      <c r="FP6" s="72">
        <f>IF(FP7=0,"","RECHECK")</f>
        <v/>
      </c>
      <c r="FQ6" s="72">
        <f>IF(FQ7=0,"","RECHECK")</f>
        <v/>
      </c>
    </row>
    <row r="7" ht="14.25" customFormat="1" customHeight="1" s="69" thickBot="1" thickTop="1">
      <c r="A7" s="70" t="n"/>
      <c r="B7" s="447" t="n"/>
      <c r="C7" s="455" t="n"/>
      <c r="D7" s="455" t="n"/>
      <c r="E7" s="455" t="n"/>
      <c r="F7" s="456" t="n"/>
      <c r="G7" s="383">
        <f>SUBTOTAL(9,G10:G164)</f>
        <v/>
      </c>
      <c r="H7" s="402">
        <f>SUBTOTAL(9,H10:H164)</f>
        <v/>
      </c>
      <c r="I7" s="402">
        <f>SUBTOTAL(9,I10:I164)</f>
        <v/>
      </c>
      <c r="J7" s="402">
        <f>SUBTOTAL(9,J10:J164)</f>
        <v/>
      </c>
      <c r="K7" s="402">
        <f>SUBTOTAL(9,K10:K164)</f>
        <v/>
      </c>
      <c r="L7" s="373">
        <f>SUBTOTAL(9,L10:L164)</f>
        <v/>
      </c>
      <c r="M7" s="373">
        <f>SUBTOTAL(9,M10:M164)</f>
        <v/>
      </c>
      <c r="N7" s="373">
        <f>SUBTOTAL(9,N10:N164)</f>
        <v/>
      </c>
      <c r="O7" s="373">
        <f>SUBTOTAL(9,O10:O164)</f>
        <v/>
      </c>
      <c r="P7" s="373">
        <f>SUBTOTAL(9,P10:P164)</f>
        <v/>
      </c>
      <c r="Q7" s="373">
        <f>SUBTOTAL(9,Q10:Q164)</f>
        <v/>
      </c>
      <c r="R7" s="373">
        <f>SUBTOTAL(9,R10:R164)</f>
        <v/>
      </c>
      <c r="S7" s="373">
        <f>SUBTOTAL(9,S10:S164)</f>
        <v/>
      </c>
      <c r="T7" s="373">
        <f>SUBTOTAL(9,T10:T164)</f>
        <v/>
      </c>
      <c r="U7" s="373">
        <f>SUBTOTAL(9,U10:U164)</f>
        <v/>
      </c>
      <c r="V7" s="373">
        <f>SUBTOTAL(9,V10:V164)</f>
        <v/>
      </c>
      <c r="W7" s="373">
        <f>SUBTOTAL(9,W10:W164)</f>
        <v/>
      </c>
      <c r="X7" s="373">
        <f>SUBTOTAL(9,X10:X164)</f>
        <v/>
      </c>
      <c r="Y7" s="373">
        <f>SUBTOTAL(9,Y10:Y164)</f>
        <v/>
      </c>
      <c r="Z7" s="373">
        <f>SUBTOTAL(9,Z10:Z164)</f>
        <v/>
      </c>
      <c r="AA7" s="373">
        <f>SUBTOTAL(9,AA10:AA164)</f>
        <v/>
      </c>
      <c r="AB7" s="373">
        <f>SUBTOTAL(9,AB10:AB164)</f>
        <v/>
      </c>
      <c r="AC7" s="373">
        <f>SUBTOTAL(9,AC10:AC164)</f>
        <v/>
      </c>
      <c r="AD7" s="373">
        <f>SUBTOTAL(9,AD10:AD164)</f>
        <v/>
      </c>
      <c r="AE7" s="373">
        <f>SUBTOTAL(9,AE10:AE164)</f>
        <v/>
      </c>
      <c r="AF7" s="373">
        <f>SUBTOTAL(9,AF10:AF164)</f>
        <v/>
      </c>
      <c r="AG7" s="373">
        <f>SUBTOTAL(9,AG10:AG164)</f>
        <v/>
      </c>
      <c r="AH7" s="373">
        <f>SUBTOTAL(9,AH10:AH164)</f>
        <v/>
      </c>
      <c r="AI7" s="373">
        <f>SUBTOTAL(9,AI10:AI164)</f>
        <v/>
      </c>
      <c r="AJ7" s="373">
        <f>SUBTOTAL(9,AJ10:AJ164)</f>
        <v/>
      </c>
      <c r="AK7" s="373">
        <f>SUBTOTAL(9,AK10:AK164)</f>
        <v/>
      </c>
      <c r="AL7" s="373">
        <f>SUBTOTAL(9,AL10:AL164)</f>
        <v/>
      </c>
      <c r="AM7" s="373">
        <f>SUBTOTAL(9,AM10:AM164)</f>
        <v/>
      </c>
      <c r="AN7" s="373">
        <f>SUBTOTAL(9,AN10:AN164)</f>
        <v/>
      </c>
      <c r="AO7" s="373">
        <f>SUBTOTAL(9,AO10:AO164)</f>
        <v/>
      </c>
      <c r="AP7" s="373">
        <f>SUBTOTAL(9,AP10:AP164)</f>
        <v/>
      </c>
      <c r="AQ7" s="373">
        <f>SUBTOTAL(9,AQ10:AQ164)</f>
        <v/>
      </c>
      <c r="AR7" s="373">
        <f>SUBTOTAL(9,AR10:AR164)</f>
        <v/>
      </c>
      <c r="AS7" s="373">
        <f>SUBTOTAL(9,AS10:AS164)</f>
        <v/>
      </c>
      <c r="AT7" s="373">
        <f>SUBTOTAL(9,AT10:AT164)</f>
        <v/>
      </c>
      <c r="AU7" s="373">
        <f>SUBTOTAL(9,AU10:AU164)</f>
        <v/>
      </c>
      <c r="AV7" s="373">
        <f>SUBTOTAL(9,AV10:AV164)</f>
        <v/>
      </c>
      <c r="AW7" s="373">
        <f>SUBTOTAL(9,AW10:AW164)</f>
        <v/>
      </c>
      <c r="AX7" s="373">
        <f>SUBTOTAL(9,AX10:AX164)</f>
        <v/>
      </c>
      <c r="AY7" s="373">
        <f>SUBTOTAL(9,AY10:AY164)</f>
        <v/>
      </c>
      <c r="AZ7" s="373">
        <f>SUBTOTAL(9,AZ10:AZ164)</f>
        <v/>
      </c>
      <c r="BA7" s="373">
        <f>SUBTOTAL(9,BA10:BA164)</f>
        <v/>
      </c>
      <c r="BB7" s="373">
        <f>SUBTOTAL(9,BB10:BB164)</f>
        <v/>
      </c>
      <c r="BC7" s="373">
        <f>SUBTOTAL(9,BC10:BC164)</f>
        <v/>
      </c>
      <c r="BD7" s="373">
        <f>SUBTOTAL(9,BD10:BD164)</f>
        <v/>
      </c>
      <c r="BE7" s="373">
        <f>SUBTOTAL(9,BE10:BE164)</f>
        <v/>
      </c>
      <c r="BF7" s="373">
        <f>SUBTOTAL(9,BF10:BF164)</f>
        <v/>
      </c>
      <c r="BG7" s="373">
        <f>SUBTOTAL(9,BG10:BG164)</f>
        <v/>
      </c>
      <c r="BH7" s="373">
        <f>SUBTOTAL(9,BH10:BH164)</f>
        <v/>
      </c>
      <c r="BI7" s="373">
        <f>SUBTOTAL(9,BI10:BI164)</f>
        <v/>
      </c>
      <c r="BJ7" s="373">
        <f>SUBTOTAL(9,BJ10:BJ164)</f>
        <v/>
      </c>
      <c r="BK7" s="373">
        <f>SUBTOTAL(9,BK10:BK164)</f>
        <v/>
      </c>
      <c r="BL7" s="373">
        <f>SUBTOTAL(9,BL10:BL164)</f>
        <v/>
      </c>
      <c r="BM7" s="373">
        <f>SUBTOTAL(9,BM10:BM164)</f>
        <v/>
      </c>
      <c r="BN7" s="373">
        <f>SUBTOTAL(9,BN10:BN164)</f>
        <v/>
      </c>
      <c r="BO7" s="373">
        <f>SUBTOTAL(9,BO10:BO164)</f>
        <v/>
      </c>
      <c r="BP7" s="373">
        <f>SUBTOTAL(9,BP10:BP164)</f>
        <v/>
      </c>
      <c r="BQ7" s="373">
        <f>SUBTOTAL(9,BQ10:BQ164)</f>
        <v/>
      </c>
      <c r="BR7" s="373">
        <f>SUBTOTAL(9,BR10:BR164)</f>
        <v/>
      </c>
      <c r="BS7" s="373">
        <f>SUBTOTAL(9,BS10:BS164)</f>
        <v/>
      </c>
      <c r="BT7" s="373">
        <f>SUBTOTAL(9,BT10:BT164)</f>
        <v/>
      </c>
      <c r="BU7" s="373">
        <f>SUBTOTAL(9,BU10:BU164)</f>
        <v/>
      </c>
      <c r="BV7" s="373">
        <f>SUBTOTAL(9,BV10:BV164)</f>
        <v/>
      </c>
      <c r="BW7" s="373">
        <f>SUBTOTAL(9,BW10:BW164)</f>
        <v/>
      </c>
      <c r="BX7" s="373">
        <f>SUBTOTAL(9,BX10:BX164)</f>
        <v/>
      </c>
      <c r="BY7" s="373">
        <f>SUBTOTAL(9,BY10:BY164)</f>
        <v/>
      </c>
      <c r="BZ7" s="373">
        <f>SUBTOTAL(9,BZ10:BZ164)</f>
        <v/>
      </c>
      <c r="CA7" s="373">
        <f>SUBTOTAL(9,CA10:CA164)</f>
        <v/>
      </c>
      <c r="CB7" s="373">
        <f>SUBTOTAL(9,CB10:CB164)</f>
        <v/>
      </c>
      <c r="CC7" s="373">
        <f>SUBTOTAL(9,CC10:CC164)</f>
        <v/>
      </c>
      <c r="CD7" s="373">
        <f>SUBTOTAL(9,CD10:CD164)</f>
        <v/>
      </c>
      <c r="CE7" s="373">
        <f>SUBTOTAL(9,CE10:CE164)</f>
        <v/>
      </c>
      <c r="CF7" s="373">
        <f>SUBTOTAL(9,CF10:CF164)</f>
        <v/>
      </c>
      <c r="CG7" s="373">
        <f>SUBTOTAL(9,CG10:CG164)</f>
        <v/>
      </c>
      <c r="CH7" s="373">
        <f>SUBTOTAL(9,CH10:CH164)</f>
        <v/>
      </c>
      <c r="CI7" s="373">
        <f>SUBTOTAL(9,CI10:CI164)</f>
        <v/>
      </c>
      <c r="CJ7" s="373">
        <f>SUBTOTAL(9,CJ10:CJ164)</f>
        <v/>
      </c>
      <c r="CK7" s="373">
        <f>SUBTOTAL(9,CK10:CK164)</f>
        <v/>
      </c>
      <c r="CL7" s="373">
        <f>SUBTOTAL(9,CL10:CL164)</f>
        <v/>
      </c>
      <c r="CM7" s="373">
        <f>SUBTOTAL(9,CM10:CM164)</f>
        <v/>
      </c>
      <c r="CN7" s="373">
        <f>SUBTOTAL(9,CN10:CN164)</f>
        <v/>
      </c>
      <c r="CO7" s="373">
        <f>SUBTOTAL(9,CO10:CO164)</f>
        <v/>
      </c>
      <c r="CP7" s="373">
        <f>SUBTOTAL(9,CP10:CP164)</f>
        <v/>
      </c>
      <c r="CQ7" s="373">
        <f>SUBTOTAL(9,CQ10:CQ164)</f>
        <v/>
      </c>
      <c r="CR7" s="373">
        <f>SUBTOTAL(9,CR10:CR164)</f>
        <v/>
      </c>
      <c r="CS7" s="373">
        <f>SUBTOTAL(9,CS10:CS164)</f>
        <v/>
      </c>
      <c r="CT7" s="373">
        <f>SUBTOTAL(9,CT10:CT164)</f>
        <v/>
      </c>
      <c r="CU7" s="373">
        <f>SUBTOTAL(9,CU10:CU164)</f>
        <v/>
      </c>
      <c r="CV7" s="373">
        <f>SUBTOTAL(9,CV10:CV164)</f>
        <v/>
      </c>
      <c r="CW7" s="373">
        <f>SUBTOTAL(9,CW10:CW164)</f>
        <v/>
      </c>
      <c r="CX7" s="373">
        <f>SUBTOTAL(9,CX10:CX164)</f>
        <v/>
      </c>
      <c r="CY7" s="373">
        <f>SUBTOTAL(9,CY10:CY164)</f>
        <v/>
      </c>
      <c r="CZ7" s="373">
        <f>SUBTOTAL(9,CZ10:CZ164)</f>
        <v/>
      </c>
      <c r="DA7" s="373">
        <f>SUBTOTAL(9,DA10:DA164)</f>
        <v/>
      </c>
      <c r="DB7" s="373">
        <f>SUBTOTAL(9,DB10:DB164)</f>
        <v/>
      </c>
      <c r="DC7" s="373">
        <f>SUBTOTAL(9,DC10:DC164)</f>
        <v/>
      </c>
      <c r="DD7" s="373">
        <f>SUBTOTAL(9,DD10:DD164)</f>
        <v/>
      </c>
      <c r="DE7" s="373">
        <f>SUBTOTAL(9,DE10:DE164)</f>
        <v/>
      </c>
      <c r="DF7" s="373">
        <f>SUBTOTAL(9,DF10:DF164)</f>
        <v/>
      </c>
      <c r="DG7" s="373">
        <f>SUBTOTAL(9,DG10:DG164)</f>
        <v/>
      </c>
      <c r="DH7" s="373">
        <f>SUBTOTAL(9,DH10:DH164)</f>
        <v/>
      </c>
      <c r="DI7" s="373">
        <f>SUBTOTAL(9,DI10:DI164)</f>
        <v/>
      </c>
      <c r="DJ7" s="373">
        <f>SUBTOTAL(9,DJ10:DJ164)</f>
        <v/>
      </c>
      <c r="DK7" s="373">
        <f>SUBTOTAL(9,DK10:DK164)</f>
        <v/>
      </c>
      <c r="DL7" s="373">
        <f>SUBTOTAL(9,DL10:DL164)</f>
        <v/>
      </c>
      <c r="DM7" s="373">
        <f>SUBTOTAL(9,DM10:DM164)</f>
        <v/>
      </c>
      <c r="DN7" s="373">
        <f>SUBTOTAL(9,DN10:DN164)</f>
        <v/>
      </c>
      <c r="DO7" s="373">
        <f>SUBTOTAL(9,DO10:DO164)</f>
        <v/>
      </c>
      <c r="DP7" s="373">
        <f>SUBTOTAL(9,DP10:DP164)</f>
        <v/>
      </c>
      <c r="DQ7" s="373">
        <f>SUBTOTAL(9,DQ10:DQ164)</f>
        <v/>
      </c>
      <c r="DR7" s="373">
        <f>SUBTOTAL(9,DR10:DR164)</f>
        <v/>
      </c>
      <c r="DS7" s="373">
        <f>SUBTOTAL(9,DS10:DS164)</f>
        <v/>
      </c>
      <c r="DT7" s="373">
        <f>SUBTOTAL(9,DT10:DT164)</f>
        <v/>
      </c>
      <c r="DU7" s="373">
        <f>SUBTOTAL(9,DU10:DU164)</f>
        <v/>
      </c>
      <c r="DV7" s="373">
        <f>SUBTOTAL(9,DV10:DV164)</f>
        <v/>
      </c>
      <c r="DW7" s="373">
        <f>SUBTOTAL(9,DW10:DW164)</f>
        <v/>
      </c>
      <c r="DX7" s="373">
        <f>SUBTOTAL(9,DX10:DX164)</f>
        <v/>
      </c>
      <c r="DY7" s="373">
        <f>SUBTOTAL(9,DY10:DY164)</f>
        <v/>
      </c>
      <c r="DZ7" s="373">
        <f>SUBTOTAL(9,DZ10:DZ164)</f>
        <v/>
      </c>
      <c r="EA7" s="373">
        <f>SUBTOTAL(9,EA10:EA164)</f>
        <v/>
      </c>
      <c r="EB7" s="373">
        <f>SUBTOTAL(9,EB10:EB164)</f>
        <v/>
      </c>
      <c r="EC7" s="373">
        <f>SUBTOTAL(9,EC10:EC164)</f>
        <v/>
      </c>
      <c r="ED7" s="373">
        <f>SUBTOTAL(9,ED10:ED164)</f>
        <v/>
      </c>
      <c r="EE7" s="373">
        <f>SUBTOTAL(9,EE10:EE164)</f>
        <v/>
      </c>
      <c r="EF7" s="373">
        <f>SUBTOTAL(9,EF10:EF164)</f>
        <v/>
      </c>
      <c r="EG7" s="373">
        <f>SUBTOTAL(9,EG10:EG164)</f>
        <v/>
      </c>
      <c r="EH7" s="373">
        <f>SUBTOTAL(9,EH10:EH164)</f>
        <v/>
      </c>
      <c r="EI7" s="373">
        <f>SUBTOTAL(9,EI10:EI164)</f>
        <v/>
      </c>
      <c r="EJ7" s="373">
        <f>SUBTOTAL(9,EJ10:EJ164)</f>
        <v/>
      </c>
      <c r="EK7" s="373">
        <f>SUBTOTAL(9,EK10:EK164)</f>
        <v/>
      </c>
      <c r="EL7" s="373">
        <f>SUBTOTAL(9,EL10:EL164)</f>
        <v/>
      </c>
      <c r="EM7" s="373">
        <f>SUBTOTAL(9,EM10:EM164)</f>
        <v/>
      </c>
      <c r="EN7" s="373">
        <f>SUBTOTAL(9,EN10:EN164)</f>
        <v/>
      </c>
      <c r="EO7" s="373">
        <f>SUBTOTAL(9,EO10:EO164)</f>
        <v/>
      </c>
      <c r="EP7" s="373">
        <f>SUBTOTAL(9,EP10:EP164)</f>
        <v/>
      </c>
      <c r="EQ7" s="373">
        <f>SUBTOTAL(9,EQ10:EQ164)</f>
        <v/>
      </c>
      <c r="ER7" s="373">
        <f>SUBTOTAL(9,ER10:ER164)</f>
        <v/>
      </c>
      <c r="ES7" s="373">
        <f>SUBTOTAL(9,ES10:ES164)</f>
        <v/>
      </c>
      <c r="ET7" s="373">
        <f>SUBTOTAL(9,ET10:ET164)</f>
        <v/>
      </c>
      <c r="EU7" s="373">
        <f>SUBTOTAL(9,EU10:EU164)</f>
        <v/>
      </c>
      <c r="EV7" s="373">
        <f>SUBTOTAL(9,EV10:EV164)</f>
        <v/>
      </c>
      <c r="EW7" s="373">
        <f>SUBTOTAL(9,EW10:EW164)</f>
        <v/>
      </c>
      <c r="EX7" s="373">
        <f>SUBTOTAL(9,EX10:EX164)</f>
        <v/>
      </c>
      <c r="EY7" s="373">
        <f>SUBTOTAL(9,EY10:EY164)</f>
        <v/>
      </c>
      <c r="EZ7" s="373">
        <f>SUBTOTAL(9,EZ10:EZ164)</f>
        <v/>
      </c>
      <c r="FA7" s="373">
        <f>SUBTOTAL(9,FA10:FA164)</f>
        <v/>
      </c>
      <c r="FB7" s="373">
        <f>SUBTOTAL(9,FB10:FB164)</f>
        <v/>
      </c>
      <c r="FC7" s="373">
        <f>SUBTOTAL(9,FC10:FC164)</f>
        <v/>
      </c>
      <c r="FD7" s="373">
        <f>SUBTOTAL(9,FD10:FD164)</f>
        <v/>
      </c>
      <c r="FE7" s="373">
        <f>SUBTOTAL(9,FE10:FE164)</f>
        <v/>
      </c>
      <c r="FF7" s="373">
        <f>SUBTOTAL(9,FF10:FF164)</f>
        <v/>
      </c>
      <c r="FG7" s="373">
        <f>SUBTOTAL(9,FG10:FG164)</f>
        <v/>
      </c>
      <c r="FH7" s="373">
        <f>SUBTOTAL(9,FH10:FH164)</f>
        <v/>
      </c>
      <c r="FI7" s="373">
        <f>SUBTOTAL(9,FI10:FI164)</f>
        <v/>
      </c>
      <c r="FJ7" s="373">
        <f>SUBTOTAL(9,FJ10:FJ164)</f>
        <v/>
      </c>
      <c r="FK7" s="373">
        <f>SUBTOTAL(9,FK10:FK164)</f>
        <v/>
      </c>
      <c r="FL7" s="373">
        <f>SUBTOTAL(9,FL10:FL164)</f>
        <v/>
      </c>
      <c r="FM7" s="373">
        <f>SUBTOTAL(9,FM10:FM164)</f>
        <v/>
      </c>
      <c r="FN7" s="373">
        <f>SUBTOTAL(9,FN10:FN164)</f>
        <v/>
      </c>
      <c r="FO7" s="373">
        <f>SUBTOTAL(9,FO10:FO164)</f>
        <v/>
      </c>
      <c r="FP7" s="373">
        <f>SUBTOTAL(9,FP10:FP164)</f>
        <v/>
      </c>
      <c r="FQ7" s="373">
        <f>SUBTOTAL(9,FQ10:FQ164)</f>
        <v/>
      </c>
    </row>
    <row r="8" ht="14.25" customFormat="1" customHeight="1" s="49" thickBot="1" thickTop="1">
      <c r="A8" s="68" t="inlineStr">
        <is>
          <t>NOTES</t>
        </is>
      </c>
      <c r="B8" s="457" t="n"/>
      <c r="C8" s="277" t="n"/>
      <c r="D8" s="67" t="inlineStr">
        <is>
          <t>OWNERS</t>
        </is>
      </c>
      <c r="E8" s="278" t="n"/>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row>
    <row r="9" ht="26.25" customFormat="1" customHeight="1" s="63" thickTop="1">
      <c r="A9" s="231" t="inlineStr">
        <is>
          <t>OPEN — QUANTUM NOT DETERMINED</t>
        </is>
      </c>
      <c r="B9" s="232" t="inlineStr">
        <is>
          <t>OK48147.001.1</t>
        </is>
      </c>
      <c r="C9" s="280" t="n"/>
      <c r="D9" s="235" t="inlineStr">
        <is>
          <t>Diversified Production LLC — supported record-derived leasehold claimant</t>
        </is>
      </c>
      <c r="E9" s="280" t="n"/>
      <c r="F9" s="281" t="n"/>
      <c r="G9" s="282" t="n"/>
      <c r="H9" s="285" t="n"/>
      <c r="I9" s="286" t="n"/>
      <c r="J9" s="286" t="n"/>
      <c r="K9" s="286" t="n"/>
      <c r="L9" s="64" t="n"/>
      <c r="M9" s="64" t="n"/>
      <c r="N9" s="64" t="n"/>
      <c r="O9" s="64" t="n"/>
      <c r="P9" s="64" t="n"/>
      <c r="Q9" s="64" t="n"/>
      <c r="R9" s="64" t="n"/>
      <c r="S9" s="64" t="n"/>
      <c r="T9" s="64" t="n"/>
      <c r="U9" s="64" t="n"/>
      <c r="V9" s="64" t="n"/>
      <c r="W9" s="64" t="n"/>
      <c r="X9" s="64" t="n"/>
      <c r="Y9" s="64" t="n"/>
      <c r="Z9" s="64" t="n"/>
      <c r="AA9" s="64" t="n"/>
      <c r="AB9" s="64" t="n"/>
      <c r="AC9" s="64" t="n"/>
      <c r="AD9" s="64" t="n"/>
      <c r="AE9" s="64" t="n"/>
      <c r="AF9" s="64" t="n"/>
      <c r="AG9" s="64" t="n"/>
      <c r="AH9" s="64" t="n"/>
      <c r="AI9" s="64" t="n"/>
      <c r="AJ9" s="64" t="n"/>
      <c r="AK9" s="64" t="n"/>
      <c r="AL9" s="64" t="n"/>
      <c r="AM9" s="64" t="n"/>
      <c r="AN9" s="64" t="n"/>
      <c r="AO9" s="64"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c r="FO9" s="64" t="n"/>
      <c r="FP9" s="64" t="n"/>
      <c r="FQ9" s="64" t="n"/>
    </row>
    <row r="10" customFormat="1" s="50">
      <c r="A10" s="236" t="inlineStr">
        <is>
          <t>IDENTITY PATH</t>
        </is>
      </c>
      <c r="B10" s="62" t="inlineStr">
        <is>
          <t>2400/551–567</t>
        </is>
      </c>
      <c r="C10" s="287" t="n"/>
      <c r="D10" s="180" t="inlineStr">
        <is>
          <t>DP Sooner HoldCo LLC → Diversified Production LLC</t>
        </is>
      </c>
      <c r="E10" s="288" t="n"/>
      <c r="F10" s="289" t="n"/>
      <c r="G10" s="290" t="n"/>
      <c r="H10" s="291" t="n"/>
      <c r="I10" s="291" t="n"/>
      <c r="J10" s="291" t="n"/>
      <c r="K10" s="290" t="n"/>
      <c r="L10" s="206" t="n"/>
      <c r="M10" s="206" t="n"/>
      <c r="N10" s="206" t="n"/>
      <c r="O10" s="51" t="n"/>
      <c r="P10" s="51" t="n"/>
      <c r="Q10" s="51" t="n"/>
      <c r="R10" s="51" t="n"/>
      <c r="S10" s="51" t="n"/>
      <c r="T10" s="51" t="n"/>
      <c r="U10" s="51" t="n"/>
      <c r="V10" s="51" t="n"/>
      <c r="W10" s="51" t="n"/>
      <c r="X10" s="51" t="n"/>
      <c r="Y10" s="51" t="n"/>
      <c r="Z10" s="51" t="n"/>
      <c r="AA10" s="51" t="n"/>
      <c r="AB10" s="51" t="n"/>
      <c r="AC10" s="51" t="n"/>
      <c r="AD10" s="51" t="n"/>
      <c r="AE10" s="51" t="n"/>
      <c r="AF10" s="51" t="n"/>
      <c r="AG10" s="51" t="n"/>
      <c r="AH10" s="51" t="n"/>
      <c r="AI10" s="51" t="n"/>
      <c r="AJ10" s="51" t="n"/>
      <c r="AK10" s="51" t="n"/>
      <c r="AL10" s="51" t="n"/>
      <c r="AM10" s="51" t="n"/>
      <c r="AN10" s="51" t="n"/>
      <c r="AO10" s="51" t="n"/>
      <c r="AP10" s="51" t="n"/>
      <c r="AQ10" s="51" t="n"/>
      <c r="AR10" s="51"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row>
    <row r="11" ht="24" customFormat="1" customHeight="1" s="50">
      <c r="A11" s="236" t="inlineStr">
        <is>
          <t>IDENTITY PATH</t>
        </is>
      </c>
      <c r="B11" s="62" t="inlineStr">
        <is>
          <t>2395/415–464</t>
        </is>
      </c>
      <c r="C11" s="287" t="n"/>
      <c r="D11" s="106" t="inlineStr">
        <is>
          <t>DP Legacy Tapstone LLC → DP Sooner HoldCo LLC / Diversified ABS VI Upstream LLC</t>
        </is>
      </c>
      <c r="E11" s="288" t="n"/>
      <c r="F11" s="289" t="n"/>
      <c r="G11" s="290" t="n"/>
      <c r="H11" s="292" t="n"/>
      <c r="I11" s="290" t="n"/>
      <c r="J11" s="292" t="n"/>
      <c r="K11" s="292" t="n"/>
      <c r="L11" s="207" t="n"/>
      <c r="M11" s="207" t="n"/>
      <c r="N11" s="207" t="n"/>
      <c r="O11" s="51" t="n"/>
      <c r="P11" s="51" t="n"/>
      <c r="Q11" s="51" t="n"/>
      <c r="R11" s="51" t="n"/>
      <c r="S11" s="51" t="n"/>
      <c r="T11" s="51" t="n"/>
      <c r="U11" s="51" t="n"/>
      <c r="V11" s="51" t="n"/>
      <c r="W11" s="51" t="n"/>
      <c r="X11" s="51" t="n"/>
      <c r="Y11" s="51" t="n"/>
      <c r="Z11" s="51" t="n"/>
      <c r="AA11" s="51" t="n"/>
      <c r="AB11" s="51" t="n"/>
      <c r="AC11" s="51" t="n"/>
      <c r="AD11" s="51" t="n"/>
      <c r="AE11" s="51" t="n"/>
      <c r="AF11" s="51" t="n"/>
      <c r="AG11" s="51" t="n"/>
      <c r="AH11" s="51" t="n"/>
      <c r="AI11" s="51" t="n"/>
      <c r="AJ11" s="51" t="n"/>
      <c r="AK11" s="51" t="n"/>
      <c r="AL11" s="51" t="n"/>
      <c r="AM11" s="51" t="n"/>
      <c r="AN11" s="51" t="n"/>
      <c r="AO11" s="51" t="n"/>
      <c r="AP11" s="51" t="n"/>
      <c r="AQ11" s="51" t="n"/>
      <c r="AR11" s="51"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row>
    <row r="12" ht="24" customFormat="1" customHeight="1" s="50">
      <c r="A12" s="237" t="inlineStr">
        <is>
          <t>BASE OGL OPEN</t>
        </is>
      </c>
      <c r="B12" s="238" t="inlineStr">
        <is>
          <t>1697/236</t>
        </is>
      </c>
      <c r="C12" s="287" t="n"/>
      <c r="D12" s="239" t="inlineStr">
        <is>
          <t>Staghorn → Chesapeake assignment reference; not a proved base oil and gas lease</t>
        </is>
      </c>
      <c r="E12" s="288" t="n"/>
      <c r="F12" s="289" t="n"/>
      <c r="G12" s="290" t="n"/>
      <c r="H12" s="292" t="n"/>
      <c r="I12" s="292" t="n"/>
      <c r="J12" s="292" t="n"/>
      <c r="K12" s="292" t="n"/>
      <c r="L12" s="207" t="n"/>
      <c r="M12" s="207" t="n"/>
      <c r="N12" s="207" t="n"/>
      <c r="O12" s="51" t="n"/>
      <c r="P12" s="51" t="n"/>
      <c r="Q12" s="51" t="n"/>
      <c r="R12" s="51" t="n"/>
      <c r="S12" s="51" t="n"/>
      <c r="T12" s="51" t="n"/>
      <c r="U12" s="51" t="n"/>
      <c r="V12" s="51" t="n"/>
      <c r="W12" s="51" t="n"/>
      <c r="X12" s="51" t="n"/>
      <c r="Y12" s="51" t="n"/>
      <c r="Z12" s="51" t="n"/>
      <c r="AA12" s="51" t="n"/>
      <c r="AB12" s="51" t="n"/>
      <c r="AC12" s="51" t="n"/>
      <c r="AD12" s="51" t="n"/>
      <c r="AE12" s="51" t="n"/>
      <c r="AF12" s="51" t="n"/>
      <c r="AG12" s="51" t="n"/>
      <c r="AH12" s="51" t="n"/>
      <c r="AI12" s="51" t="n"/>
      <c r="AJ12" s="51" t="n"/>
      <c r="AK12" s="51" t="n"/>
      <c r="AL12" s="51" t="n"/>
      <c r="AM12" s="51" t="n"/>
      <c r="AN12" s="51" t="n"/>
      <c r="AO12" s="51" t="n"/>
      <c r="AP12" s="51" t="n"/>
      <c r="AQ12" s="51" t="n"/>
      <c r="AR12" s="51"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row>
    <row r="13" customFormat="1" s="50">
      <c r="A13" s="237" t="inlineStr">
        <is>
          <t>WELLBORE CARVE OPEN</t>
        </is>
      </c>
      <c r="B13" s="238" t="inlineStr">
        <is>
          <t>2183/174; 2185/639</t>
        </is>
      </c>
      <c r="C13" s="287" t="n"/>
      <c r="D13" s="239" t="inlineStr">
        <is>
          <t>Carlson 32-11-25 7H carve — intersection with OK48147 remains unmapped</t>
        </is>
      </c>
      <c r="E13" s="288" t="n"/>
      <c r="F13" s="289" t="n"/>
      <c r="G13" s="290" t="n"/>
      <c r="H13" s="293" t="n"/>
      <c r="I13" s="292" t="n"/>
      <c r="J13" s="292" t="n"/>
      <c r="K13" s="292" t="n"/>
      <c r="L13" s="214" t="n"/>
      <c r="M13" s="207" t="n"/>
      <c r="N13" s="207" t="n"/>
      <c r="O13" s="51" t="n"/>
      <c r="P13" s="51" t="n"/>
      <c r="Q13" s="51" t="n"/>
      <c r="S13" s="51" t="n"/>
      <c r="T13" s="51" t="n"/>
      <c r="U13" s="51" t="n"/>
      <c r="V13" s="51" t="n"/>
      <c r="W13" s="51" t="n"/>
      <c r="X13" s="51" t="n"/>
      <c r="Y13" s="51" t="n"/>
      <c r="Z13" s="51" t="n"/>
      <c r="AA13" s="51" t="n"/>
      <c r="AB13" s="51" t="n"/>
      <c r="AC13" s="51" t="n"/>
      <c r="AD13" s="51" t="n"/>
      <c r="AE13" s="51" t="n"/>
      <c r="AF13" s="51" t="n"/>
      <c r="AG13" s="51" t="n"/>
      <c r="AH13" s="51" t="n"/>
      <c r="AI13" s="51" t="n"/>
      <c r="AJ13" s="51" t="n"/>
      <c r="AK13" s="51" t="n"/>
      <c r="AL13" s="51" t="n"/>
      <c r="AM13" s="51" t="n"/>
      <c r="AN13" s="51" t="n"/>
      <c r="AO13" s="51" t="n"/>
      <c r="AP13" s="51" t="n"/>
      <c r="AQ13" s="51" t="n"/>
      <c r="AR13" s="51"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row>
    <row r="14" customFormat="1" s="50">
      <c r="A14" s="61" t="n"/>
      <c r="B14" s="183" t="n"/>
      <c r="C14" s="104">
        <f>E14*D$5</f>
        <v/>
      </c>
      <c r="D14" s="173" t="n"/>
      <c r="E14" s="105">
        <f>SUM(G14:HJ14)</f>
        <v/>
      </c>
      <c r="F14" s="58" t="n"/>
      <c r="G14" s="214" t="n"/>
      <c r="H14" s="207" t="n"/>
      <c r="I14" s="207" t="n"/>
      <c r="J14" s="214" t="n"/>
      <c r="K14" s="213" t="n"/>
      <c r="L14" s="213" t="n"/>
      <c r="M14" s="213" t="n"/>
      <c r="N14" s="207" t="n"/>
      <c r="O14" s="51" t="n"/>
      <c r="P14" s="51" t="n"/>
      <c r="Q14" s="51" t="n"/>
      <c r="R14" s="51" t="n"/>
      <c r="S14" s="51" t="n"/>
      <c r="T14" s="51" t="n"/>
      <c r="U14" s="51" t="n"/>
      <c r="V14" s="51" t="n"/>
      <c r="W14" s="51" t="n"/>
      <c r="X14" s="51" t="n"/>
      <c r="Y14" s="51" t="n"/>
      <c r="Z14" s="51" t="n"/>
      <c r="AA14" s="51" t="n"/>
      <c r="AB14" s="51" t="n"/>
      <c r="AC14" s="51" t="n"/>
      <c r="AD14" s="51" t="n"/>
      <c r="AE14" s="51" t="n"/>
      <c r="AF14" s="51" t="n"/>
      <c r="AG14" s="51" t="n"/>
      <c r="AH14" s="51" t="n"/>
      <c r="AI14" s="51" t="n"/>
      <c r="AJ14" s="51" t="n"/>
      <c r="AK14" s="51" t="n"/>
      <c r="AL14" s="51" t="n"/>
      <c r="AM14" s="51" t="n"/>
      <c r="AN14" s="51" t="n"/>
      <c r="AO14" s="51" t="n"/>
      <c r="AP14" s="51" t="n"/>
      <c r="AQ14" s="51" t="n"/>
      <c r="AR14" s="51"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row>
    <row r="15" customFormat="1" s="50">
      <c r="A15" s="61" t="n"/>
      <c r="B15" s="62" t="n"/>
      <c r="C15" s="104">
        <f>E15*D$5</f>
        <v/>
      </c>
      <c r="D15" s="173" t="n"/>
      <c r="E15" s="105">
        <f>SUM(G15:HJ15)</f>
        <v/>
      </c>
      <c r="F15" s="58" t="n"/>
      <c r="G15" s="214" t="n"/>
      <c r="H15" s="207" t="n"/>
      <c r="I15" s="207" t="n"/>
      <c r="J15" s="213" t="n"/>
      <c r="K15" s="213" t="n"/>
      <c r="L15" s="213" t="n"/>
      <c r="M15" s="214" t="n"/>
      <c r="N15" s="207" t="n"/>
      <c r="O15" s="51" t="n"/>
      <c r="P15" s="51" t="n"/>
      <c r="Q15" s="51" t="n"/>
      <c r="R15" s="51" t="n"/>
      <c r="S15" s="51" t="n"/>
      <c r="T15" s="51" t="n"/>
      <c r="U15" s="51" t="n"/>
      <c r="V15" s="51" t="n"/>
      <c r="W15" s="51" t="n"/>
      <c r="X15" s="51" t="n"/>
      <c r="Y15" s="51" t="n"/>
      <c r="Z15" s="51" t="n"/>
      <c r="AA15" s="51" t="n"/>
      <c r="AB15" s="51" t="n"/>
      <c r="AC15" s="51" t="n"/>
      <c r="AD15" s="51" t="n"/>
      <c r="AE15" s="51" t="n"/>
      <c r="AF15" s="51" t="n"/>
      <c r="AG15" s="51" t="n"/>
      <c r="AH15" s="51" t="n"/>
      <c r="AI15" s="51" t="n"/>
      <c r="AJ15" s="51" t="n"/>
      <c r="AK15" s="51" t="n"/>
      <c r="AL15" s="51" t="n"/>
      <c r="AM15" s="51" t="n"/>
      <c r="AN15" s="51" t="n"/>
      <c r="AO15" s="51" t="n"/>
      <c r="AP15" s="51" t="n"/>
      <c r="AQ15" s="51" t="n"/>
      <c r="AR15" s="51"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row>
    <row r="16" customFormat="1" s="50">
      <c r="A16" s="61" t="n"/>
      <c r="B16" s="62" t="n"/>
      <c r="C16" s="104">
        <f>E16*D$5</f>
        <v/>
      </c>
      <c r="D16" s="26" t="n"/>
      <c r="E16" s="105">
        <f>SUM(G16:HJ16)</f>
        <v/>
      </c>
      <c r="F16" s="58" t="n"/>
      <c r="G16" s="214" t="n"/>
      <c r="H16" s="207" t="n"/>
      <c r="I16" s="207" t="n"/>
      <c r="J16" s="213" t="n"/>
      <c r="K16" s="213" t="n"/>
      <c r="L16" s="213" t="n"/>
      <c r="M16" s="213" t="n"/>
      <c r="N16" s="207" t="n"/>
      <c r="O16" s="51" t="n"/>
      <c r="P16" s="51" t="n"/>
      <c r="Q16" s="51" t="n"/>
      <c r="R16" s="51" t="n"/>
      <c r="S16" s="51" t="n"/>
      <c r="T16" s="51" t="n"/>
      <c r="U16" s="51" t="n"/>
      <c r="V16" s="51" t="n"/>
      <c r="W16" s="51" t="n"/>
      <c r="X16" s="51" t="n"/>
      <c r="Y16" s="51" t="n"/>
      <c r="Z16" s="51" t="n"/>
      <c r="AA16" s="51" t="n"/>
      <c r="AB16" s="51" t="n"/>
      <c r="AC16" s="51" t="n"/>
      <c r="AD16" s="51" t="n"/>
      <c r="AE16" s="51" t="n"/>
      <c r="AF16" s="51" t="n"/>
      <c r="AG16" s="51" t="n"/>
      <c r="AH16" s="51" t="n"/>
      <c r="AI16" s="51" t="n"/>
      <c r="AJ16" s="51" t="n"/>
      <c r="AK16" s="51" t="n"/>
      <c r="AL16" s="51" t="n"/>
      <c r="AM16" s="51" t="n"/>
      <c r="AN16" s="51" t="n"/>
      <c r="AO16" s="51" t="n"/>
      <c r="AP16" s="51" t="n"/>
      <c r="AQ16" s="51" t="n"/>
      <c r="AR16" s="51"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row>
    <row r="17" customFormat="1" s="50">
      <c r="A17" s="61" t="n"/>
      <c r="B17" s="183" t="n"/>
      <c r="C17" s="104">
        <f>E17*D$5</f>
        <v/>
      </c>
      <c r="D17" s="26" t="n"/>
      <c r="E17" s="105">
        <f>SUM(G17:HJ17)</f>
        <v/>
      </c>
      <c r="F17" s="58" t="n"/>
      <c r="G17" s="206" t="n"/>
      <c r="H17" s="213" t="n"/>
      <c r="I17" s="213" t="n"/>
      <c r="J17" s="213" t="n"/>
      <c r="K17" s="213" t="n"/>
      <c r="L17" s="213" t="n"/>
      <c r="M17" s="213" t="n"/>
      <c r="N17" s="207" t="n"/>
      <c r="O17" s="51" t="n"/>
      <c r="P17" s="51" t="n"/>
      <c r="Q17" s="51" t="n"/>
      <c r="R17" s="51" t="n"/>
      <c r="S17" s="51" t="n"/>
      <c r="T17" s="51" t="n"/>
      <c r="U17" s="51" t="n"/>
      <c r="V17" s="51" t="n"/>
      <c r="W17" s="51" t="n"/>
      <c r="X17" s="51" t="n"/>
      <c r="Y17" s="51" t="n"/>
      <c r="Z17" s="51" t="n"/>
      <c r="AA17" s="51" t="n"/>
      <c r="AB17" s="51" t="n"/>
      <c r="AC17" s="51" t="n"/>
      <c r="AD17" s="51" t="n"/>
      <c r="AE17" s="51" t="n"/>
      <c r="AF17" s="51" t="n"/>
      <c r="AG17" s="51" t="n"/>
      <c r="AH17" s="51" t="n"/>
      <c r="AI17" s="51" t="n"/>
      <c r="AJ17" s="51" t="n"/>
      <c r="AK17" s="51" t="n"/>
      <c r="AL17" s="51" t="n"/>
      <c r="AM17" s="51" t="n"/>
      <c r="AN17" s="51" t="n"/>
      <c r="AO17" s="51" t="n"/>
      <c r="AP17" s="51" t="n"/>
      <c r="AQ17" s="51" t="n"/>
      <c r="AR17" s="51" t="n"/>
      <c r="AS17" s="51" t="n"/>
      <c r="AT17" s="51" t="n"/>
      <c r="AU17" s="51" t="n"/>
      <c r="AV17" s="51" t="n"/>
      <c r="AW17" s="51" t="n"/>
      <c r="AX17" s="51" t="n"/>
      <c r="AY17" s="51" t="n"/>
      <c r="AZ17" s="51" t="n"/>
      <c r="BA17" s="51" t="n"/>
      <c r="BB17" s="51" t="n"/>
      <c r="BC17" s="51" t="n"/>
      <c r="BD17" s="51" t="n"/>
      <c r="BE17" s="51" t="n"/>
      <c r="BF17" s="51" t="n"/>
      <c r="BG17" s="51" t="n"/>
      <c r="BH17" s="51" t="n"/>
      <c r="BI17" s="51" t="n"/>
      <c r="BJ17" s="51" t="n"/>
      <c r="BK17" s="51" t="n"/>
      <c r="BL17" s="51" t="n"/>
      <c r="BM17" s="51" t="n"/>
      <c r="BN17" s="51" t="n"/>
      <c r="BO17" s="51" t="n"/>
      <c r="BP17" s="51" t="n"/>
      <c r="BQ17" s="51" t="n"/>
      <c r="BR17" s="51" t="n"/>
      <c r="BS17" s="51" t="n"/>
      <c r="BT17" s="51" t="n"/>
      <c r="BU17" s="51" t="n"/>
      <c r="BV17" s="51" t="n"/>
      <c r="BW17" s="51" t="n"/>
      <c r="BX17" s="51" t="n"/>
      <c r="BY17" s="51" t="n"/>
      <c r="BZ17" s="51" t="n"/>
      <c r="CA17" s="51" t="n"/>
      <c r="CB17" s="51" t="n"/>
      <c r="CC17" s="51" t="n"/>
      <c r="CD17" s="51" t="n"/>
      <c r="CE17" s="51" t="n"/>
      <c r="CF17" s="51" t="n"/>
      <c r="CG17" s="51" t="n"/>
      <c r="CH17" s="51" t="n"/>
      <c r="CI17" s="51" t="n"/>
      <c r="CJ17" s="51" t="n"/>
      <c r="CK17" s="51" t="n"/>
      <c r="CL17" s="51" t="n"/>
      <c r="CM17" s="51" t="n"/>
      <c r="CN17" s="51" t="n"/>
      <c r="CO17" s="51" t="n"/>
      <c r="CP17" s="51" t="n"/>
      <c r="CQ17" s="51" t="n"/>
      <c r="CR17" s="51" t="n"/>
      <c r="CS17" s="51" t="n"/>
      <c r="CT17" s="51" t="n"/>
      <c r="CU17" s="51" t="n"/>
      <c r="CV17" s="51" t="n"/>
      <c r="CW17" s="51" t="n"/>
      <c r="CX17" s="51" t="n"/>
      <c r="CY17" s="51" t="n"/>
      <c r="CZ17" s="51" t="n"/>
      <c r="DA17" s="51" t="n"/>
      <c r="DB17" s="51" t="n"/>
      <c r="DC17" s="51" t="n"/>
      <c r="DD17" s="51" t="n"/>
      <c r="DE17" s="51" t="n"/>
      <c r="DF17" s="51" t="n"/>
      <c r="DG17" s="51" t="n"/>
      <c r="DH17" s="51" t="n"/>
      <c r="DI17" s="51" t="n"/>
      <c r="DJ17" s="51" t="n"/>
      <c r="DK17" s="51" t="n"/>
      <c r="DL17" s="51" t="n"/>
      <c r="DM17" s="51" t="n"/>
      <c r="DN17" s="51" t="n"/>
      <c r="DO17" s="51" t="n"/>
      <c r="DP17" s="51" t="n"/>
      <c r="DQ17" s="51" t="n"/>
      <c r="DR17" s="51" t="n"/>
      <c r="DS17" s="51" t="n"/>
      <c r="DT17" s="51" t="n"/>
      <c r="DU17" s="51" t="n"/>
      <c r="DV17" s="51" t="n"/>
      <c r="DW17" s="51" t="n"/>
      <c r="DX17" s="51" t="n"/>
      <c r="DY17" s="51" t="n"/>
      <c r="DZ17" s="51" t="n"/>
      <c r="EA17" s="51" t="n"/>
      <c r="EB17" s="51" t="n"/>
      <c r="EC17" s="51" t="n"/>
      <c r="ED17" s="51" t="n"/>
      <c r="EE17" s="51" t="n"/>
      <c r="EF17" s="51" t="n"/>
      <c r="EG17" s="51" t="n"/>
      <c r="EH17" s="51" t="n"/>
      <c r="EI17" s="51" t="n"/>
      <c r="EJ17" s="51" t="n"/>
      <c r="EK17" s="51" t="n"/>
      <c r="EL17" s="51" t="n"/>
      <c r="EM17" s="51" t="n"/>
      <c r="EN17" s="51" t="n"/>
      <c r="EO17" s="51" t="n"/>
      <c r="EP17" s="51" t="n"/>
      <c r="EQ17" s="51" t="n"/>
      <c r="ER17" s="51" t="n"/>
      <c r="ES17" s="51" t="n"/>
      <c r="ET17" s="51" t="n"/>
      <c r="EU17" s="51" t="n"/>
      <c r="EV17" s="51" t="n"/>
      <c r="EW17" s="51" t="n"/>
      <c r="EX17" s="51" t="n"/>
      <c r="EY17" s="51" t="n"/>
      <c r="EZ17" s="51" t="n"/>
      <c r="FA17" s="51" t="n"/>
      <c r="FB17" s="51" t="n"/>
      <c r="FC17" s="51" t="n"/>
      <c r="FD17" s="51" t="n"/>
      <c r="FE17" s="51" t="n"/>
      <c r="FF17" s="51" t="n"/>
      <c r="FG17" s="51" t="n"/>
      <c r="FH17" s="51" t="n"/>
      <c r="FI17" s="51" t="n"/>
      <c r="FJ17" s="51" t="n"/>
      <c r="FK17" s="51" t="n"/>
      <c r="FL17" s="51" t="n"/>
      <c r="FM17" s="51" t="n"/>
      <c r="FN17" s="51" t="n"/>
      <c r="FO17" s="51" t="n"/>
      <c r="FP17" s="51" t="n"/>
      <c r="FQ17" s="51" t="n"/>
    </row>
    <row r="18" customFormat="1" s="50">
      <c r="A18" s="61" t="n"/>
      <c r="B18" s="62" t="n"/>
      <c r="C18" s="104">
        <f>E18*D$5</f>
        <v/>
      </c>
      <c r="D18" s="32" t="n"/>
      <c r="E18" s="105">
        <f>SUM(G18:HJ18)</f>
        <v/>
      </c>
      <c r="F18" s="58" t="n"/>
      <c r="G18" s="206" t="n"/>
      <c r="H18" s="213" t="n"/>
      <c r="I18" s="214" t="n"/>
      <c r="J18" s="214" t="n"/>
      <c r="K18" s="214" t="n"/>
      <c r="L18" s="213" t="n"/>
      <c r="M18" s="214" t="n"/>
      <c r="N18" s="206" t="n"/>
      <c r="O18" s="51" t="n"/>
      <c r="P18" s="51" t="n"/>
      <c r="Q18" s="51" t="n"/>
      <c r="R18" s="51" t="n"/>
      <c r="S18" s="51" t="n"/>
      <c r="T18" s="51" t="n"/>
      <c r="U18" s="51" t="n"/>
      <c r="V18" s="51" t="n"/>
      <c r="W18" s="51" t="n"/>
      <c r="X18" s="51" t="n"/>
      <c r="Y18" s="51" t="n"/>
      <c r="Z18" s="51" t="n"/>
      <c r="AA18" s="51" t="n"/>
      <c r="AB18" s="51" t="n"/>
      <c r="AC18" s="51" t="n"/>
      <c r="AD18" s="51" t="n"/>
      <c r="AE18" s="51" t="n"/>
      <c r="AF18" s="51" t="n"/>
      <c r="AG18" s="51" t="n"/>
      <c r="AH18" s="51" t="n"/>
      <c r="AI18" s="51" t="n"/>
      <c r="AJ18" s="51" t="n"/>
      <c r="AK18" s="51" t="n"/>
      <c r="AL18" s="51" t="n"/>
      <c r="AM18" s="51" t="n"/>
      <c r="AN18" s="51" t="n"/>
      <c r="AO18" s="51" t="n"/>
      <c r="AP18" s="51" t="n"/>
      <c r="AQ18" s="51" t="n"/>
      <c r="AR18" s="51" t="n"/>
      <c r="AS18" s="51" t="n"/>
      <c r="AT18" s="51" t="n"/>
      <c r="AU18" s="51" t="n"/>
      <c r="AV18" s="51" t="n"/>
      <c r="AW18" s="51" t="n"/>
      <c r="AX18" s="51" t="n"/>
      <c r="AY18" s="51" t="n"/>
      <c r="AZ18" s="51" t="n"/>
      <c r="BA18" s="51" t="n"/>
      <c r="BB18" s="51" t="n"/>
      <c r="BC18" s="51" t="n"/>
      <c r="BD18" s="51" t="n"/>
      <c r="BE18" s="51" t="n"/>
      <c r="BF18" s="51" t="n"/>
      <c r="BG18" s="51" t="n"/>
      <c r="BH18" s="51" t="n"/>
      <c r="BI18" s="51" t="n"/>
      <c r="BJ18" s="51" t="n"/>
      <c r="BK18" s="51" t="n"/>
      <c r="BL18" s="51" t="n"/>
      <c r="BM18" s="51" t="n"/>
      <c r="BN18" s="51" t="n"/>
      <c r="BO18" s="51" t="n"/>
      <c r="BP18" s="51" t="n"/>
      <c r="BQ18" s="51" t="n"/>
      <c r="BR18" s="51" t="n"/>
      <c r="BS18" s="51" t="n"/>
      <c r="BT18" s="51" t="n"/>
      <c r="BU18" s="51" t="n"/>
      <c r="BV18" s="51" t="n"/>
      <c r="BW18" s="51" t="n"/>
      <c r="BX18" s="51" t="n"/>
      <c r="BY18" s="51" t="n"/>
      <c r="BZ18" s="51" t="n"/>
      <c r="CA18" s="51" t="n"/>
      <c r="CB18" s="51" t="n"/>
      <c r="CC18" s="51" t="n"/>
      <c r="CD18" s="51" t="n"/>
      <c r="CE18" s="51" t="n"/>
      <c r="CF18" s="51" t="n"/>
      <c r="CG18" s="51" t="n"/>
      <c r="CH18" s="51" t="n"/>
      <c r="CI18" s="51" t="n"/>
      <c r="CJ18" s="51" t="n"/>
      <c r="CK18" s="51" t="n"/>
      <c r="CL18" s="51" t="n"/>
      <c r="CM18" s="51" t="n"/>
      <c r="CN18" s="51" t="n"/>
      <c r="CO18" s="51" t="n"/>
      <c r="CP18" s="51" t="n"/>
      <c r="CQ18" s="51" t="n"/>
      <c r="CR18" s="51" t="n"/>
      <c r="CS18" s="51" t="n"/>
      <c r="CT18" s="51" t="n"/>
      <c r="CU18" s="51" t="n"/>
      <c r="CV18" s="51" t="n"/>
      <c r="CW18" s="51" t="n"/>
      <c r="CX18" s="51" t="n"/>
      <c r="CY18" s="51" t="n"/>
      <c r="CZ18" s="51" t="n"/>
      <c r="DA18" s="51" t="n"/>
      <c r="DB18" s="51" t="n"/>
      <c r="DC18" s="51" t="n"/>
      <c r="DD18" s="51" t="n"/>
      <c r="DE18" s="51" t="n"/>
      <c r="DF18" s="51" t="n"/>
      <c r="DG18" s="51" t="n"/>
      <c r="DH18" s="51" t="n"/>
      <c r="DI18" s="51" t="n"/>
      <c r="DJ18" s="51" t="n"/>
      <c r="DK18" s="51" t="n"/>
      <c r="DL18" s="51" t="n"/>
      <c r="DM18" s="51" t="n"/>
      <c r="DN18" s="51" t="n"/>
      <c r="DO18" s="51" t="n"/>
      <c r="DP18" s="51" t="n"/>
      <c r="DQ18" s="51" t="n"/>
      <c r="DR18" s="51" t="n"/>
      <c r="DS18" s="51" t="n"/>
      <c r="DT18" s="51" t="n"/>
      <c r="DU18" s="51" t="n"/>
      <c r="DV18" s="51" t="n"/>
      <c r="DW18" s="51" t="n"/>
      <c r="DX18" s="51" t="n"/>
      <c r="DY18" s="51" t="n"/>
      <c r="DZ18" s="51" t="n"/>
      <c r="EA18" s="51" t="n"/>
      <c r="EB18" s="51" t="n"/>
      <c r="EC18" s="51" t="n"/>
      <c r="ED18" s="51" t="n"/>
      <c r="EE18" s="51" t="n"/>
      <c r="EF18" s="51" t="n"/>
      <c r="EG18" s="51" t="n"/>
      <c r="EH18" s="51" t="n"/>
      <c r="EI18" s="51" t="n"/>
      <c r="EJ18" s="51" t="n"/>
      <c r="EK18" s="51" t="n"/>
      <c r="EL18" s="51" t="n"/>
      <c r="EM18" s="51" t="n"/>
      <c r="EN18" s="51" t="n"/>
      <c r="EO18" s="51" t="n"/>
      <c r="EP18" s="51" t="n"/>
      <c r="EQ18" s="51" t="n"/>
      <c r="ER18" s="51" t="n"/>
      <c r="ES18" s="51" t="n"/>
      <c r="ET18" s="51" t="n"/>
      <c r="EU18" s="51" t="n"/>
      <c r="EV18" s="51" t="n"/>
      <c r="EW18" s="51" t="n"/>
      <c r="EX18" s="51" t="n"/>
      <c r="EY18" s="51" t="n"/>
      <c r="EZ18" s="51" t="n"/>
      <c r="FA18" s="51" t="n"/>
      <c r="FB18" s="51" t="n"/>
      <c r="FC18" s="51" t="n"/>
      <c r="FD18" s="51" t="n"/>
      <c r="FE18" s="51" t="n"/>
      <c r="FF18" s="51" t="n"/>
      <c r="FG18" s="51" t="n"/>
      <c r="FH18" s="51" t="n"/>
      <c r="FI18" s="51" t="n"/>
      <c r="FJ18" s="51" t="n"/>
      <c r="FK18" s="51" t="n"/>
      <c r="FL18" s="51" t="n"/>
      <c r="FM18" s="51" t="n"/>
      <c r="FN18" s="51" t="n"/>
      <c r="FO18" s="51" t="n"/>
      <c r="FP18" s="51" t="n"/>
      <c r="FQ18" s="51" t="n"/>
    </row>
    <row r="19" ht="13.5" customFormat="1" customHeight="1" s="50">
      <c r="A19" s="61" t="n"/>
      <c r="B19" s="183" t="n"/>
      <c r="C19" s="104">
        <f>E19*D$5</f>
        <v/>
      </c>
      <c r="D19" s="106" t="n"/>
      <c r="E19" s="105">
        <f>SUM(G19:HJ19)</f>
        <v/>
      </c>
      <c r="F19" s="58" t="n"/>
      <c r="G19" s="206" t="n"/>
      <c r="H19" s="206" t="n"/>
      <c r="I19" s="206" t="n"/>
      <c r="J19" s="214" t="n"/>
      <c r="K19" s="214" t="n"/>
      <c r="L19" s="214" t="n"/>
      <c r="M19" s="214" t="n"/>
      <c r="N19" s="207" t="n"/>
      <c r="P19" s="51" t="n"/>
      <c r="Q19" s="51" t="n"/>
      <c r="R19" s="51" t="n"/>
      <c r="S19" s="51" t="n"/>
      <c r="T19" s="51" t="n"/>
      <c r="U19" s="51" t="n"/>
      <c r="V19" s="51" t="n"/>
      <c r="W19" s="51" t="n"/>
      <c r="X19" s="51" t="n"/>
      <c r="Y19" s="51" t="n"/>
      <c r="Z19" s="51" t="n"/>
      <c r="AA19" s="51" t="n"/>
      <c r="AB19" s="51" t="n"/>
      <c r="AC19" s="51" t="n"/>
      <c r="AD19" s="51" t="n"/>
      <c r="AE19" s="51" t="n"/>
      <c r="AF19" s="51" t="n"/>
      <c r="AG19" s="51" t="n"/>
      <c r="AH19" s="51" t="n"/>
      <c r="AI19" s="51" t="n"/>
      <c r="AJ19" s="51" t="n"/>
      <c r="AK19" s="51" t="n"/>
      <c r="AL19" s="51" t="n"/>
      <c r="AM19" s="51" t="n"/>
      <c r="AN19" s="51" t="n"/>
      <c r="AO19" s="51" t="n"/>
      <c r="AP19" s="51" t="n"/>
      <c r="AQ19" s="51" t="n"/>
      <c r="AR19" s="51" t="n"/>
      <c r="AS19" s="51" t="n"/>
      <c r="AT19" s="51" t="n"/>
      <c r="AU19" s="51" t="n"/>
      <c r="AV19" s="51" t="n"/>
      <c r="AW19" s="51" t="n"/>
      <c r="AX19" s="51" t="n"/>
      <c r="AY19" s="51" t="n"/>
      <c r="AZ19" s="51" t="n"/>
      <c r="BA19" s="51" t="n"/>
      <c r="BB19" s="51" t="n"/>
      <c r="BC19" s="51" t="n"/>
      <c r="BD19" s="51" t="n"/>
      <c r="BE19" s="51" t="n"/>
      <c r="BF19" s="51" t="n"/>
      <c r="BG19" s="51" t="n"/>
      <c r="BH19" s="51" t="n"/>
      <c r="BI19" s="51" t="n"/>
      <c r="BJ19" s="51" t="n"/>
      <c r="BK19" s="51" t="n"/>
      <c r="BL19" s="51" t="n"/>
      <c r="BM19" s="51" t="n"/>
      <c r="BN19" s="51" t="n"/>
      <c r="BO19" s="51" t="n"/>
      <c r="BP19" s="51" t="n"/>
      <c r="BQ19" s="51" t="n"/>
      <c r="BR19" s="51" t="n"/>
      <c r="BS19" s="51" t="n"/>
      <c r="BT19" s="51" t="n"/>
      <c r="BU19" s="51" t="n"/>
      <c r="BV19" s="51" t="n"/>
      <c r="BW19" s="51" t="n"/>
      <c r="BX19" s="51" t="n"/>
      <c r="BY19" s="51" t="n"/>
      <c r="BZ19" s="51" t="n"/>
      <c r="CA19" s="51" t="n"/>
      <c r="CB19" s="51" t="n"/>
      <c r="CC19" s="51" t="n"/>
      <c r="CD19" s="51" t="n"/>
      <c r="CE19" s="51" t="n"/>
      <c r="CF19" s="51" t="n"/>
      <c r="CG19" s="51" t="n"/>
      <c r="CH19" s="51" t="n"/>
      <c r="CI19" s="51" t="n"/>
      <c r="CJ19" s="51" t="n"/>
      <c r="CK19" s="51" t="n"/>
      <c r="CL19" s="51" t="n"/>
      <c r="CM19" s="51" t="n"/>
      <c r="CN19" s="51" t="n"/>
      <c r="CO19" s="51" t="n"/>
      <c r="CP19" s="51" t="n"/>
      <c r="CQ19" s="51" t="n"/>
      <c r="CR19" s="51" t="n"/>
      <c r="CS19" s="51" t="n"/>
      <c r="CT19" s="51" t="n"/>
      <c r="CU19" s="51" t="n"/>
      <c r="CV19" s="51" t="n"/>
      <c r="CW19" s="51" t="n"/>
      <c r="CX19" s="51" t="n"/>
      <c r="CY19" s="51" t="n"/>
      <c r="CZ19" s="51" t="n"/>
      <c r="DA19" s="51" t="n"/>
      <c r="DB19" s="51" t="n"/>
      <c r="DC19" s="51" t="n"/>
      <c r="DD19" s="51" t="n"/>
      <c r="DE19" s="51" t="n"/>
      <c r="DF19" s="51" t="n"/>
      <c r="DG19" s="51" t="n"/>
      <c r="DH19" s="51" t="n"/>
      <c r="DI19" s="51" t="n"/>
      <c r="DJ19" s="51" t="n"/>
      <c r="DK19" s="51" t="n"/>
      <c r="DL19" s="51" t="n"/>
      <c r="DM19" s="51" t="n"/>
      <c r="DN19" s="51" t="n"/>
      <c r="DO19" s="51" t="n"/>
      <c r="DP19" s="51" t="n"/>
      <c r="DQ19" s="51" t="n"/>
      <c r="DR19" s="51" t="n"/>
      <c r="DS19" s="51" t="n"/>
      <c r="DT19" s="51" t="n"/>
      <c r="DU19" s="51" t="n"/>
      <c r="DV19" s="51" t="n"/>
      <c r="DW19" s="51" t="n"/>
      <c r="DX19" s="51" t="n"/>
      <c r="DY19" s="51" t="n"/>
      <c r="DZ19" s="51" t="n"/>
      <c r="EA19" s="51" t="n"/>
      <c r="EB19" s="51" t="n"/>
      <c r="EC19" s="51" t="n"/>
      <c r="ED19" s="51" t="n"/>
      <c r="EE19" s="51" t="n"/>
      <c r="EF19" s="51" t="n"/>
      <c r="EG19" s="51" t="n"/>
      <c r="EH19" s="51" t="n"/>
      <c r="EI19" s="51" t="n"/>
      <c r="EJ19" s="51" t="n"/>
      <c r="EK19" s="51" t="n"/>
      <c r="EL19" s="51" t="n"/>
      <c r="EM19" s="51" t="n"/>
      <c r="EN19" s="51" t="n"/>
      <c r="EO19" s="51" t="n"/>
      <c r="EP19" s="51" t="n"/>
      <c r="EQ19" s="51" t="n"/>
      <c r="ER19" s="51" t="n"/>
      <c r="ES19" s="51" t="n"/>
      <c r="ET19" s="51" t="n"/>
      <c r="EU19" s="51" t="n"/>
      <c r="EV19" s="51" t="n"/>
      <c r="EW19" s="51" t="n"/>
      <c r="EX19" s="51" t="n"/>
      <c r="EY19" s="51" t="n"/>
      <c r="EZ19" s="51" t="n"/>
      <c r="FA19" s="51" t="n"/>
      <c r="FB19" s="51" t="n"/>
      <c r="FC19" s="51" t="n"/>
      <c r="FD19" s="51" t="n"/>
      <c r="FE19" s="51" t="n"/>
      <c r="FF19" s="51" t="n"/>
      <c r="FG19" s="51" t="n"/>
      <c r="FH19" s="51" t="n"/>
      <c r="FI19" s="51" t="n"/>
      <c r="FJ19" s="51" t="n"/>
      <c r="FK19" s="51" t="n"/>
      <c r="FL19" s="51" t="n"/>
      <c r="FM19" s="51" t="n"/>
      <c r="FN19" s="51" t="n"/>
      <c r="FO19" s="51" t="n"/>
      <c r="FP19" s="51" t="n"/>
      <c r="FQ19" s="51" t="n"/>
    </row>
    <row r="20" customFormat="1" s="50">
      <c r="A20" s="61" t="n"/>
      <c r="B20" s="62" t="n"/>
      <c r="C20" s="104">
        <f>E20*D$5</f>
        <v/>
      </c>
      <c r="D20" s="32" t="n"/>
      <c r="E20" s="105">
        <f>SUM(G20:HJ20)</f>
        <v/>
      </c>
      <c r="F20" s="58" t="n"/>
      <c r="G20" s="206" t="n"/>
      <c r="H20" s="206" t="n"/>
      <c r="I20" s="206" t="n"/>
      <c r="J20" s="214" t="n"/>
      <c r="K20" s="214" t="n"/>
      <c r="L20" s="214" t="n"/>
      <c r="M20" s="214" t="n"/>
      <c r="N20" s="206" t="n"/>
      <c r="O20" s="51" t="n"/>
      <c r="P20" s="51" t="n"/>
      <c r="Q20" s="51" t="n"/>
      <c r="R20" s="51" t="n"/>
      <c r="S20" s="51" t="n"/>
      <c r="T20" s="51" t="n"/>
      <c r="U20" s="51" t="n"/>
      <c r="V20" s="51" t="n"/>
      <c r="W20" s="51" t="n"/>
      <c r="X20" s="51" t="n"/>
      <c r="Y20" s="51" t="n"/>
      <c r="Z20" s="51" t="n"/>
      <c r="AA20" s="51" t="n"/>
      <c r="AB20" s="51" t="n"/>
      <c r="AC20" s="51" t="n"/>
      <c r="AD20" s="51" t="n"/>
      <c r="AE20" s="51" t="n"/>
      <c r="AF20" s="51" t="n"/>
      <c r="AG20" s="51" t="n"/>
      <c r="AH20" s="51" t="n"/>
      <c r="AI20" s="51" t="n"/>
      <c r="AJ20" s="51" t="n"/>
      <c r="AK20" s="51" t="n"/>
      <c r="AL20" s="51" t="n"/>
      <c r="AM20" s="51" t="n"/>
      <c r="AN20" s="51" t="n"/>
      <c r="AO20" s="51" t="n"/>
      <c r="AP20" s="51" t="n"/>
      <c r="AQ20" s="51" t="n"/>
      <c r="AR20" s="51" t="n"/>
      <c r="AS20" s="51" t="n"/>
      <c r="AT20" s="51" t="n"/>
      <c r="AU20" s="51" t="n"/>
      <c r="AV20" s="51" t="n"/>
      <c r="AW20" s="51" t="n"/>
      <c r="AX20" s="51" t="n"/>
      <c r="AY20" s="51" t="n"/>
      <c r="AZ20" s="51" t="n"/>
      <c r="BA20" s="51" t="n"/>
      <c r="BB20" s="51" t="n"/>
      <c r="BC20" s="51" t="n"/>
      <c r="BD20" s="51" t="n"/>
      <c r="BE20" s="51" t="n"/>
      <c r="BF20" s="51" t="n"/>
      <c r="BG20" s="51" t="n"/>
      <c r="BH20" s="51" t="n"/>
      <c r="BI20" s="51" t="n"/>
      <c r="BJ20" s="51" t="n"/>
      <c r="BK20" s="51" t="n"/>
      <c r="BL20" s="51" t="n"/>
      <c r="BM20" s="51" t="n"/>
      <c r="BN20" s="51" t="n"/>
      <c r="BO20" s="51" t="n"/>
      <c r="BP20" s="51" t="n"/>
      <c r="BQ20" s="51" t="n"/>
      <c r="BR20" s="51" t="n"/>
      <c r="BS20" s="51" t="n"/>
      <c r="BT20" s="51" t="n"/>
      <c r="BU20" s="51" t="n"/>
      <c r="BV20" s="51" t="n"/>
      <c r="BW20" s="51" t="n"/>
      <c r="BX20" s="51" t="n"/>
      <c r="BY20" s="51" t="n"/>
      <c r="BZ20" s="51" t="n"/>
      <c r="CA20" s="51" t="n"/>
      <c r="CB20" s="51" t="n"/>
      <c r="CC20" s="51" t="n"/>
      <c r="CD20" s="51" t="n"/>
      <c r="CE20" s="51" t="n"/>
      <c r="CF20" s="51" t="n"/>
      <c r="CG20" s="51" t="n"/>
      <c r="CH20" s="51" t="n"/>
      <c r="CI20" s="51" t="n"/>
      <c r="CJ20" s="51" t="n"/>
      <c r="CK20" s="51" t="n"/>
      <c r="CL20" s="51" t="n"/>
      <c r="CM20" s="51" t="n"/>
      <c r="CN20" s="51" t="n"/>
      <c r="CO20" s="51" t="n"/>
      <c r="CP20" s="51" t="n"/>
      <c r="CQ20" s="51" t="n"/>
      <c r="CR20" s="51" t="n"/>
      <c r="CS20" s="51" t="n"/>
      <c r="CT20" s="51" t="n"/>
      <c r="CU20" s="51" t="n"/>
      <c r="CV20" s="51" t="n"/>
      <c r="CW20" s="51" t="n"/>
      <c r="CX20" s="51" t="n"/>
      <c r="CY20" s="51" t="n"/>
      <c r="CZ20" s="51" t="n"/>
      <c r="DA20" s="51" t="n"/>
      <c r="DB20" s="51" t="n"/>
      <c r="DC20" s="51" t="n"/>
      <c r="DD20" s="51" t="n"/>
      <c r="DE20" s="51" t="n"/>
      <c r="DF20" s="51" t="n"/>
      <c r="DG20" s="51" t="n"/>
      <c r="DH20" s="51" t="n"/>
      <c r="DI20" s="51" t="n"/>
      <c r="DJ20" s="51" t="n"/>
      <c r="DK20" s="51" t="n"/>
      <c r="DL20" s="51" t="n"/>
      <c r="DM20" s="51" t="n"/>
      <c r="DN20" s="51" t="n"/>
      <c r="DO20" s="51" t="n"/>
      <c r="DP20" s="51" t="n"/>
      <c r="DQ20" s="51" t="n"/>
      <c r="DR20" s="51" t="n"/>
      <c r="DS20" s="51" t="n"/>
      <c r="DT20" s="51" t="n"/>
      <c r="DU20" s="51" t="n"/>
      <c r="DV20" s="51" t="n"/>
      <c r="DW20" s="51" t="n"/>
      <c r="DX20" s="51" t="n"/>
      <c r="DY20" s="51" t="n"/>
      <c r="DZ20" s="51" t="n"/>
      <c r="EA20" s="51" t="n"/>
      <c r="EB20" s="51" t="n"/>
      <c r="EC20" s="51" t="n"/>
      <c r="ED20" s="51" t="n"/>
      <c r="EE20" s="51" t="n"/>
      <c r="EF20" s="51" t="n"/>
      <c r="EG20" s="51" t="n"/>
      <c r="EH20" s="51" t="n"/>
      <c r="EI20" s="51" t="n"/>
      <c r="EJ20" s="51" t="n"/>
      <c r="EK20" s="51" t="n"/>
      <c r="EL20" s="51" t="n"/>
      <c r="EM20" s="51" t="n"/>
      <c r="EN20" s="51" t="n"/>
      <c r="EO20" s="51" t="n"/>
      <c r="EP20" s="51" t="n"/>
      <c r="EQ20" s="51" t="n"/>
      <c r="ER20" s="51" t="n"/>
      <c r="ES20" s="51" t="n"/>
      <c r="ET20" s="51" t="n"/>
      <c r="EU20" s="51" t="n"/>
      <c r="EV20" s="51" t="n"/>
      <c r="EW20" s="51" t="n"/>
      <c r="EX20" s="51" t="n"/>
      <c r="EY20" s="51" t="n"/>
      <c r="EZ20" s="51" t="n"/>
      <c r="FA20" s="51" t="n"/>
      <c r="FB20" s="51" t="n"/>
      <c r="FC20" s="51" t="n"/>
      <c r="FD20" s="51" t="n"/>
      <c r="FE20" s="51" t="n"/>
      <c r="FF20" s="51" t="n"/>
      <c r="FG20" s="51" t="n"/>
      <c r="FH20" s="51" t="n"/>
      <c r="FI20" s="51" t="n"/>
      <c r="FJ20" s="51" t="n"/>
      <c r="FK20" s="51" t="n"/>
      <c r="FL20" s="51" t="n"/>
      <c r="FM20" s="51" t="n"/>
      <c r="FN20" s="51" t="n"/>
      <c r="FO20" s="51" t="n"/>
      <c r="FP20" s="51" t="n"/>
      <c r="FQ20" s="51" t="n"/>
    </row>
    <row r="21" customFormat="1" s="50">
      <c r="A21" s="61" t="n"/>
      <c r="B21" s="62" t="n"/>
      <c r="C21" s="104">
        <f>E21*D$5</f>
        <v/>
      </c>
      <c r="D21" s="32" t="n"/>
      <c r="E21" s="105">
        <f>SUM(G21:HJ21)</f>
        <v/>
      </c>
      <c r="F21" s="58" t="n"/>
      <c r="G21" s="206" t="n"/>
      <c r="H21" s="206" t="n"/>
      <c r="I21" s="206" t="n"/>
      <c r="J21" s="214" t="n"/>
      <c r="K21" s="214" t="n"/>
      <c r="L21" s="214" t="n"/>
      <c r="M21" s="214" t="n"/>
      <c r="N21" s="206" t="n"/>
      <c r="O21" s="51" t="n"/>
      <c r="P21" s="51" t="n"/>
      <c r="Q21" s="51" t="n"/>
      <c r="R21" s="51" t="n"/>
      <c r="S21" s="51" t="n"/>
      <c r="T21" s="51" t="n"/>
      <c r="U21" s="51" t="n"/>
      <c r="V21" s="51" t="n"/>
      <c r="W21" s="51" t="n"/>
      <c r="X21" s="51" t="n"/>
      <c r="Y21" s="51" t="n"/>
      <c r="Z21" s="51" t="n"/>
      <c r="AA21" s="51" t="n"/>
      <c r="AB21" s="51" t="n"/>
      <c r="AC21" s="51" t="n"/>
      <c r="AD21" s="51" t="n"/>
      <c r="AE21" s="51" t="n"/>
      <c r="AF21" s="51" t="n"/>
      <c r="AG21" s="51" t="n"/>
      <c r="AH21" s="51" t="n"/>
      <c r="AI21" s="51" t="n"/>
      <c r="AJ21" s="51" t="n"/>
      <c r="AK21" s="51" t="n"/>
      <c r="AL21" s="51" t="n"/>
      <c r="AM21" s="51" t="n"/>
      <c r="AN21" s="51" t="n"/>
      <c r="AO21" s="51" t="n"/>
      <c r="AP21" s="51" t="n"/>
      <c r="AQ21" s="51" t="n"/>
      <c r="AR21" s="51" t="n"/>
      <c r="AS21" s="51" t="n"/>
      <c r="AT21" s="51" t="n"/>
      <c r="AU21" s="51" t="n"/>
      <c r="AV21" s="51" t="n"/>
      <c r="AW21" s="51" t="n"/>
      <c r="AX21" s="51" t="n"/>
      <c r="AY21" s="51" t="n"/>
      <c r="AZ21" s="51" t="n"/>
      <c r="BA21" s="51" t="n"/>
      <c r="BB21" s="51" t="n"/>
      <c r="BC21" s="51" t="n"/>
      <c r="BD21" s="51" t="n"/>
      <c r="BE21" s="51" t="n"/>
      <c r="BF21" s="51" t="n"/>
      <c r="BG21" s="51" t="n"/>
      <c r="BH21" s="51" t="n"/>
      <c r="BI21" s="51" t="n"/>
      <c r="BJ21" s="51" t="n"/>
      <c r="BK21" s="51" t="n"/>
      <c r="BL21" s="51" t="n"/>
      <c r="BM21" s="51" t="n"/>
      <c r="BN21" s="51" t="n"/>
      <c r="BO21" s="51" t="n"/>
      <c r="BP21" s="51" t="n"/>
      <c r="BQ21" s="51" t="n"/>
      <c r="BR21" s="51" t="n"/>
      <c r="BS21" s="51" t="n"/>
      <c r="BT21" s="51" t="n"/>
      <c r="BU21" s="51" t="n"/>
      <c r="BV21" s="51" t="n"/>
      <c r="BW21" s="51" t="n"/>
      <c r="BX21" s="51" t="n"/>
      <c r="BY21" s="51" t="n"/>
      <c r="BZ21" s="51" t="n"/>
      <c r="CA21" s="51" t="n"/>
      <c r="CB21" s="51" t="n"/>
      <c r="CC21" s="51" t="n"/>
      <c r="CD21" s="51" t="n"/>
      <c r="CE21" s="51" t="n"/>
      <c r="CF21" s="51" t="n"/>
      <c r="CG21" s="51" t="n"/>
      <c r="CH21" s="51" t="n"/>
      <c r="CI21" s="51" t="n"/>
      <c r="CJ21" s="51" t="n"/>
      <c r="CK21" s="51" t="n"/>
      <c r="CL21" s="51" t="n"/>
      <c r="CM21" s="51" t="n"/>
      <c r="CN21" s="51" t="n"/>
      <c r="CO21" s="51" t="n"/>
      <c r="CP21" s="51" t="n"/>
      <c r="CQ21" s="51" t="n"/>
      <c r="CR21" s="51" t="n"/>
      <c r="CS21" s="51" t="n"/>
      <c r="CT21" s="51" t="n"/>
      <c r="CU21" s="51" t="n"/>
      <c r="CV21" s="51" t="n"/>
      <c r="CW21" s="51" t="n"/>
      <c r="CX21" s="51" t="n"/>
      <c r="CY21" s="51" t="n"/>
      <c r="CZ21" s="51" t="n"/>
      <c r="DA21" s="51" t="n"/>
      <c r="DB21" s="51" t="n"/>
      <c r="DC21" s="51" t="n"/>
      <c r="DD21" s="51" t="n"/>
      <c r="DE21" s="51" t="n"/>
      <c r="DF21" s="51" t="n"/>
      <c r="DG21" s="51" t="n"/>
      <c r="DH21" s="51" t="n"/>
      <c r="DI21" s="51" t="n"/>
      <c r="DJ21" s="51" t="n"/>
      <c r="DK21" s="51" t="n"/>
      <c r="DL21" s="51" t="n"/>
      <c r="DM21" s="51" t="n"/>
      <c r="DN21" s="51" t="n"/>
      <c r="DO21" s="51" t="n"/>
      <c r="DP21" s="51" t="n"/>
      <c r="DQ21" s="51" t="n"/>
      <c r="DR21" s="51" t="n"/>
      <c r="DS21" s="51" t="n"/>
      <c r="DT21" s="51" t="n"/>
      <c r="DU21" s="51" t="n"/>
      <c r="DV21" s="51" t="n"/>
      <c r="DW21" s="51" t="n"/>
      <c r="DX21" s="51" t="n"/>
      <c r="DY21" s="51" t="n"/>
      <c r="DZ21" s="51" t="n"/>
      <c r="EA21" s="51" t="n"/>
      <c r="EB21" s="51" t="n"/>
      <c r="EC21" s="51" t="n"/>
      <c r="ED21" s="51" t="n"/>
      <c r="EE21" s="51" t="n"/>
      <c r="EF21" s="51" t="n"/>
      <c r="EG21" s="51" t="n"/>
      <c r="EH21" s="51" t="n"/>
      <c r="EI21" s="51" t="n"/>
      <c r="EJ21" s="51" t="n"/>
      <c r="EK21" s="51" t="n"/>
      <c r="EL21" s="51" t="n"/>
      <c r="EM21" s="51" t="n"/>
      <c r="EN21" s="51" t="n"/>
      <c r="EO21" s="51" t="n"/>
      <c r="EP21" s="51" t="n"/>
      <c r="EQ21" s="51" t="n"/>
      <c r="ER21" s="51" t="n"/>
      <c r="ES21" s="51" t="n"/>
      <c r="ET21" s="51" t="n"/>
      <c r="EU21" s="51" t="n"/>
      <c r="EV21" s="51" t="n"/>
      <c r="EW21" s="51" t="n"/>
      <c r="EX21" s="51" t="n"/>
      <c r="EY21" s="51" t="n"/>
      <c r="EZ21" s="51" t="n"/>
      <c r="FA21" s="51" t="n"/>
      <c r="FB21" s="51" t="n"/>
      <c r="FC21" s="51" t="n"/>
      <c r="FD21" s="51" t="n"/>
      <c r="FE21" s="51" t="n"/>
      <c r="FF21" s="51" t="n"/>
      <c r="FG21" s="51" t="n"/>
      <c r="FH21" s="51" t="n"/>
      <c r="FI21" s="51" t="n"/>
      <c r="FJ21" s="51" t="n"/>
      <c r="FK21" s="51" t="n"/>
      <c r="FL21" s="51" t="n"/>
      <c r="FM21" s="51" t="n"/>
      <c r="FN21" s="51" t="n"/>
      <c r="FO21" s="51" t="n"/>
      <c r="FP21" s="51" t="n"/>
      <c r="FQ21" s="51" t="n"/>
    </row>
    <row r="22" customFormat="1" s="50">
      <c r="A22" s="61" t="n"/>
      <c r="B22" s="62" t="n"/>
      <c r="C22" s="104">
        <f>E22*D$5</f>
        <v/>
      </c>
      <c r="D22" s="32" t="n"/>
      <c r="E22" s="105">
        <f>SUM(G22:HJ22)</f>
        <v/>
      </c>
      <c r="F22" s="58" t="n"/>
      <c r="G22" s="206" t="n"/>
      <c r="H22" s="206" t="n"/>
      <c r="I22" s="206" t="n"/>
      <c r="J22" s="214" t="n"/>
      <c r="K22" s="214" t="n"/>
      <c r="L22" s="214" t="n"/>
      <c r="M22" s="214" t="n"/>
      <c r="N22" s="206" t="n"/>
      <c r="O22" s="51" t="n"/>
      <c r="P22" s="51" t="n"/>
      <c r="Q22" s="51" t="n"/>
      <c r="R22" s="51" t="n"/>
      <c r="S22" s="51" t="n"/>
      <c r="T22" s="51" t="n"/>
      <c r="U22" s="51" t="n"/>
      <c r="V22" s="51" t="n"/>
      <c r="W22" s="51" t="n"/>
      <c r="X22" s="51" t="n"/>
      <c r="Y22" s="51" t="n"/>
      <c r="Z22" s="51" t="n"/>
      <c r="AA22" s="51" t="n"/>
      <c r="AB22" s="51" t="n"/>
      <c r="AC22" s="51" t="n"/>
      <c r="AD22" s="51" t="n"/>
      <c r="AE22" s="51" t="n"/>
      <c r="AF22" s="51" t="n"/>
      <c r="AG22" s="51" t="n"/>
      <c r="AH22" s="51" t="n"/>
      <c r="AI22" s="51" t="n"/>
      <c r="AJ22" s="51" t="n"/>
      <c r="AK22" s="51" t="n"/>
      <c r="AL22" s="51" t="n"/>
      <c r="AM22" s="51" t="n"/>
      <c r="AN22" s="51" t="n"/>
      <c r="AO22" s="51" t="n"/>
      <c r="AP22" s="51" t="n"/>
      <c r="AQ22" s="51" t="n"/>
      <c r="AR22" s="51" t="n"/>
      <c r="AS22" s="51" t="n"/>
      <c r="AT22" s="51" t="n"/>
      <c r="AU22" s="51" t="n"/>
      <c r="AV22" s="51" t="n"/>
      <c r="AW22" s="51" t="n"/>
      <c r="AX22" s="51" t="n"/>
      <c r="AY22" s="51" t="n"/>
      <c r="AZ22" s="51" t="n"/>
      <c r="BA22" s="51" t="n"/>
      <c r="BB22" s="51" t="n"/>
      <c r="BC22" s="51" t="n"/>
      <c r="BD22" s="51" t="n"/>
      <c r="BE22" s="51" t="n"/>
      <c r="BF22" s="51" t="n"/>
      <c r="BG22" s="51" t="n"/>
      <c r="BH22" s="51" t="n"/>
      <c r="BI22" s="51" t="n"/>
      <c r="BJ22" s="51" t="n"/>
      <c r="BK22" s="51" t="n"/>
      <c r="BL22" s="51" t="n"/>
      <c r="BM22" s="51" t="n"/>
      <c r="BN22" s="51" t="n"/>
      <c r="BO22" s="51" t="n"/>
      <c r="BP22" s="51" t="n"/>
      <c r="BQ22" s="51" t="n"/>
      <c r="BR22" s="51" t="n"/>
      <c r="BS22" s="51" t="n"/>
      <c r="BT22" s="51" t="n"/>
      <c r="BU22" s="51" t="n"/>
      <c r="BV22" s="51" t="n"/>
      <c r="BW22" s="51" t="n"/>
      <c r="BX22" s="51" t="n"/>
      <c r="BY22" s="51" t="n"/>
      <c r="BZ22" s="51" t="n"/>
      <c r="CA22" s="51" t="n"/>
      <c r="CB22" s="51" t="n"/>
      <c r="CC22" s="51" t="n"/>
      <c r="CD22" s="51" t="n"/>
      <c r="CE22" s="51" t="n"/>
      <c r="CF22" s="51" t="n"/>
      <c r="CG22" s="51" t="n"/>
      <c r="CH22" s="51" t="n"/>
      <c r="CI22" s="51" t="n"/>
      <c r="CJ22" s="51" t="n"/>
      <c r="CK22" s="51" t="n"/>
      <c r="CL22" s="51" t="n"/>
      <c r="CM22" s="51" t="n"/>
      <c r="CN22" s="51" t="n"/>
      <c r="CO22" s="51" t="n"/>
      <c r="CP22" s="51" t="n"/>
      <c r="CQ22" s="51" t="n"/>
      <c r="CR22" s="51" t="n"/>
      <c r="CS22" s="51" t="n"/>
      <c r="CT22" s="51" t="n"/>
      <c r="CU22" s="51" t="n"/>
      <c r="CV22" s="51" t="n"/>
      <c r="CW22" s="51" t="n"/>
      <c r="CX22" s="51" t="n"/>
      <c r="CY22" s="51" t="n"/>
      <c r="CZ22" s="51" t="n"/>
      <c r="DA22" s="51" t="n"/>
      <c r="DB22" s="51" t="n"/>
      <c r="DC22" s="51" t="n"/>
      <c r="DD22" s="51" t="n"/>
      <c r="DE22" s="51" t="n"/>
      <c r="DF22" s="51" t="n"/>
      <c r="DG22" s="51" t="n"/>
      <c r="DH22" s="51" t="n"/>
      <c r="DI22" s="51" t="n"/>
      <c r="DJ22" s="51" t="n"/>
      <c r="DK22" s="51" t="n"/>
      <c r="DL22" s="51" t="n"/>
      <c r="DM22" s="51" t="n"/>
      <c r="DN22" s="51" t="n"/>
      <c r="DO22" s="51" t="n"/>
      <c r="DP22" s="51" t="n"/>
      <c r="DQ22" s="51" t="n"/>
      <c r="DR22" s="51" t="n"/>
      <c r="DS22" s="51" t="n"/>
      <c r="DT22" s="51" t="n"/>
      <c r="DU22" s="51" t="n"/>
      <c r="DV22" s="51" t="n"/>
      <c r="DW22" s="51" t="n"/>
      <c r="DX22" s="51" t="n"/>
      <c r="DY22" s="51" t="n"/>
      <c r="DZ22" s="51" t="n"/>
      <c r="EA22" s="51" t="n"/>
      <c r="EB22" s="51" t="n"/>
      <c r="EC22" s="51" t="n"/>
      <c r="ED22" s="51" t="n"/>
      <c r="EE22" s="51" t="n"/>
      <c r="EF22" s="51" t="n"/>
      <c r="EG22" s="51" t="n"/>
      <c r="EH22" s="51" t="n"/>
      <c r="EI22" s="51" t="n"/>
      <c r="EJ22" s="51" t="n"/>
      <c r="EK22" s="51" t="n"/>
      <c r="EL22" s="51" t="n"/>
      <c r="EM22" s="51" t="n"/>
      <c r="EN22" s="51" t="n"/>
      <c r="EO22" s="51" t="n"/>
      <c r="EP22" s="51" t="n"/>
      <c r="EQ22" s="51" t="n"/>
      <c r="ER22" s="51" t="n"/>
      <c r="ES22" s="51" t="n"/>
      <c r="ET22" s="51" t="n"/>
      <c r="EU22" s="51" t="n"/>
      <c r="EV22" s="51" t="n"/>
      <c r="EW22" s="51" t="n"/>
      <c r="EX22" s="51" t="n"/>
      <c r="EY22" s="51" t="n"/>
      <c r="EZ22" s="51" t="n"/>
      <c r="FA22" s="51" t="n"/>
      <c r="FB22" s="51" t="n"/>
      <c r="FC22" s="51" t="n"/>
      <c r="FD22" s="51" t="n"/>
      <c r="FE22" s="51" t="n"/>
      <c r="FF22" s="51" t="n"/>
      <c r="FG22" s="51" t="n"/>
      <c r="FH22" s="51" t="n"/>
      <c r="FI22" s="51" t="n"/>
      <c r="FJ22" s="51" t="n"/>
      <c r="FK22" s="51" t="n"/>
      <c r="FL22" s="51" t="n"/>
      <c r="FM22" s="51" t="n"/>
      <c r="FN22" s="51" t="n"/>
      <c r="FO22" s="51" t="n"/>
      <c r="FP22" s="51" t="n"/>
      <c r="FQ22" s="51" t="n"/>
    </row>
    <row r="23" customFormat="1" s="50">
      <c r="A23" s="61" t="n"/>
      <c r="B23" s="62" t="n"/>
      <c r="C23" s="104">
        <f>E23*D$5</f>
        <v/>
      </c>
      <c r="D23" s="32" t="n"/>
      <c r="E23" s="105">
        <f>SUM(G23:HJ23)</f>
        <v/>
      </c>
      <c r="H23" s="51" t="n"/>
      <c r="I23" s="51" t="n"/>
      <c r="J23" s="51" t="n"/>
      <c r="K23" s="51" t="n"/>
      <c r="L23" s="51" t="n"/>
      <c r="M23" s="51" t="n"/>
      <c r="N23" s="51" t="n"/>
      <c r="O23" s="51" t="n"/>
      <c r="P23" s="51" t="n"/>
      <c r="Q23" s="51" t="n"/>
      <c r="R23" s="51" t="n"/>
      <c r="S23" s="51" t="n"/>
      <c r="T23" s="51" t="n"/>
      <c r="U23" s="51" t="n"/>
      <c r="V23" s="51" t="n"/>
      <c r="W23" s="51" t="n"/>
      <c r="X23" s="51" t="n"/>
      <c r="Y23" s="51" t="n"/>
      <c r="Z23" s="51" t="n"/>
      <c r="AA23" s="51" t="n"/>
      <c r="AB23" s="51" t="n"/>
      <c r="AC23" s="51" t="n"/>
      <c r="AD23" s="51" t="n"/>
      <c r="AE23" s="51" t="n"/>
      <c r="AF23" s="51" t="n"/>
      <c r="AG23" s="51" t="n"/>
      <c r="AH23" s="51" t="n"/>
      <c r="AI23" s="51" t="n"/>
      <c r="AJ23" s="51" t="n"/>
      <c r="AK23" s="51" t="n"/>
      <c r="AL23" s="51" t="n"/>
      <c r="AM23" s="51" t="n"/>
      <c r="AN23" s="51" t="n"/>
      <c r="AO23" s="51" t="n"/>
      <c r="AP23" s="51" t="n"/>
      <c r="AQ23" s="51" t="n"/>
      <c r="AR23" s="51" t="n"/>
      <c r="AS23" s="51" t="n"/>
      <c r="AT23" s="51" t="n"/>
      <c r="AU23" s="51" t="n"/>
      <c r="AV23" s="51" t="n"/>
      <c r="AW23" s="51" t="n"/>
      <c r="AX23" s="51" t="n"/>
      <c r="AY23" s="51" t="n"/>
      <c r="AZ23" s="51" t="n"/>
      <c r="BA23" s="51" t="n"/>
      <c r="BB23" s="51" t="n"/>
      <c r="BC23" s="51" t="n"/>
      <c r="BD23" s="51" t="n"/>
      <c r="BE23" s="51" t="n"/>
      <c r="BF23" s="51" t="n"/>
      <c r="BG23" s="51" t="n"/>
      <c r="BH23" s="51" t="n"/>
      <c r="BI23" s="51" t="n"/>
      <c r="BJ23" s="51" t="n"/>
      <c r="BK23" s="51" t="n"/>
      <c r="BL23" s="51" t="n"/>
      <c r="BM23" s="51" t="n"/>
      <c r="BN23" s="51" t="n"/>
      <c r="BO23" s="51" t="n"/>
      <c r="BP23" s="51" t="n"/>
      <c r="BQ23" s="51" t="n"/>
      <c r="BR23" s="51" t="n"/>
      <c r="BS23" s="51" t="n"/>
      <c r="BT23" s="51" t="n"/>
      <c r="BU23" s="51" t="n"/>
      <c r="BV23" s="51" t="n"/>
      <c r="BW23" s="51" t="n"/>
      <c r="BX23" s="51" t="n"/>
      <c r="BY23" s="51" t="n"/>
      <c r="BZ23" s="51" t="n"/>
      <c r="CA23" s="51" t="n"/>
      <c r="CB23" s="51" t="n"/>
      <c r="CC23" s="51" t="n"/>
      <c r="CD23" s="51" t="n"/>
      <c r="CE23" s="51" t="n"/>
      <c r="CF23" s="51" t="n"/>
      <c r="CG23" s="51" t="n"/>
      <c r="CH23" s="51" t="n"/>
      <c r="CI23" s="51" t="n"/>
      <c r="CJ23" s="51" t="n"/>
      <c r="CK23" s="51" t="n"/>
      <c r="CL23" s="51" t="n"/>
      <c r="CM23" s="51" t="n"/>
      <c r="CN23" s="51" t="n"/>
      <c r="CO23" s="51" t="n"/>
      <c r="CP23" s="51" t="n"/>
      <c r="CQ23" s="51" t="n"/>
      <c r="CR23" s="51" t="n"/>
      <c r="CS23" s="51" t="n"/>
      <c r="CT23" s="51" t="n"/>
      <c r="CU23" s="51" t="n"/>
      <c r="CV23" s="51" t="n"/>
      <c r="CW23" s="51" t="n"/>
      <c r="CX23" s="51" t="n"/>
      <c r="CY23" s="51" t="n"/>
      <c r="CZ23" s="51" t="n"/>
      <c r="DA23" s="51" t="n"/>
      <c r="DB23" s="51" t="n"/>
      <c r="DC23" s="51" t="n"/>
      <c r="DD23" s="51" t="n"/>
      <c r="DE23" s="51" t="n"/>
      <c r="DF23" s="51" t="n"/>
      <c r="DG23" s="51" t="n"/>
      <c r="DH23" s="51" t="n"/>
      <c r="DI23" s="51" t="n"/>
      <c r="DJ23" s="51" t="n"/>
      <c r="DK23" s="51" t="n"/>
      <c r="DL23" s="51" t="n"/>
      <c r="DM23" s="51" t="n"/>
      <c r="DN23" s="51" t="n"/>
      <c r="DO23" s="51" t="n"/>
      <c r="DP23" s="51" t="n"/>
      <c r="DQ23" s="51" t="n"/>
      <c r="DR23" s="51" t="n"/>
      <c r="DS23" s="51" t="n"/>
      <c r="DT23" s="51" t="n"/>
      <c r="DU23" s="51" t="n"/>
      <c r="DV23" s="51" t="n"/>
      <c r="DW23" s="51" t="n"/>
      <c r="DX23" s="51" t="n"/>
      <c r="DY23" s="51" t="n"/>
      <c r="DZ23" s="51" t="n"/>
      <c r="EA23" s="51" t="n"/>
      <c r="EB23" s="51" t="n"/>
      <c r="EC23" s="51" t="n"/>
      <c r="ED23" s="51" t="n"/>
      <c r="EE23" s="51" t="n"/>
      <c r="EF23" s="51" t="n"/>
      <c r="EG23" s="51" t="n"/>
      <c r="EH23" s="51" t="n"/>
      <c r="EI23" s="51" t="n"/>
      <c r="EJ23" s="51" t="n"/>
      <c r="EK23" s="51" t="n"/>
      <c r="EL23" s="51" t="n"/>
      <c r="EM23" s="51" t="n"/>
      <c r="EN23" s="51" t="n"/>
      <c r="EO23" s="51" t="n"/>
      <c r="EP23" s="51" t="n"/>
      <c r="EQ23" s="51" t="n"/>
      <c r="ER23" s="51" t="n"/>
      <c r="ES23" s="51" t="n"/>
      <c r="ET23" s="51" t="n"/>
      <c r="EU23" s="51" t="n"/>
      <c r="EV23" s="51" t="n"/>
      <c r="EW23" s="51" t="n"/>
      <c r="EX23" s="51" t="n"/>
      <c r="EY23" s="51" t="n"/>
      <c r="EZ23" s="51" t="n"/>
      <c r="FA23" s="51" t="n"/>
      <c r="FB23" s="51" t="n"/>
      <c r="FC23" s="51" t="n"/>
      <c r="FD23" s="51" t="n"/>
      <c r="FE23" s="51" t="n"/>
      <c r="FF23" s="51" t="n"/>
      <c r="FG23" s="51" t="n"/>
      <c r="FH23" s="51" t="n"/>
      <c r="FI23" s="51" t="n"/>
      <c r="FJ23" s="51" t="n"/>
      <c r="FK23" s="51" t="n"/>
      <c r="FL23" s="51" t="n"/>
      <c r="FM23" s="51" t="n"/>
      <c r="FN23" s="51" t="n"/>
      <c r="FO23" s="51" t="n"/>
      <c r="FP23" s="51" t="n"/>
      <c r="FQ23" s="51" t="n"/>
    </row>
    <row r="24" customFormat="1" s="50">
      <c r="B24" s="62" t="n"/>
      <c r="C24" s="104">
        <f>E24*D$5</f>
        <v/>
      </c>
      <c r="D24" s="26" t="n"/>
      <c r="E24" s="105">
        <f>SUM(G24:HJ24)</f>
        <v/>
      </c>
      <c r="H24" s="51" t="n"/>
    </row>
    <row r="25" customFormat="1" s="50">
      <c r="B25" s="62" t="n"/>
      <c r="C25" s="104">
        <f>E25*D$5</f>
        <v/>
      </c>
      <c r="D25" s="106" t="n"/>
      <c r="E25" s="105">
        <f>SUM(G25:HJ25)</f>
        <v/>
      </c>
      <c r="H25" s="51" t="n"/>
    </row>
    <row r="26" customFormat="1" s="50">
      <c r="B26" s="62" t="n"/>
      <c r="C26" s="104">
        <f>E26*D$5</f>
        <v/>
      </c>
      <c r="D26" s="26" t="n"/>
      <c r="E26" s="105">
        <f>SUM(G26:HJ26)</f>
        <v/>
      </c>
      <c r="H26" s="51" t="n"/>
    </row>
    <row r="27" customFormat="1" s="50">
      <c r="B27" s="62" t="n"/>
      <c r="C27" s="104">
        <f>E27*D$5</f>
        <v/>
      </c>
      <c r="D27" s="26" t="n"/>
      <c r="E27" s="105">
        <f>SUM(G27:HJ27)</f>
        <v/>
      </c>
      <c r="H27" s="51" t="n"/>
    </row>
    <row r="28" customFormat="1" s="50">
      <c r="B28" s="62" t="n"/>
      <c r="C28" s="104">
        <f>E28*D$5</f>
        <v/>
      </c>
      <c r="D28" s="106" t="n"/>
      <c r="E28" s="105">
        <f>SUM(G28:HJ28)</f>
        <v/>
      </c>
      <c r="H28" s="51" t="n"/>
    </row>
    <row r="29" customFormat="1" s="50">
      <c r="B29" s="62" t="n"/>
      <c r="C29" s="104">
        <f>E29*D$5</f>
        <v/>
      </c>
      <c r="D29" s="106" t="n"/>
      <c r="E29" s="105">
        <f>SUM(G29:HJ29)</f>
        <v/>
      </c>
      <c r="H29" s="51" t="n"/>
    </row>
    <row r="30" customFormat="1" s="50">
      <c r="B30" s="62" t="n"/>
      <c r="C30" s="104">
        <f>E30*D$5</f>
        <v/>
      </c>
      <c r="D30" s="26" t="n"/>
      <c r="E30" s="105">
        <f>SUM(G30:HJ30)</f>
        <v/>
      </c>
      <c r="H30" s="51" t="n"/>
    </row>
    <row r="31" customFormat="1" s="50">
      <c r="B31" s="60" t="n"/>
      <c r="C31" s="104">
        <f>E31*D$5</f>
        <v/>
      </c>
      <c r="D31" s="32" t="n"/>
      <c r="E31" s="105">
        <f>SUM(G31:HJ31)</f>
        <v/>
      </c>
      <c r="H31" s="51" t="n"/>
    </row>
    <row r="32" customFormat="1" s="50">
      <c r="B32" s="60" t="n"/>
      <c r="C32" s="104">
        <f>E32*D$5</f>
        <v/>
      </c>
      <c r="D32" s="32" t="n"/>
      <c r="E32" s="105">
        <f>SUM(G32:HJ32)</f>
        <v/>
      </c>
      <c r="H32" s="51" t="n"/>
    </row>
    <row r="33" customFormat="1" s="50">
      <c r="B33" s="60" t="n"/>
      <c r="C33" s="104">
        <f>E33*D$5</f>
        <v/>
      </c>
      <c r="D33" s="26" t="n"/>
      <c r="E33" s="105">
        <f>SUM(G33:HJ33)</f>
        <v/>
      </c>
      <c r="H33" s="51" t="n"/>
    </row>
    <row r="34" customFormat="1" s="50">
      <c r="B34" s="60" t="n"/>
      <c r="C34" s="104">
        <f>E34*D$5</f>
        <v/>
      </c>
      <c r="D34" s="32" t="n"/>
      <c r="E34" s="105">
        <f>SUM(G34:HJ34)</f>
        <v/>
      </c>
      <c r="H34" s="51" t="n"/>
    </row>
    <row r="35" customFormat="1" s="50">
      <c r="B35" s="60" t="n"/>
      <c r="C35" s="104">
        <f>E35*D$5</f>
        <v/>
      </c>
      <c r="D35" s="32" t="n"/>
      <c r="E35" s="105">
        <f>SUM(G35:HJ35)</f>
        <v/>
      </c>
      <c r="H35" s="51" t="n"/>
    </row>
    <row r="36" customFormat="1" s="50">
      <c r="B36" s="60" t="n"/>
      <c r="C36" s="104">
        <f>E36*D$5</f>
        <v/>
      </c>
      <c r="D36" s="32" t="n"/>
      <c r="E36" s="105">
        <f>SUM(G36:HJ36)</f>
        <v/>
      </c>
      <c r="H36" s="51" t="n"/>
    </row>
    <row r="37" customFormat="1" s="50">
      <c r="B37" s="60" t="n"/>
      <c r="C37" s="104">
        <f>E37*D$5</f>
        <v/>
      </c>
      <c r="D37" s="32" t="n"/>
      <c r="E37" s="105">
        <f>SUM(G37:HJ37)</f>
        <v/>
      </c>
      <c r="H37" s="51" t="n"/>
    </row>
    <row r="38" customFormat="1" s="50">
      <c r="B38" s="60" t="n"/>
      <c r="C38" s="104">
        <f>E38*D$5</f>
        <v/>
      </c>
      <c r="D38" s="26" t="n"/>
      <c r="E38" s="105">
        <f>SUM(G38:HJ38)</f>
        <v/>
      </c>
      <c r="H38" s="51" t="n"/>
    </row>
    <row r="39" customFormat="1" s="50">
      <c r="B39" s="60" t="n"/>
      <c r="C39" s="104">
        <f>E39*D$5</f>
        <v/>
      </c>
      <c r="D39" s="32" t="n"/>
      <c r="E39" s="105">
        <f>SUM(G39:HJ39)</f>
        <v/>
      </c>
      <c r="H39" s="51" t="n"/>
    </row>
    <row r="40" customFormat="1" s="50">
      <c r="B40" s="60" t="n"/>
      <c r="C40" s="104">
        <f>E40*D$5</f>
        <v/>
      </c>
      <c r="D40" s="26" t="n"/>
      <c r="E40" s="105">
        <f>SUM(G40:HJ40)</f>
        <v/>
      </c>
      <c r="H40" s="51" t="n"/>
    </row>
    <row r="41" customFormat="1" s="50">
      <c r="B41" s="60" t="n"/>
      <c r="C41" s="104">
        <f>E41*D$5</f>
        <v/>
      </c>
      <c r="D41" s="26" t="n"/>
      <c r="E41" s="105">
        <f>SUM(G41:HJ41)</f>
        <v/>
      </c>
      <c r="H41" s="51" t="n"/>
    </row>
    <row r="42" customFormat="1" s="50">
      <c r="B42" s="60" t="n"/>
      <c r="C42" s="104">
        <f>E42*D$5</f>
        <v/>
      </c>
      <c r="D42" s="106" t="n"/>
      <c r="E42" s="105">
        <f>SUM(G42:HJ42)</f>
        <v/>
      </c>
      <c r="H42" s="51" t="n"/>
    </row>
    <row r="43" customFormat="1" s="50">
      <c r="B43" s="60" t="n"/>
      <c r="C43" s="104">
        <f>E43*D$5</f>
        <v/>
      </c>
      <c r="D43" s="26" t="n"/>
      <c r="E43" s="105">
        <f>SUM(G43:HJ43)</f>
        <v/>
      </c>
      <c r="H43" s="51" t="n"/>
    </row>
    <row r="44" customFormat="1" s="50">
      <c r="B44" s="60" t="n"/>
      <c r="C44" s="104">
        <f>E44*D$5</f>
        <v/>
      </c>
      <c r="D44" s="26" t="n"/>
      <c r="E44" s="105">
        <f>SUM(G44:HJ44)</f>
        <v/>
      </c>
      <c r="H44" s="51" t="n"/>
    </row>
    <row r="45" customFormat="1" s="50">
      <c r="B45" s="60" t="n"/>
      <c r="C45" s="104">
        <f>E45*D$5</f>
        <v/>
      </c>
      <c r="D45" s="26" t="n"/>
      <c r="E45" s="105">
        <f>SUM(G45:HJ45)</f>
        <v/>
      </c>
      <c r="H45" s="51" t="n"/>
    </row>
    <row r="46" customFormat="1" s="50">
      <c r="B46" s="60" t="n"/>
      <c r="C46" s="104">
        <f>E46*D$5</f>
        <v/>
      </c>
      <c r="D46" s="26" t="n"/>
      <c r="E46" s="105">
        <f>SUM(G46:HJ46)</f>
        <v/>
      </c>
      <c r="H46" s="51" t="n"/>
    </row>
    <row r="47" customFormat="1" s="50">
      <c r="B47" s="60" t="n"/>
      <c r="C47" s="104">
        <f>E47*D$5</f>
        <v/>
      </c>
      <c r="D47" s="26" t="n"/>
      <c r="E47" s="105">
        <f>SUM(G47:HJ47)</f>
        <v/>
      </c>
      <c r="H47" s="51" t="n"/>
    </row>
    <row r="48" customFormat="1" s="50">
      <c r="B48" s="60" t="n"/>
      <c r="C48" s="104">
        <f>E48*D$5</f>
        <v/>
      </c>
      <c r="D48" s="26" t="n"/>
      <c r="E48" s="105">
        <f>SUM(G48:HJ48)</f>
        <v/>
      </c>
      <c r="H48" s="51" t="n"/>
    </row>
    <row r="49" customFormat="1" s="50">
      <c r="B49" s="60" t="n"/>
      <c r="C49" s="104">
        <f>E49*D$5</f>
        <v/>
      </c>
      <c r="D49" s="106" t="n"/>
      <c r="E49" s="105">
        <f>SUM(G49:HJ49)</f>
        <v/>
      </c>
      <c r="H49" s="51" t="n"/>
    </row>
    <row r="50" customFormat="1" s="50">
      <c r="B50" s="60" t="n"/>
      <c r="C50" s="104">
        <f>E50*D$5</f>
        <v/>
      </c>
      <c r="D50" s="106" t="n"/>
      <c r="E50" s="105">
        <f>SUM(G50:HJ50)</f>
        <v/>
      </c>
      <c r="H50" s="51" t="n"/>
    </row>
    <row r="51" customFormat="1" s="50">
      <c r="B51" s="60" t="n"/>
      <c r="C51" s="104">
        <f>E51*D$5</f>
        <v/>
      </c>
      <c r="D51" s="26" t="n"/>
      <c r="E51" s="105">
        <f>SUM(G51:HJ51)</f>
        <v/>
      </c>
      <c r="H51" s="51" t="n"/>
    </row>
    <row r="52" customFormat="1" s="50">
      <c r="B52" s="60" t="n"/>
      <c r="C52" s="104">
        <f>E52*D$5</f>
        <v/>
      </c>
      <c r="D52" s="106" t="n"/>
      <c r="E52" s="105">
        <f>SUM(G52:HJ52)</f>
        <v/>
      </c>
    </row>
    <row r="53" customFormat="1" s="50">
      <c r="B53" s="60" t="n"/>
      <c r="C53" s="104">
        <f>E53*D$5</f>
        <v/>
      </c>
      <c r="D53" s="26" t="n"/>
      <c r="E53" s="105">
        <f>SUM(G53:HJ53)</f>
        <v/>
      </c>
    </row>
    <row r="54" customFormat="1" s="50">
      <c r="B54" s="60" t="n"/>
      <c r="C54" s="104">
        <f>E54*D$5</f>
        <v/>
      </c>
      <c r="D54" s="106" t="n"/>
      <c r="E54" s="105">
        <f>SUM(G54:HJ54)</f>
        <v/>
      </c>
    </row>
    <row r="55" customFormat="1" s="50">
      <c r="B55" s="60" t="n"/>
      <c r="C55" s="104">
        <f>E55*D$5</f>
        <v/>
      </c>
      <c r="D55" s="106" t="n"/>
      <c r="E55" s="105">
        <f>SUM(G55:HJ55)</f>
        <v/>
      </c>
    </row>
    <row r="56" customFormat="1" s="50">
      <c r="B56" s="60" t="n"/>
      <c r="C56" s="104">
        <f>E56*D$5</f>
        <v/>
      </c>
      <c r="D56" s="26" t="n"/>
      <c r="E56" s="105">
        <f>SUM(G56:HJ56)</f>
        <v/>
      </c>
    </row>
    <row r="57" customFormat="1" s="50">
      <c r="B57" s="60" t="n"/>
      <c r="C57" s="104">
        <f>E57*D$5</f>
        <v/>
      </c>
      <c r="D57" s="106" t="n"/>
      <c r="E57" s="105">
        <f>SUM(G57:HJ57)</f>
        <v/>
      </c>
    </row>
    <row r="58" customFormat="1" s="50">
      <c r="B58" s="60" t="n"/>
      <c r="C58" s="104">
        <f>E58*D$5</f>
        <v/>
      </c>
      <c r="D58" s="106" t="n"/>
      <c r="E58" s="105">
        <f>SUM(G58:HJ58)</f>
        <v/>
      </c>
    </row>
    <row r="59" customFormat="1" s="50">
      <c r="B59" s="60" t="n"/>
      <c r="C59" s="104">
        <f>E59*D$5</f>
        <v/>
      </c>
      <c r="D59" s="32" t="n"/>
      <c r="E59" s="105">
        <f>SUM(G59:HJ59)</f>
        <v/>
      </c>
    </row>
    <row r="60" customFormat="1" s="50">
      <c r="B60" s="60" t="n"/>
      <c r="C60" s="104">
        <f>E60*D$5</f>
        <v/>
      </c>
      <c r="D60" s="106" t="n"/>
      <c r="E60" s="105">
        <f>SUM(G60:HJ60)</f>
        <v/>
      </c>
    </row>
    <row r="61" customFormat="1" s="50">
      <c r="B61" s="60" t="n"/>
      <c r="C61" s="59">
        <f>E61*D$5</f>
        <v/>
      </c>
      <c r="D61" s="43" t="n"/>
      <c r="E61" s="59">
        <f>SUM(G61:HJ61)</f>
        <v/>
      </c>
    </row>
    <row r="62" customFormat="1" s="50">
      <c r="B62" s="60" t="n"/>
      <c r="C62" s="59">
        <f>E62*D$5</f>
        <v/>
      </c>
      <c r="D62" s="43" t="n"/>
      <c r="E62" s="59">
        <f>SUM(G62:HJ62)</f>
        <v/>
      </c>
    </row>
    <row r="63" customFormat="1" s="50">
      <c r="B63" s="60" t="n"/>
      <c r="C63" s="59">
        <f>E63*D$5</f>
        <v/>
      </c>
      <c r="D63" s="43" t="n"/>
      <c r="E63" s="59">
        <f>SUM(G63:HJ63)</f>
        <v/>
      </c>
    </row>
    <row r="64" customFormat="1" s="50">
      <c r="B64" s="60" t="n"/>
      <c r="C64" s="59">
        <f>E64*D$5</f>
        <v/>
      </c>
      <c r="D64" s="43" t="n"/>
      <c r="E64" s="59">
        <f>SUM(G64:HJ64)</f>
        <v/>
      </c>
    </row>
    <row r="65" customFormat="1" s="50">
      <c r="B65" s="60" t="n"/>
      <c r="C65" s="59">
        <f>E65*D$5</f>
        <v/>
      </c>
      <c r="D65" s="43" t="n"/>
      <c r="E65" s="59">
        <f>SUM(G65:HJ65)</f>
        <v/>
      </c>
    </row>
    <row r="66" customFormat="1" s="50">
      <c r="B66" s="60" t="n"/>
      <c r="C66" s="59">
        <f>E66*D$5</f>
        <v/>
      </c>
      <c r="D66" s="43" t="n"/>
      <c r="E66" s="59">
        <f>SUM(G66:HJ66)</f>
        <v/>
      </c>
    </row>
    <row r="67" customFormat="1" s="50">
      <c r="B67" s="60" t="n"/>
      <c r="C67" s="59">
        <f>E67*D$5</f>
        <v/>
      </c>
      <c r="D67" s="43" t="n"/>
      <c r="E67" s="59">
        <f>SUM(G67:HJ67)</f>
        <v/>
      </c>
    </row>
    <row r="68" customFormat="1" s="50">
      <c r="B68" s="60" t="n"/>
      <c r="C68" s="59">
        <f>E68*D$5</f>
        <v/>
      </c>
      <c r="D68" s="43" t="n"/>
      <c r="E68" s="59">
        <f>SUM(G68:HJ68)</f>
        <v/>
      </c>
    </row>
    <row r="69" customFormat="1" s="50">
      <c r="B69" s="60" t="n"/>
      <c r="C69" s="59">
        <f>E69*D$5</f>
        <v/>
      </c>
      <c r="D69" s="43" t="n"/>
      <c r="E69" s="59">
        <f>SUM(G69:HJ69)</f>
        <v/>
      </c>
    </row>
    <row r="70" customFormat="1" s="50">
      <c r="B70" s="60" t="n"/>
      <c r="C70" s="59">
        <f>E70*D$5</f>
        <v/>
      </c>
      <c r="D70" s="43" t="n"/>
      <c r="E70" s="59">
        <f>SUM(G70:HJ70)</f>
        <v/>
      </c>
    </row>
    <row r="71" customFormat="1" s="50">
      <c r="B71" s="60" t="n"/>
      <c r="C71" s="59">
        <f>E71*D$5</f>
        <v/>
      </c>
      <c r="D71" s="43" t="n"/>
      <c r="E71" s="59">
        <f>SUM(G71:HJ71)</f>
        <v/>
      </c>
    </row>
    <row r="72" customFormat="1" s="50">
      <c r="B72" s="60" t="n"/>
      <c r="C72" s="59">
        <f>E72*D$5</f>
        <v/>
      </c>
      <c r="D72" s="43" t="n"/>
      <c r="E72" s="59">
        <f>SUM(G72:HJ72)</f>
        <v/>
      </c>
    </row>
    <row r="73" customFormat="1" s="50">
      <c r="B73" s="60" t="n"/>
      <c r="C73" s="59">
        <f>E73*D$5</f>
        <v/>
      </c>
      <c r="D73" s="43" t="n"/>
      <c r="E73" s="59">
        <f>SUM(G73:HJ73)</f>
        <v/>
      </c>
    </row>
    <row r="74" customFormat="1" s="50">
      <c r="B74" s="60" t="n"/>
      <c r="C74" s="59">
        <f>E74*D$5</f>
        <v/>
      </c>
      <c r="D74" s="43" t="n"/>
      <c r="E74" s="59">
        <f>SUM(G74:HJ74)</f>
        <v/>
      </c>
    </row>
    <row r="75" customFormat="1" s="50">
      <c r="B75" s="60" t="n"/>
      <c r="C75" s="59">
        <f>E75*D$5</f>
        <v/>
      </c>
      <c r="D75" s="43" t="n"/>
      <c r="E75" s="59">
        <f>SUM(G75:HJ75)</f>
        <v/>
      </c>
    </row>
    <row r="76" customFormat="1" s="50">
      <c r="B76" s="60" t="n"/>
      <c r="C76" s="59">
        <f>E76*D$5</f>
        <v/>
      </c>
      <c r="D76" s="43" t="n"/>
      <c r="E76" s="59">
        <f>SUM(G76:HJ76)</f>
        <v/>
      </c>
    </row>
    <row r="77" customFormat="1" s="50">
      <c r="B77" s="60" t="n"/>
      <c r="C77" s="59">
        <f>E77*D$5</f>
        <v/>
      </c>
      <c r="D77" s="43" t="n"/>
      <c r="E77" s="59">
        <f>SUM(G77:HJ77)</f>
        <v/>
      </c>
    </row>
    <row r="78" customFormat="1" s="50">
      <c r="B78" s="60" t="n"/>
      <c r="C78" s="59">
        <f>E78*D$5</f>
        <v/>
      </c>
      <c r="D78" s="43" t="n"/>
      <c r="E78" s="59">
        <f>SUM(G78:HJ78)</f>
        <v/>
      </c>
    </row>
    <row r="79" customFormat="1" s="50">
      <c r="B79" s="60" t="n"/>
      <c r="C79" s="59">
        <f>E79*D$5</f>
        <v/>
      </c>
      <c r="D79" s="43" t="n"/>
      <c r="E79" s="59">
        <f>SUM(G79:HJ79)</f>
        <v/>
      </c>
    </row>
    <row r="80" customFormat="1" s="50">
      <c r="B80" s="60" t="n"/>
      <c r="C80" s="59">
        <f>E80*D$5</f>
        <v/>
      </c>
      <c r="D80" s="43" t="n"/>
      <c r="E80" s="59">
        <f>SUM(G80:HJ80)</f>
        <v/>
      </c>
    </row>
    <row r="81" customFormat="1" s="50">
      <c r="B81" s="60" t="n"/>
      <c r="C81" s="59">
        <f>E81*D$5</f>
        <v/>
      </c>
      <c r="D81" s="43" t="n"/>
      <c r="E81" s="59">
        <f>SUM(G81:HJ81)</f>
        <v/>
      </c>
    </row>
    <row r="82" customFormat="1" s="50">
      <c r="B82" s="60" t="n"/>
      <c r="C82" s="59">
        <f>E82*D$5</f>
        <v/>
      </c>
      <c r="D82" s="43" t="n"/>
      <c r="E82" s="59">
        <f>SUM(G82:HJ82)</f>
        <v/>
      </c>
    </row>
    <row r="83" customFormat="1" s="50">
      <c r="B83" s="60" t="n"/>
      <c r="C83" s="59">
        <f>E83*D$5</f>
        <v/>
      </c>
      <c r="D83" s="43" t="n"/>
      <c r="E83" s="59">
        <f>SUM(G83:HJ83)</f>
        <v/>
      </c>
    </row>
    <row r="84" customFormat="1" s="50">
      <c r="B84" s="60" t="n"/>
      <c r="C84" s="59">
        <f>E84*D$5</f>
        <v/>
      </c>
      <c r="D84" s="43" t="n"/>
      <c r="E84" s="59">
        <f>SUM(G84:HJ84)</f>
        <v/>
      </c>
    </row>
    <row r="85" customFormat="1" s="50">
      <c r="B85" s="60" t="n"/>
      <c r="C85" s="59">
        <f>E85*D$5</f>
        <v/>
      </c>
      <c r="D85" s="43" t="n"/>
      <c r="E85" s="59">
        <f>SUM(G85:HJ85)</f>
        <v/>
      </c>
    </row>
    <row r="86" customFormat="1" s="50">
      <c r="B86" s="60" t="n"/>
      <c r="C86" s="59">
        <f>E86*D$5</f>
        <v/>
      </c>
      <c r="D86" s="43" t="n"/>
      <c r="E86" s="59">
        <f>SUM(G86:HJ86)</f>
        <v/>
      </c>
    </row>
    <row r="87" customFormat="1" s="50">
      <c r="B87" s="60" t="n"/>
      <c r="C87" s="59">
        <f>E87*D$5</f>
        <v/>
      </c>
      <c r="D87" s="43" t="n"/>
      <c r="E87" s="59">
        <f>SUM(G87:HJ87)</f>
        <v/>
      </c>
    </row>
    <row r="88" customFormat="1" s="50">
      <c r="B88" s="60" t="n"/>
      <c r="C88" s="59">
        <f>E88*D$5</f>
        <v/>
      </c>
      <c r="D88" s="43" t="n"/>
      <c r="E88" s="59">
        <f>SUM(G88:HJ88)</f>
        <v/>
      </c>
    </row>
    <row r="89" customFormat="1" s="50">
      <c r="B89" s="60" t="n"/>
      <c r="C89" s="59">
        <f>E89*D$5</f>
        <v/>
      </c>
      <c r="D89" s="43" t="n"/>
      <c r="E89" s="59">
        <f>SUM(G89:HJ89)</f>
        <v/>
      </c>
    </row>
    <row r="90" customFormat="1" s="50">
      <c r="B90" s="60" t="n"/>
      <c r="C90" s="59">
        <f>E90*D$5</f>
        <v/>
      </c>
      <c r="D90" s="43" t="n"/>
      <c r="E90" s="59">
        <f>SUM(G90:HJ90)</f>
        <v/>
      </c>
    </row>
    <row r="91" customFormat="1" s="50">
      <c r="B91" s="60" t="n"/>
      <c r="C91" s="59">
        <f>E91*D$5</f>
        <v/>
      </c>
      <c r="D91" s="43" t="n"/>
      <c r="E91" s="59">
        <f>SUM(G91:HJ91)</f>
        <v/>
      </c>
    </row>
    <row r="92" customFormat="1" s="50">
      <c r="B92" s="60" t="n"/>
      <c r="C92" s="59">
        <f>E92*D$5</f>
        <v/>
      </c>
      <c r="D92" s="43" t="n"/>
      <c r="E92" s="59">
        <f>SUM(G92:HJ92)</f>
        <v/>
      </c>
    </row>
    <row r="93" customFormat="1" s="50">
      <c r="B93" s="60" t="n"/>
      <c r="C93" s="59">
        <f>E93*D$5</f>
        <v/>
      </c>
      <c r="D93" s="43" t="n"/>
      <c r="E93" s="59">
        <f>SUM(G93:HJ93)</f>
        <v/>
      </c>
    </row>
    <row r="94" customFormat="1" s="50">
      <c r="B94" s="60" t="n"/>
      <c r="C94" s="59">
        <f>E94*D$5</f>
        <v/>
      </c>
      <c r="D94" s="43" t="n"/>
      <c r="E94" s="59">
        <f>SUM(G94:HJ94)</f>
        <v/>
      </c>
    </row>
    <row r="95" customFormat="1" s="50">
      <c r="B95" s="60" t="n"/>
      <c r="C95" s="59">
        <f>E95*D$5</f>
        <v/>
      </c>
      <c r="D95" s="43" t="n"/>
      <c r="E95" s="59">
        <f>SUM(G95:HJ95)</f>
        <v/>
      </c>
    </row>
    <row r="96" customFormat="1" s="50">
      <c r="B96" s="60" t="n"/>
      <c r="C96" s="59">
        <f>E96*D$5</f>
        <v/>
      </c>
      <c r="D96" s="43" t="n"/>
      <c r="E96" s="59">
        <f>SUM(G96:HJ96)</f>
        <v/>
      </c>
    </row>
    <row r="97" customFormat="1" s="50">
      <c r="B97" s="60" t="n"/>
      <c r="C97" s="59">
        <f>E97*D$5</f>
        <v/>
      </c>
      <c r="D97" s="43" t="n"/>
      <c r="E97" s="59">
        <f>SUM(G97:HJ97)</f>
        <v/>
      </c>
    </row>
    <row r="98" customFormat="1" s="50">
      <c r="B98" s="60" t="n"/>
      <c r="C98" s="59">
        <f>E98*D$5</f>
        <v/>
      </c>
      <c r="D98" s="43" t="n"/>
      <c r="E98" s="59">
        <f>SUM(G98:HJ98)</f>
        <v/>
      </c>
    </row>
    <row r="99" customFormat="1" s="50">
      <c r="B99" s="60" t="n"/>
      <c r="C99" s="59">
        <f>E99*D$5</f>
        <v/>
      </c>
      <c r="D99" s="43" t="n"/>
      <c r="E99" s="59">
        <f>SUM(G99:HJ99)</f>
        <v/>
      </c>
    </row>
    <row r="100" customFormat="1" s="50">
      <c r="B100" s="60" t="n"/>
      <c r="C100" s="59">
        <f>E100*D$5</f>
        <v/>
      </c>
      <c r="D100" s="43" t="n"/>
      <c r="E100" s="59">
        <f>SUM(G100:HJ100)</f>
        <v/>
      </c>
    </row>
    <row r="101" customFormat="1" s="50">
      <c r="B101" s="60" t="n"/>
      <c r="C101" s="59">
        <f>E101*D$5</f>
        <v/>
      </c>
      <c r="D101" s="43" t="n"/>
      <c r="E101" s="59">
        <f>SUM(G101:HJ101)</f>
        <v/>
      </c>
    </row>
    <row r="102" customFormat="1" s="50">
      <c r="B102" s="60" t="n"/>
      <c r="C102" s="59">
        <f>E102*D$5</f>
        <v/>
      </c>
      <c r="D102" s="43" t="n"/>
      <c r="E102" s="59">
        <f>SUM(G102:HJ102)</f>
        <v/>
      </c>
    </row>
    <row r="103" customFormat="1" s="50">
      <c r="B103" s="60" t="n"/>
      <c r="C103" s="59">
        <f>E103*D$5</f>
        <v/>
      </c>
      <c r="D103" s="43" t="n"/>
      <c r="E103" s="59">
        <f>SUM(G103:HJ103)</f>
        <v/>
      </c>
    </row>
    <row r="104" customFormat="1" s="50">
      <c r="B104" s="60" t="n"/>
      <c r="C104" s="59">
        <f>E104*D$5</f>
        <v/>
      </c>
      <c r="D104" s="43" t="n"/>
      <c r="E104" s="59">
        <f>SUM(G104:HJ104)</f>
        <v/>
      </c>
    </row>
    <row r="105" customFormat="1" s="50">
      <c r="B105" s="60" t="n"/>
      <c r="C105" s="59">
        <f>E105*D$5</f>
        <v/>
      </c>
      <c r="D105" s="43" t="n"/>
      <c r="E105" s="59">
        <f>SUM(G105:HJ105)</f>
        <v/>
      </c>
    </row>
    <row r="106" customFormat="1" s="50">
      <c r="B106" s="60" t="n"/>
      <c r="C106" s="59">
        <f>E106*D$5</f>
        <v/>
      </c>
      <c r="D106" s="43" t="n"/>
      <c r="E106" s="59">
        <f>SUM(G106:HJ106)</f>
        <v/>
      </c>
    </row>
    <row r="107" customFormat="1" s="50">
      <c r="B107" s="60" t="n"/>
      <c r="C107" s="59">
        <f>E107*D$5</f>
        <v/>
      </c>
      <c r="D107" s="43" t="n"/>
      <c r="E107" s="59">
        <f>SUM(G107:HJ107)</f>
        <v/>
      </c>
    </row>
    <row r="108" customFormat="1" s="50">
      <c r="B108" s="60" t="n"/>
      <c r="C108" s="59">
        <f>E108*D$5</f>
        <v/>
      </c>
      <c r="D108" s="43" t="n"/>
      <c r="E108" s="59">
        <f>SUM(G108:HJ108)</f>
        <v/>
      </c>
    </row>
    <row r="109" customFormat="1" s="50">
      <c r="B109" s="60" t="n"/>
      <c r="C109" s="59">
        <f>E109*D$5</f>
        <v/>
      </c>
      <c r="D109" s="43" t="n"/>
      <c r="E109" s="59">
        <f>SUM(G109:HJ109)</f>
        <v/>
      </c>
    </row>
    <row r="110" customFormat="1" s="50">
      <c r="B110" s="60" t="n"/>
      <c r="C110" s="59">
        <f>E110*D$5</f>
        <v/>
      </c>
      <c r="D110" s="43" t="n"/>
      <c r="E110" s="59">
        <f>SUM(G110:HJ110)</f>
        <v/>
      </c>
    </row>
    <row r="111" customFormat="1" s="50">
      <c r="B111" s="60" t="n"/>
      <c r="C111" s="59">
        <f>E111*D$5</f>
        <v/>
      </c>
      <c r="D111" s="43" t="n"/>
      <c r="E111" s="59">
        <f>SUM(G111:HJ111)</f>
        <v/>
      </c>
    </row>
    <row r="112" customFormat="1" s="50">
      <c r="B112" s="60" t="n"/>
      <c r="C112" s="59">
        <f>E112*D$5</f>
        <v/>
      </c>
      <c r="D112" s="43" t="n"/>
      <c r="E112" s="59">
        <f>SUM(G112:HJ112)</f>
        <v/>
      </c>
    </row>
    <row r="113" customFormat="1" s="50">
      <c r="B113" s="60" t="n"/>
      <c r="C113" s="59">
        <f>E113*D$5</f>
        <v/>
      </c>
      <c r="D113" s="43" t="n"/>
      <c r="E113" s="59">
        <f>SUM(G113:HJ113)</f>
        <v/>
      </c>
    </row>
    <row r="114" customFormat="1" s="50">
      <c r="B114" s="60" t="n"/>
      <c r="C114" s="59">
        <f>E114*D$5</f>
        <v/>
      </c>
      <c r="D114" s="43" t="n"/>
      <c r="E114" s="59">
        <f>SUM(G114:HJ114)</f>
        <v/>
      </c>
    </row>
    <row r="115" customFormat="1" s="50">
      <c r="B115" s="60" t="n"/>
      <c r="C115" s="59">
        <f>E115*D$5</f>
        <v/>
      </c>
      <c r="D115" s="43" t="n"/>
      <c r="E115" s="59">
        <f>SUM(G115:HJ115)</f>
        <v/>
      </c>
    </row>
    <row r="116" customFormat="1" s="50">
      <c r="B116" s="60" t="n"/>
      <c r="C116" s="59">
        <f>E116*D$5</f>
        <v/>
      </c>
      <c r="D116" s="43" t="n"/>
      <c r="E116" s="59">
        <f>SUM(G116:HJ116)</f>
        <v/>
      </c>
    </row>
    <row r="117" customFormat="1" s="50">
      <c r="B117" s="60" t="n"/>
      <c r="C117" s="59">
        <f>E117*D$5</f>
        <v/>
      </c>
      <c r="D117" s="43" t="n"/>
      <c r="E117" s="59">
        <f>SUM(G117:HJ117)</f>
        <v/>
      </c>
    </row>
    <row r="118" customFormat="1" s="50">
      <c r="B118" s="60" t="n"/>
      <c r="C118" s="59">
        <f>E118*D$5</f>
        <v/>
      </c>
      <c r="D118" s="43" t="n"/>
      <c r="E118" s="59">
        <f>SUM(G118:HJ118)</f>
        <v/>
      </c>
    </row>
    <row r="119" customFormat="1" s="50">
      <c r="B119" s="60" t="n"/>
      <c r="C119" s="59">
        <f>E119*D$5</f>
        <v/>
      </c>
      <c r="D119" s="43" t="n"/>
      <c r="E119" s="59">
        <f>SUM(G119:HJ119)</f>
        <v/>
      </c>
    </row>
    <row r="120" customFormat="1" s="50">
      <c r="B120" s="60" t="n"/>
      <c r="C120" s="59">
        <f>E120*D$5</f>
        <v/>
      </c>
      <c r="D120" s="43" t="n"/>
      <c r="E120" s="59">
        <f>SUM(G120:HJ120)</f>
        <v/>
      </c>
    </row>
    <row r="121" customFormat="1" s="50">
      <c r="B121" s="60" t="n"/>
      <c r="C121" s="59">
        <f>E121*D$5</f>
        <v/>
      </c>
      <c r="D121" s="43" t="n"/>
      <c r="E121" s="59">
        <f>SUM(G121:HJ121)</f>
        <v/>
      </c>
    </row>
    <row r="122" customFormat="1" s="50">
      <c r="B122" s="60" t="n"/>
      <c r="C122" s="59">
        <f>E122*D$5</f>
        <v/>
      </c>
      <c r="D122" s="43" t="n"/>
      <c r="E122" s="59">
        <f>SUM(G122:HJ122)</f>
        <v/>
      </c>
    </row>
    <row r="123" customFormat="1" s="50">
      <c r="B123" s="60" t="n"/>
      <c r="C123" s="59">
        <f>E123*D$5</f>
        <v/>
      </c>
      <c r="D123" s="43" t="n"/>
      <c r="E123" s="59">
        <f>SUM(G123:HJ123)</f>
        <v/>
      </c>
    </row>
    <row r="124" customFormat="1" s="50">
      <c r="B124" s="60" t="n"/>
      <c r="C124" s="59">
        <f>E124*D$5</f>
        <v/>
      </c>
      <c r="D124" s="43" t="n"/>
      <c r="E124" s="59">
        <f>SUM(G124:HJ124)</f>
        <v/>
      </c>
    </row>
    <row r="125" customFormat="1" s="50">
      <c r="B125" s="60" t="n"/>
      <c r="C125" s="59">
        <f>E125*D$5</f>
        <v/>
      </c>
      <c r="D125" s="43" t="n"/>
      <c r="E125" s="59">
        <f>SUM(G125:HJ125)</f>
        <v/>
      </c>
    </row>
    <row r="126" customFormat="1" s="50">
      <c r="B126" s="60" t="n"/>
      <c r="C126" s="59">
        <f>E126*D$5</f>
        <v/>
      </c>
      <c r="D126" s="43" t="n"/>
      <c r="E126" s="59">
        <f>SUM(G126:HJ126)</f>
        <v/>
      </c>
    </row>
    <row r="127" customFormat="1" s="50">
      <c r="B127" s="60" t="n"/>
      <c r="C127" s="59">
        <f>E127*D$5</f>
        <v/>
      </c>
      <c r="D127" s="43" t="n"/>
      <c r="E127" s="59">
        <f>SUM(G127:HJ127)</f>
        <v/>
      </c>
    </row>
    <row r="128" customFormat="1" s="50">
      <c r="B128" s="60" t="n"/>
      <c r="C128" s="59">
        <f>E128*D$5</f>
        <v/>
      </c>
      <c r="D128" s="43" t="n"/>
      <c r="E128" s="59">
        <f>SUM(G128:HJ128)</f>
        <v/>
      </c>
    </row>
    <row r="129" customFormat="1" s="50">
      <c r="B129" s="60" t="n"/>
      <c r="C129" s="59">
        <f>E129*D$5</f>
        <v/>
      </c>
      <c r="D129" s="43" t="n"/>
      <c r="E129" s="59">
        <f>SUM(G129:HJ129)</f>
        <v/>
      </c>
    </row>
    <row r="130" customFormat="1" s="50">
      <c r="B130" s="60" t="n"/>
      <c r="C130" s="59">
        <f>E130*D$5</f>
        <v/>
      </c>
      <c r="D130" s="43" t="n"/>
      <c r="E130" s="59">
        <f>SUM(G130:HJ130)</f>
        <v/>
      </c>
    </row>
    <row r="131" customFormat="1" s="50">
      <c r="B131" s="60" t="n"/>
      <c r="C131" s="59">
        <f>E131*D$5</f>
        <v/>
      </c>
      <c r="D131" s="43" t="n"/>
      <c r="E131" s="59">
        <f>SUM(G131:HJ131)</f>
        <v/>
      </c>
    </row>
    <row r="132" customFormat="1" s="50">
      <c r="B132" s="60" t="n"/>
      <c r="C132" s="59">
        <f>E132*D$5</f>
        <v/>
      </c>
      <c r="D132" s="43" t="n"/>
      <c r="E132" s="59">
        <f>SUM(G132:HJ132)</f>
        <v/>
      </c>
    </row>
    <row r="133" customFormat="1" s="50">
      <c r="B133" s="60" t="n"/>
      <c r="C133" s="59">
        <f>E133*D$5</f>
        <v/>
      </c>
      <c r="D133" s="43" t="n"/>
      <c r="E133" s="59">
        <f>SUM(G133:HJ133)</f>
        <v/>
      </c>
    </row>
    <row r="134" customFormat="1" s="50">
      <c r="B134" s="60" t="n"/>
      <c r="C134" s="59">
        <f>E134*D$5</f>
        <v/>
      </c>
      <c r="D134" s="43" t="n"/>
      <c r="E134" s="59">
        <f>SUM(G134:HJ134)</f>
        <v/>
      </c>
    </row>
    <row r="135" customFormat="1" s="50">
      <c r="B135" s="60" t="n"/>
      <c r="C135" s="59">
        <f>E135*D$5</f>
        <v/>
      </c>
      <c r="D135" s="43" t="n"/>
      <c r="E135" s="59">
        <f>SUM(G135:HJ135)</f>
        <v/>
      </c>
    </row>
    <row r="136" customFormat="1" s="50">
      <c r="B136" s="60" t="n"/>
      <c r="C136" s="59">
        <f>E136*D$5</f>
        <v/>
      </c>
      <c r="D136" s="43" t="n"/>
      <c r="E136" s="59">
        <f>SUM(G136:HJ136)</f>
        <v/>
      </c>
    </row>
    <row r="137" customFormat="1" s="50">
      <c r="B137" s="60" t="n"/>
      <c r="C137" s="59">
        <f>E137*D$5</f>
        <v/>
      </c>
      <c r="D137" s="43" t="n"/>
      <c r="E137" s="59">
        <f>SUM(G137:HJ137)</f>
        <v/>
      </c>
    </row>
    <row r="138" customFormat="1" s="50">
      <c r="B138" s="60" t="n"/>
      <c r="C138" s="59">
        <f>E138*D$5</f>
        <v/>
      </c>
      <c r="D138" s="43" t="n"/>
      <c r="E138" s="59">
        <f>SUM(G138:HJ138)</f>
        <v/>
      </c>
    </row>
    <row r="139" customFormat="1" s="50">
      <c r="B139" s="60" t="n"/>
      <c r="C139" s="59">
        <f>E139*D$5</f>
        <v/>
      </c>
      <c r="D139" s="43" t="n"/>
      <c r="E139" s="59">
        <f>SUM(G139:HJ139)</f>
        <v/>
      </c>
    </row>
    <row r="140" customFormat="1" s="50">
      <c r="B140" s="60" t="n"/>
      <c r="C140" s="59">
        <f>E140*D$5</f>
        <v/>
      </c>
      <c r="D140" s="43" t="n"/>
      <c r="E140" s="59">
        <f>SUM(G140:HJ140)</f>
        <v/>
      </c>
    </row>
    <row r="141" customFormat="1" s="50">
      <c r="B141" s="60" t="n"/>
      <c r="C141" s="59">
        <f>E141*D$5</f>
        <v/>
      </c>
      <c r="D141" s="43" t="n"/>
      <c r="E141" s="59">
        <f>SUM(G141:HJ141)</f>
        <v/>
      </c>
    </row>
    <row r="142" customFormat="1" s="50">
      <c r="B142" s="60" t="n"/>
      <c r="C142" s="59">
        <f>E142*D$5</f>
        <v/>
      </c>
      <c r="D142" s="43" t="n"/>
      <c r="E142" s="59">
        <f>SUM(G142:HJ142)</f>
        <v/>
      </c>
    </row>
    <row r="143" customFormat="1" s="50">
      <c r="B143" s="60" t="n"/>
      <c r="C143" s="59">
        <f>E143*D$5</f>
        <v/>
      </c>
      <c r="D143" s="43" t="n"/>
      <c r="E143" s="59">
        <f>SUM(G143:HJ143)</f>
        <v/>
      </c>
    </row>
    <row r="144" customFormat="1" s="50">
      <c r="B144" s="60" t="n"/>
      <c r="C144" s="59">
        <f>E144*D$5</f>
        <v/>
      </c>
      <c r="D144" s="43" t="n"/>
      <c r="E144" s="59">
        <f>SUM(G144:HJ144)</f>
        <v/>
      </c>
    </row>
    <row r="145" customFormat="1" s="50">
      <c r="B145" s="60" t="n"/>
      <c r="C145" s="59">
        <f>E145*D$5</f>
        <v/>
      </c>
      <c r="D145" s="43" t="n"/>
      <c r="E145" s="59">
        <f>SUM(G145:HJ145)</f>
        <v/>
      </c>
    </row>
    <row r="146" customFormat="1" s="50">
      <c r="B146" s="60" t="n"/>
      <c r="C146" s="59">
        <f>E146*D$5</f>
        <v/>
      </c>
      <c r="D146" s="43" t="n"/>
      <c r="E146" s="59">
        <f>SUM(G146:HJ146)</f>
        <v/>
      </c>
    </row>
    <row r="147" customFormat="1" s="50">
      <c r="B147" s="60" t="n"/>
      <c r="C147" s="59">
        <f>E147*D$5</f>
        <v/>
      </c>
      <c r="D147" s="43" t="n"/>
      <c r="E147" s="59">
        <f>SUM(G147:HJ147)</f>
        <v/>
      </c>
    </row>
    <row r="148" customFormat="1" s="50">
      <c r="B148" s="60" t="n"/>
      <c r="C148" s="59">
        <f>E148*D$5</f>
        <v/>
      </c>
      <c r="D148" s="43" t="n"/>
      <c r="E148" s="59">
        <f>SUM(G148:HJ148)</f>
        <v/>
      </c>
    </row>
    <row r="149" customFormat="1" s="50">
      <c r="B149" s="60" t="n"/>
      <c r="C149" s="59">
        <f>E149*D$5</f>
        <v/>
      </c>
      <c r="D149" s="43" t="n"/>
      <c r="E149" s="59">
        <f>SUM(G149:HJ149)</f>
        <v/>
      </c>
    </row>
    <row r="150" customFormat="1" s="50">
      <c r="B150" s="60" t="n"/>
      <c r="C150" s="59">
        <f>E150*D$5</f>
        <v/>
      </c>
      <c r="D150" s="43" t="n"/>
      <c r="E150" s="59">
        <f>SUM(G150:HJ150)</f>
        <v/>
      </c>
    </row>
    <row r="151" customFormat="1" s="50">
      <c r="B151" s="60" t="n"/>
      <c r="C151" s="59">
        <f>E151*D$5</f>
        <v/>
      </c>
      <c r="D151" s="43" t="n"/>
      <c r="E151" s="59">
        <f>SUM(G151:HJ151)</f>
        <v/>
      </c>
    </row>
    <row r="152" customFormat="1" s="50">
      <c r="B152" s="60" t="n"/>
      <c r="C152" s="59">
        <f>E152*D$5</f>
        <v/>
      </c>
      <c r="D152" s="43" t="n"/>
      <c r="E152" s="59">
        <f>SUM(G152:HJ152)</f>
        <v/>
      </c>
    </row>
    <row r="153" customFormat="1" s="50">
      <c r="B153" s="60" t="n"/>
      <c r="C153" s="59">
        <f>E153*D$5</f>
        <v/>
      </c>
      <c r="D153" s="43" t="n"/>
      <c r="E153" s="59">
        <f>SUM(G153:HJ153)</f>
        <v/>
      </c>
    </row>
    <row r="154" customFormat="1" s="50">
      <c r="B154" s="60" t="n"/>
      <c r="C154" s="59">
        <f>E154*D$5</f>
        <v/>
      </c>
      <c r="D154" s="43" t="n"/>
      <c r="E154" s="59">
        <f>SUM(G154:HJ154)</f>
        <v/>
      </c>
    </row>
    <row r="155" customFormat="1" s="50">
      <c r="B155" s="60" t="n"/>
      <c r="C155" s="59">
        <f>E155*D$5</f>
        <v/>
      </c>
      <c r="D155" s="43" t="n"/>
      <c r="E155" s="59">
        <f>SUM(G155:HJ155)</f>
        <v/>
      </c>
    </row>
    <row r="156" customFormat="1" s="50">
      <c r="B156" s="60" t="n"/>
      <c r="C156" s="59">
        <f>E156*D$5</f>
        <v/>
      </c>
      <c r="D156" s="43" t="n"/>
      <c r="E156" s="59">
        <f>SUM(G156:HJ156)</f>
        <v/>
      </c>
    </row>
    <row r="157" customFormat="1" s="50">
      <c r="B157" s="60" t="n"/>
      <c r="C157" s="59">
        <f>E157*D$5</f>
        <v/>
      </c>
      <c r="D157" s="43" t="n"/>
      <c r="E157" s="59">
        <f>SUM(G157:HJ157)</f>
        <v/>
      </c>
    </row>
    <row r="158" customFormat="1" s="50">
      <c r="B158" s="60" t="n"/>
      <c r="C158" s="59">
        <f>E158*D$5</f>
        <v/>
      </c>
      <c r="D158" s="43" t="n"/>
      <c r="E158" s="59">
        <f>SUM(G158:HJ158)</f>
        <v/>
      </c>
    </row>
    <row r="159" customFormat="1" s="50">
      <c r="B159" s="60" t="n"/>
      <c r="C159" s="59">
        <f>E159*D$5</f>
        <v/>
      </c>
      <c r="D159" s="43" t="n"/>
      <c r="E159" s="59">
        <f>SUM(G159:HJ159)</f>
        <v/>
      </c>
    </row>
    <row r="160" customFormat="1" s="50">
      <c r="B160" s="60" t="n"/>
      <c r="C160" s="59">
        <f>E160*D$5</f>
        <v/>
      </c>
      <c r="D160" s="43" t="n"/>
      <c r="E160" s="59">
        <f>SUM(G160:HJ160)</f>
        <v/>
      </c>
    </row>
    <row r="161" customFormat="1" s="50">
      <c r="B161" s="60" t="n"/>
      <c r="C161" s="59">
        <f>E161*D$5</f>
        <v/>
      </c>
      <c r="D161" s="43" t="n"/>
      <c r="E161" s="59">
        <f>SUM(G161:HJ161)</f>
        <v/>
      </c>
    </row>
    <row r="162" customFormat="1" s="50">
      <c r="B162" s="60" t="n"/>
      <c r="C162" s="59">
        <f>E162*D$5</f>
        <v/>
      </c>
      <c r="D162" s="43" t="n"/>
      <c r="E162" s="59">
        <f>SUM(G162:HJ162)</f>
        <v/>
      </c>
    </row>
    <row r="163" customFormat="1" s="50">
      <c r="B163" s="60" t="n"/>
      <c r="C163" s="59">
        <f>E163*D$5</f>
        <v/>
      </c>
      <c r="D163" s="43" t="n"/>
      <c r="E163" s="59">
        <f>SUM(G163:HJ163)</f>
        <v/>
      </c>
    </row>
    <row r="164" customFormat="1" s="52">
      <c r="B164" s="56" t="n"/>
      <c r="C164" s="55" t="n"/>
      <c r="D164" s="54" t="n"/>
      <c r="E164" s="53" t="n"/>
    </row>
    <row r="165" customFormat="1" s="49">
      <c r="B165" s="47" t="n"/>
      <c r="C165" s="46" t="n"/>
      <c r="D165" s="45" t="n"/>
      <c r="E165" s="44" t="n"/>
    </row>
    <row r="166">
      <c r="B166" s="47" t="n"/>
      <c r="C166" s="46" t="n"/>
      <c r="D166" s="45" t="n"/>
      <c r="E166" s="44" t="n"/>
    </row>
  </sheetData>
  <mergeCells count="183">
    <mergeCell ref="CG7:CG8"/>
    <mergeCell ref="EX7:EX8"/>
    <mergeCell ref="EZ7:EZ8"/>
    <mergeCell ref="DH7:DH8"/>
    <mergeCell ref="BR7:BR8"/>
    <mergeCell ref="BA7:BA8"/>
    <mergeCell ref="BC7:BC8"/>
    <mergeCell ref="DT7:DT8"/>
    <mergeCell ref="M7:M8"/>
    <mergeCell ref="DV7:DV8"/>
    <mergeCell ref="FD7:FD8"/>
    <mergeCell ref="BO7:BO8"/>
    <mergeCell ref="CI7:CI8"/>
    <mergeCell ref="DS7:DS8"/>
    <mergeCell ref="E1:F1"/>
    <mergeCell ref="P7:P8"/>
    <mergeCell ref="AM7:AM8"/>
    <mergeCell ref="FF7:FF8"/>
    <mergeCell ref="CA7:CA8"/>
    <mergeCell ref="T7:T8"/>
    <mergeCell ref="V7:V8"/>
    <mergeCell ref="CM7:CM8"/>
    <mergeCell ref="AN7:AN8"/>
    <mergeCell ref="AP7:AP8"/>
    <mergeCell ref="AF7:AF8"/>
    <mergeCell ref="DG7:DG8"/>
    <mergeCell ref="AH7:AH8"/>
    <mergeCell ref="D2:D4"/>
    <mergeCell ref="EQ7:EQ8"/>
    <mergeCell ref="EO7:EO8"/>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CZ7:CZ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BK7:BK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B7:FB8"/>
    <mergeCell ref="DL7:DL8"/>
    <mergeCell ref="DD7:DD8"/>
    <mergeCell ref="BV7:BV8"/>
    <mergeCell ref="BE7:BE8"/>
    <mergeCell ref="DF7:DF8"/>
    <mergeCell ref="O7:O8"/>
    <mergeCell ref="BG7:BG8"/>
    <mergeCell ref="DX7:DX8"/>
    <mergeCell ref="Q7:Q8"/>
    <mergeCell ref="FH7:FH8"/>
    <mergeCell ref="DZ7:DZ8"/>
    <mergeCell ref="BS7:BS8"/>
    <mergeCell ref="EJ7:EJ8"/>
    <mergeCell ref="BU7:BU8"/>
    <mergeCell ref="B5:C5"/>
    <mergeCell ref="DW7:DW8"/>
    <mergeCell ref="AR7:AR8"/>
    <mergeCell ref="EI7:EI8"/>
    <mergeCell ref="ED7:ED8"/>
    <mergeCell ref="AO7:AO8"/>
    <mergeCell ref="D6:D7"/>
    <mergeCell ref="AQ7:AQ8"/>
    <mergeCell ref="B6:B8"/>
    <mergeCell ref="B4:C4"/>
    <mergeCell ref="BY7:BY8"/>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BL7:BL8"/>
    <mergeCell ref="FK7:FK8"/>
    <mergeCell ref="CD7:CD8"/>
    <mergeCell ref="EC7:EC8"/>
    <mergeCell ref="FM7:FM8"/>
    <mergeCell ref="EE7:EE8"/>
    <mergeCell ref="DN7:DN8"/>
    <mergeCell ref="BX7:BX8"/>
    <mergeCell ref="E2:F2"/>
    <mergeCell ref="K7:K8"/>
    <mergeCell ref="CY7:CY8"/>
    <mergeCell ref="AW7:AW8"/>
    <mergeCell ref="CX7:CX8"/>
    <mergeCell ref="CH7:CH8"/>
    <mergeCell ref="AK7:AK8"/>
    <mergeCell ref="AC7:AC8"/>
    <mergeCell ref="EL7:EL8"/>
    <mergeCell ref="AE7:AE8"/>
    <mergeCell ref="CV7:CV8"/>
    <mergeCell ref="CE7:CE8"/>
  </mergeCells>
  <printOptions horizontalCentered="1"/>
  <pageMargins left="0.7" right="0.7" top="0.75" bottom="0.75" header="0.3" footer="0.3"/>
  <pageSetup orientation="landscape" fitToHeight="0"/>
</worksheet>
</file>

<file path=xl/worksheets/sheet13.xml><?xml version="1.0" encoding="utf-8"?>
<worksheet xmlns="http://schemas.openxmlformats.org/spreadsheetml/2006/main">
  <sheetPr>
    <outlinePr summaryBelow="1" summaryRight="1"/>
    <pageSetUpPr fitToPage="1"/>
  </sheetPr>
  <dimension ref="A1:FQ145"/>
  <sheetViews>
    <sheetView zoomScaleNormal="120" workbookViewId="0">
      <pane xSplit="6" topLeftCell="G1" activePane="topRight" state="frozen"/>
      <selection pane="topRight" activeCell="D7" sqref="D7"/>
    </sheetView>
  </sheetViews>
  <sheetFormatPr baseColWidth="8" defaultColWidth="14.42578125" defaultRowHeight="12.75"/>
  <cols>
    <col width="18.140625" customWidth="1" style="42" min="1" max="1"/>
    <col width="19" customWidth="1" style="41" min="2" max="2"/>
    <col width="15.28515625" customWidth="1" style="40" min="3" max="3"/>
    <col width="59" customWidth="1" style="39" min="4" max="4"/>
    <col width="15.28515625" customWidth="1" style="38" min="5" max="5"/>
    <col width="20" customWidth="1" style="36" min="6" max="6"/>
    <col width="14.42578125" customWidth="1" style="36" min="7" max="7"/>
    <col width="13.42578125" bestFit="1" customWidth="1" style="36" min="8" max="8"/>
    <col width="11.7109375" bestFit="1" customWidth="1" style="36" min="9" max="9"/>
    <col width="15.140625" bestFit="1" customWidth="1" style="36" min="10" max="10"/>
    <col width="14.42578125" customWidth="1" style="36" min="11" max="173"/>
    <col width="3" customWidth="1" style="37" min="174" max="174"/>
    <col width="14.42578125" customWidth="1" style="36" min="175" max="177"/>
    <col width="14.42578125" customWidth="1" style="36" min="178" max="16384"/>
  </cols>
  <sheetData>
    <row r="1" ht="33.95" customFormat="1" customHeight="1" s="77" thickTop="1">
      <c r="A1" s="407" t="inlineStr">
        <is>
          <t>NOT USED</t>
        </is>
      </c>
      <c r="B1" s="433" t="inlineStr">
        <is>
          <t>WI 2</t>
        </is>
      </c>
      <c r="C1" s="447" t="n"/>
      <c r="D1" s="412" t="inlineStr">
        <is>
          <t>No separate Springer Formation chain is supported within this Cherokee-limited cursory report</t>
        </is>
      </c>
      <c r="E1" s="431" t="inlineStr">
        <is>
          <t>Image Number</t>
        </is>
      </c>
      <c r="F1" s="448" t="n"/>
      <c r="G1" s="78" t="n"/>
      <c r="H1" s="75" t="n"/>
      <c r="I1" s="75" t="n"/>
      <c r="J1" s="75" t="n"/>
      <c r="K1" s="75" t="n"/>
      <c r="L1" s="75" t="n"/>
      <c r="M1" s="75" t="n"/>
      <c r="N1" s="75" t="n"/>
      <c r="O1" s="75" t="n"/>
      <c r="P1" s="75" t="n"/>
      <c r="Q1" s="75" t="n"/>
      <c r="R1" s="75" t="n"/>
      <c r="S1" s="75" t="n"/>
      <c r="T1" s="75" t="n"/>
      <c r="U1" s="75" t="n"/>
      <c r="V1" s="75" t="n"/>
      <c r="W1" s="75" t="n"/>
      <c r="X1" s="75" t="n"/>
      <c r="Y1" s="75" t="n"/>
      <c r="Z1" s="75" t="n"/>
      <c r="AA1" s="75" t="n"/>
      <c r="AB1" s="75" t="n"/>
      <c r="AC1" s="75" t="n"/>
      <c r="AD1" s="75" t="n"/>
      <c r="AE1" s="75" t="n"/>
      <c r="AF1" s="75" t="n"/>
      <c r="AG1" s="75" t="n"/>
      <c r="AH1" s="75" t="n"/>
      <c r="AI1" s="75" t="n"/>
      <c r="AJ1" s="75" t="n"/>
      <c r="AK1" s="75" t="n"/>
      <c r="AL1" s="75" t="n"/>
      <c r="AM1" s="75" t="n"/>
      <c r="AN1" s="75" t="n"/>
      <c r="AO1" s="75" t="n"/>
      <c r="AP1" s="75" t="n"/>
      <c r="AQ1" s="75" t="n"/>
      <c r="AR1" s="75" t="n"/>
      <c r="AS1" s="75" t="n"/>
      <c r="AT1" s="75" t="n"/>
      <c r="AU1" s="75" t="n"/>
      <c r="AV1" s="75" t="n"/>
      <c r="AW1" s="75" t="n"/>
      <c r="AX1" s="75" t="n"/>
      <c r="AY1" s="75" t="n"/>
      <c r="AZ1" s="75" t="n"/>
      <c r="BA1" s="75" t="n"/>
      <c r="BB1" s="75" t="n"/>
      <c r="BC1" s="75" t="n"/>
      <c r="BD1" s="75" t="n"/>
      <c r="BE1" s="75" t="n"/>
      <c r="BF1" s="75" t="n"/>
      <c r="BG1" s="75" t="n"/>
      <c r="BH1" s="75" t="n"/>
      <c r="BI1" s="75" t="n"/>
      <c r="BJ1" s="75" t="n"/>
      <c r="BK1" s="75" t="n"/>
      <c r="BL1" s="75" t="n"/>
      <c r="BM1" s="75" t="n"/>
      <c r="BN1" s="75" t="n"/>
      <c r="BO1" s="75" t="n"/>
      <c r="BP1" s="75" t="n"/>
      <c r="BQ1" s="75" t="n"/>
      <c r="BR1" s="75" t="n"/>
      <c r="BS1" s="75" t="n"/>
      <c r="BT1" s="75" t="n"/>
      <c r="BU1" s="75" t="n"/>
      <c r="BV1" s="75" t="n"/>
      <c r="BW1" s="75" t="n"/>
      <c r="BX1" s="75" t="n"/>
      <c r="BY1" s="75" t="n"/>
      <c r="BZ1" s="75" t="n"/>
      <c r="CA1" s="75" t="n"/>
      <c r="CB1" s="75" t="n"/>
      <c r="CC1" s="75" t="n"/>
      <c r="CD1" s="75" t="n"/>
      <c r="CE1" s="75" t="n"/>
      <c r="CF1" s="75" t="n"/>
      <c r="CG1" s="75" t="n"/>
      <c r="CH1" s="75" t="n"/>
      <c r="CI1" s="75" t="n"/>
      <c r="CJ1" s="75" t="n"/>
      <c r="CK1" s="75" t="n"/>
      <c r="CL1" s="75" t="n"/>
      <c r="CM1" s="75" t="n"/>
      <c r="CN1" s="75" t="n"/>
      <c r="CO1" s="75" t="n"/>
      <c r="CP1" s="75" t="n"/>
      <c r="CQ1" s="75" t="n"/>
      <c r="CR1" s="75" t="n"/>
      <c r="CS1" s="75" t="n"/>
      <c r="CT1" s="75" t="n"/>
      <c r="CU1" s="75" t="n"/>
      <c r="CV1" s="75" t="n"/>
      <c r="CW1" s="75" t="n"/>
      <c r="CX1" s="75" t="n"/>
      <c r="CY1" s="75" t="n"/>
      <c r="CZ1" s="75" t="n"/>
      <c r="DA1" s="75" t="n"/>
      <c r="DB1" s="75" t="n"/>
      <c r="DC1" s="75" t="n"/>
      <c r="DD1" s="75" t="n"/>
      <c r="DE1" s="75" t="n"/>
      <c r="DF1" s="75" t="n"/>
      <c r="DG1" s="75" t="n"/>
      <c r="DH1" s="75" t="n"/>
      <c r="DI1" s="75" t="n"/>
      <c r="DJ1" s="75" t="n"/>
      <c r="DK1" s="75" t="n"/>
      <c r="DL1" s="75" t="n"/>
      <c r="DM1" s="75" t="n"/>
      <c r="DN1" s="75" t="n"/>
      <c r="DO1" s="75" t="n"/>
      <c r="DP1" s="75" t="n"/>
      <c r="DQ1" s="75" t="n"/>
      <c r="DR1" s="75" t="n"/>
      <c r="DS1" s="75" t="n"/>
      <c r="DT1" s="75" t="n"/>
      <c r="DU1" s="75" t="n"/>
      <c r="DV1" s="75" t="n"/>
      <c r="DW1" s="75" t="n"/>
      <c r="DX1" s="75" t="n"/>
      <c r="DY1" s="75" t="n"/>
      <c r="DZ1" s="75" t="n"/>
      <c r="EA1" s="75" t="n"/>
      <c r="EB1" s="75" t="n"/>
      <c r="EC1" s="75" t="n"/>
      <c r="ED1" s="75" t="n"/>
      <c r="EE1" s="75" t="n"/>
      <c r="EF1" s="75" t="n"/>
      <c r="EG1" s="75" t="n"/>
      <c r="EH1" s="75" t="n"/>
      <c r="EI1" s="75" t="n"/>
      <c r="EJ1" s="75" t="n"/>
      <c r="EK1" s="75" t="n"/>
      <c r="EL1" s="75" t="n"/>
      <c r="EM1" s="75" t="n"/>
      <c r="EN1" s="75" t="n"/>
      <c r="EO1" s="75" t="n"/>
      <c r="EP1" s="75" t="n"/>
      <c r="EQ1" s="75" t="n"/>
      <c r="ER1" s="75" t="n"/>
      <c r="ES1" s="75" t="n"/>
      <c r="ET1" s="75" t="n"/>
      <c r="EU1" s="75" t="n"/>
      <c r="EV1" s="75" t="n"/>
      <c r="EW1" s="75" t="n"/>
      <c r="EX1" s="75" t="n"/>
      <c r="EY1" s="75" t="n"/>
      <c r="EZ1" s="75" t="n"/>
      <c r="FA1" s="75" t="n"/>
      <c r="FB1" s="75" t="n"/>
      <c r="FC1" s="75" t="n"/>
      <c r="FD1" s="75" t="n"/>
      <c r="FE1" s="75" t="n"/>
      <c r="FF1" s="75" t="n"/>
      <c r="FG1" s="75" t="n"/>
      <c r="FH1" s="75" t="n"/>
      <c r="FI1" s="75" t="n"/>
      <c r="FJ1" s="75" t="n"/>
      <c r="FK1" s="75" t="n"/>
      <c r="FL1" s="75" t="n"/>
      <c r="FM1" s="75" t="n"/>
      <c r="FN1" s="75" t="n"/>
      <c r="FO1" s="75" t="n"/>
      <c r="FP1" s="75" t="n"/>
      <c r="FQ1" s="75" t="n"/>
    </row>
    <row r="2" customFormat="1" s="77">
      <c r="A2" s="449" t="n"/>
      <c r="B2" s="420" t="inlineStr">
        <is>
          <t>DESCRIPTION</t>
        </is>
      </c>
      <c r="C2" s="447" t="n"/>
      <c r="D2" s="459" t="n"/>
      <c r="E2" s="426" t="inlineStr">
        <is>
          <t xml:space="preserve">Book / Page </t>
        </is>
      </c>
      <c r="F2" s="448" t="n"/>
      <c r="G2" s="78" t="n"/>
      <c r="H2" s="31" t="n"/>
      <c r="I2" s="31" t="n"/>
      <c r="J2" s="34" t="n"/>
      <c r="K2" s="34" t="n"/>
      <c r="L2" s="34" t="n"/>
      <c r="M2" s="34" t="n"/>
      <c r="N2" s="34" t="n"/>
      <c r="O2" s="31" t="n"/>
      <c r="P2" s="29" t="n"/>
      <c r="Q2" s="31" t="n"/>
      <c r="R2" s="29" t="n"/>
      <c r="S2" s="29" t="n"/>
      <c r="T2" s="29" t="n"/>
      <c r="U2" s="29" t="n"/>
      <c r="V2" s="29" t="n"/>
      <c r="W2" s="29" t="n"/>
      <c r="X2" s="29" t="n"/>
      <c r="Y2" s="29" t="n"/>
      <c r="Z2" s="29" t="n"/>
      <c r="AA2" s="29" t="n"/>
      <c r="AB2" s="29" t="n"/>
      <c r="AC2" s="29" t="n"/>
      <c r="AD2" s="29" t="n"/>
      <c r="AE2" s="29" t="n"/>
      <c r="AF2" s="29" t="n"/>
      <c r="AG2" s="29" t="n"/>
      <c r="AI2" s="75" t="n"/>
      <c r="AJ2" s="75" t="n"/>
      <c r="AK2" s="75" t="n"/>
      <c r="AL2" s="75" t="n"/>
      <c r="AM2" s="75" t="n"/>
      <c r="AN2" s="75" t="n"/>
      <c r="AO2" s="75" t="n"/>
      <c r="AP2" s="75" t="n"/>
      <c r="AQ2" s="75" t="n"/>
      <c r="AR2" s="75" t="n"/>
      <c r="AS2" s="75" t="n"/>
      <c r="AT2" s="75" t="n"/>
      <c r="AU2" s="75" t="n"/>
      <c r="AV2" s="75" t="n"/>
      <c r="AW2" s="75" t="n"/>
      <c r="AX2" s="75" t="n"/>
      <c r="AY2" s="75" t="n"/>
      <c r="AZ2" s="75" t="n"/>
      <c r="BA2" s="75" t="n"/>
      <c r="BB2" s="75" t="n"/>
      <c r="BC2" s="75" t="n"/>
      <c r="BD2" s="75" t="n"/>
      <c r="BE2" s="75" t="n"/>
      <c r="BF2" s="75" t="n"/>
      <c r="BG2" s="75" t="n"/>
      <c r="BH2" s="75" t="n"/>
      <c r="BI2" s="75" t="n"/>
      <c r="BJ2" s="75" t="n"/>
      <c r="BK2" s="75" t="n"/>
      <c r="BL2" s="75" t="n"/>
      <c r="BM2" s="75" t="n"/>
      <c r="BN2" s="75" t="n"/>
      <c r="BO2" s="75" t="n"/>
      <c r="BP2" s="75" t="n"/>
      <c r="BQ2" s="75" t="n"/>
      <c r="BR2" s="75" t="n"/>
      <c r="BS2" s="75" t="n"/>
      <c r="BT2" s="75" t="n"/>
      <c r="BU2" s="75" t="n"/>
      <c r="BV2" s="75" t="n"/>
      <c r="BW2" s="75" t="n"/>
      <c r="BX2" s="75" t="n"/>
      <c r="BY2" s="75" t="n"/>
      <c r="BZ2" s="75" t="n"/>
      <c r="CA2" s="75" t="n"/>
      <c r="CB2" s="75" t="n"/>
      <c r="CC2" s="75" t="n"/>
      <c r="CD2" s="75" t="n"/>
      <c r="CE2" s="75" t="n"/>
      <c r="CF2" s="75" t="n"/>
      <c r="CG2" s="75" t="n"/>
      <c r="CH2" s="75" t="n"/>
      <c r="CI2" s="75" t="n"/>
      <c r="CJ2" s="75" t="n"/>
      <c r="CK2" s="75" t="n"/>
      <c r="CL2" s="75" t="n"/>
      <c r="CM2" s="75" t="n"/>
      <c r="CN2" s="75" t="n"/>
      <c r="CO2" s="75" t="n"/>
      <c r="CP2" s="75" t="n"/>
      <c r="CQ2" s="75" t="n"/>
      <c r="CR2" s="75" t="n"/>
      <c r="CS2" s="75" t="n"/>
      <c r="CT2" s="75" t="n"/>
      <c r="CU2" s="75" t="n"/>
      <c r="CV2" s="75" t="n"/>
      <c r="CW2" s="75" t="n"/>
      <c r="CX2" s="75" t="n"/>
      <c r="CY2" s="75" t="n"/>
      <c r="CZ2" s="75" t="n"/>
      <c r="DA2" s="75" t="n"/>
      <c r="DB2" s="75" t="n"/>
      <c r="DC2" s="75" t="n"/>
      <c r="DD2" s="75" t="n"/>
      <c r="DE2" s="75" t="n"/>
      <c r="DF2" s="75" t="n"/>
      <c r="DG2" s="75" t="n"/>
      <c r="DH2" s="75" t="n"/>
      <c r="DI2" s="75" t="n"/>
      <c r="DJ2" s="75" t="n"/>
      <c r="DK2" s="75" t="n"/>
      <c r="DL2" s="75" t="n"/>
      <c r="DM2" s="75" t="n"/>
      <c r="DN2" s="75" t="n"/>
      <c r="DO2" s="75" t="n"/>
      <c r="DP2" s="75" t="n"/>
      <c r="DQ2" s="75" t="n"/>
      <c r="DR2" s="75" t="n"/>
      <c r="DS2" s="75" t="n"/>
      <c r="DT2" s="75" t="n"/>
      <c r="DU2" s="75" t="n"/>
      <c r="DV2" s="75" t="n"/>
      <c r="DW2" s="75" t="n"/>
      <c r="DX2" s="75" t="n"/>
      <c r="DY2" s="75" t="n"/>
      <c r="DZ2" s="75" t="n"/>
      <c r="EA2" s="75" t="n"/>
      <c r="EB2" s="75" t="n"/>
      <c r="EC2" s="75" t="n"/>
      <c r="ED2" s="75" t="n"/>
      <c r="EE2" s="75" t="n"/>
      <c r="EF2" s="75" t="n"/>
      <c r="EG2" s="75" t="n"/>
      <c r="EH2" s="75" t="n"/>
      <c r="EI2" s="75" t="n"/>
      <c r="EJ2" s="75" t="n"/>
      <c r="EK2" s="75" t="n"/>
      <c r="EL2" s="75" t="n"/>
      <c r="EM2" s="75" t="n"/>
      <c r="EN2" s="75" t="n"/>
      <c r="EO2" s="75" t="n"/>
      <c r="EP2" s="75" t="n"/>
      <c r="EQ2" s="75" t="n"/>
      <c r="ER2" s="75" t="n"/>
      <c r="ES2" s="75" t="n"/>
      <c r="ET2" s="75" t="n"/>
      <c r="EU2" s="75" t="n"/>
      <c r="EV2" s="75" t="n"/>
      <c r="EW2" s="75" t="n"/>
      <c r="EX2" s="75" t="n"/>
      <c r="EY2" s="75" t="n"/>
      <c r="EZ2" s="75" t="n"/>
      <c r="FA2" s="75" t="n"/>
      <c r="FB2" s="75" t="n"/>
      <c r="FC2" s="75" t="n"/>
      <c r="FD2" s="75" t="n"/>
      <c r="FE2" s="75" t="n"/>
      <c r="FF2" s="75" t="n"/>
      <c r="FG2" s="75" t="n"/>
      <c r="FH2" s="75" t="n"/>
      <c r="FI2" s="75" t="n"/>
      <c r="FJ2" s="75" t="n"/>
      <c r="FK2" s="75" t="n"/>
      <c r="FL2" s="75" t="n"/>
      <c r="FM2" s="75" t="n"/>
      <c r="FN2" s="75" t="n"/>
      <c r="FO2" s="75" t="n"/>
      <c r="FP2" s="75" t="n"/>
      <c r="FQ2" s="75" t="n"/>
    </row>
    <row r="3" customFormat="1" s="77">
      <c r="A3" s="449" t="n"/>
      <c r="B3" s="436" t="n"/>
      <c r="C3" s="447" t="n"/>
      <c r="D3" s="460" t="n"/>
      <c r="E3" s="435" t="inlineStr">
        <is>
          <t xml:space="preserve">Date </t>
        </is>
      </c>
      <c r="F3" s="448" t="n"/>
      <c r="G3" s="78" t="n"/>
      <c r="H3" s="30" t="n"/>
      <c r="I3" s="30" t="n"/>
      <c r="J3" s="35" t="n"/>
      <c r="K3" s="35" t="n"/>
      <c r="L3" s="35" t="n"/>
      <c r="M3" s="35" t="n"/>
      <c r="N3" s="35" t="n"/>
      <c r="O3" s="35" t="n"/>
      <c r="P3" s="35" t="n"/>
      <c r="Q3" s="35" t="n"/>
      <c r="R3" s="28" t="n"/>
      <c r="S3" s="74" t="n"/>
      <c r="T3" s="74" t="n"/>
      <c r="U3" s="28" t="n"/>
      <c r="V3" s="28" t="n"/>
      <c r="W3" s="28" t="n"/>
      <c r="X3" s="28" t="n"/>
      <c r="Y3" s="28" t="n"/>
      <c r="Z3" s="28" t="n"/>
      <c r="AA3" s="28" t="n"/>
      <c r="AB3" s="28" t="n"/>
      <c r="AC3" s="28" t="n"/>
      <c r="AD3" s="28" t="n"/>
      <c r="AE3" s="28" t="n"/>
      <c r="AF3" s="28" t="n"/>
      <c r="AG3" s="28" t="n"/>
      <c r="AI3" s="74" t="n"/>
      <c r="AJ3" s="74" t="n"/>
      <c r="AK3" s="74" t="n"/>
      <c r="AL3" s="74" t="n"/>
      <c r="AM3" s="74" t="n"/>
      <c r="AN3" s="74" t="n"/>
      <c r="AO3" s="74" t="n"/>
      <c r="AP3" s="74" t="n"/>
      <c r="AQ3" s="74" t="n"/>
      <c r="AR3" s="74" t="n"/>
      <c r="AS3" s="74" t="n"/>
      <c r="AT3" s="74" t="n"/>
      <c r="AU3" s="74" t="n"/>
      <c r="AV3" s="74" t="n"/>
      <c r="AW3" s="74" t="n"/>
      <c r="AX3" s="74" t="n"/>
      <c r="AY3" s="74" t="n"/>
      <c r="AZ3" s="74" t="n"/>
      <c r="BA3" s="74" t="n"/>
      <c r="BB3" s="74" t="n"/>
      <c r="BC3" s="74" t="n"/>
      <c r="BD3" s="74" t="n"/>
      <c r="BE3" s="74" t="n"/>
      <c r="BF3" s="74" t="n"/>
      <c r="BG3" s="74" t="n"/>
      <c r="BH3" s="74" t="n"/>
      <c r="BI3" s="74" t="n"/>
      <c r="BJ3" s="74" t="n"/>
      <c r="BK3" s="74" t="n"/>
      <c r="BL3" s="74" t="n"/>
      <c r="BM3" s="74" t="n"/>
      <c r="BN3" s="74" t="n"/>
      <c r="BO3" s="74" t="n"/>
      <c r="BP3" s="74" t="n"/>
      <c r="BQ3" s="74" t="n"/>
      <c r="BR3" s="74" t="n"/>
      <c r="BS3" s="74" t="n"/>
      <c r="BT3" s="74" t="n"/>
      <c r="BU3" s="74" t="n"/>
      <c r="BV3" s="74" t="n"/>
      <c r="BW3" s="74" t="n"/>
      <c r="BX3" s="74" t="n"/>
      <c r="BY3" s="74" t="n"/>
      <c r="BZ3" s="74" t="n"/>
      <c r="CA3" s="74" t="n"/>
      <c r="CB3" s="74" t="n"/>
      <c r="CC3" s="74" t="n"/>
      <c r="CD3" s="74" t="n"/>
      <c r="CE3" s="74" t="n"/>
      <c r="CF3" s="74" t="n"/>
      <c r="CG3" s="74" t="n"/>
      <c r="CH3" s="74" t="n"/>
      <c r="CI3" s="74" t="n"/>
      <c r="CJ3" s="74" t="n"/>
      <c r="CK3" s="74" t="n"/>
      <c r="CL3" s="74" t="n"/>
      <c r="CM3" s="74" t="n"/>
      <c r="CN3" s="74" t="n"/>
      <c r="CO3" s="74" t="n"/>
      <c r="CP3" s="74" t="n"/>
      <c r="CQ3" s="74" t="n"/>
      <c r="CR3" s="74" t="n"/>
      <c r="CS3" s="74" t="n"/>
      <c r="CT3" s="74" t="n"/>
      <c r="CU3" s="74" t="n"/>
      <c r="CV3" s="74" t="n"/>
      <c r="CW3" s="74" t="n"/>
      <c r="CX3" s="74" t="n"/>
      <c r="CY3" s="74" t="n"/>
      <c r="CZ3" s="74" t="n"/>
      <c r="DA3" s="74" t="n"/>
      <c r="DB3" s="74" t="n"/>
      <c r="DC3" s="74" t="n"/>
      <c r="DD3" s="74" t="n"/>
      <c r="DE3" s="74" t="n"/>
      <c r="DF3" s="74" t="n"/>
      <c r="DG3" s="74" t="n"/>
      <c r="DH3" s="74" t="n"/>
      <c r="DI3" s="74" t="n"/>
      <c r="DJ3" s="74" t="n"/>
      <c r="DK3" s="74" t="n"/>
      <c r="DL3" s="74" t="n"/>
      <c r="DM3" s="74" t="n"/>
      <c r="DN3" s="74" t="n"/>
      <c r="DO3" s="74" t="n"/>
      <c r="DP3" s="74" t="n"/>
      <c r="DQ3" s="74" t="n"/>
      <c r="DR3" s="74" t="n"/>
      <c r="DS3" s="74" t="n"/>
      <c r="DT3" s="74" t="n"/>
      <c r="DU3" s="74" t="n"/>
      <c r="DV3" s="74" t="n"/>
      <c r="DW3" s="74" t="n"/>
      <c r="DX3" s="74" t="n"/>
      <c r="DY3" s="74" t="n"/>
      <c r="DZ3" s="74" t="n"/>
      <c r="EA3" s="74" t="n"/>
      <c r="EB3" s="74" t="n"/>
      <c r="EC3" s="74" t="n"/>
      <c r="ED3" s="74" t="n"/>
      <c r="EE3" s="74" t="n"/>
      <c r="EF3" s="74" t="n"/>
      <c r="EG3" s="74" t="n"/>
      <c r="EH3" s="74" t="n"/>
      <c r="EI3" s="74" t="n"/>
      <c r="EJ3" s="74" t="n"/>
      <c r="EK3" s="74" t="n"/>
      <c r="EL3" s="74" t="n"/>
      <c r="EM3" s="74" t="n"/>
      <c r="EN3" s="74" t="n"/>
      <c r="EO3" s="74" t="n"/>
      <c r="EP3" s="74" t="n"/>
      <c r="EQ3" s="74" t="n"/>
      <c r="ER3" s="74" t="n"/>
      <c r="ES3" s="74" t="n"/>
      <c r="ET3" s="74" t="n"/>
      <c r="EU3" s="74" t="n"/>
      <c r="EV3" s="74" t="n"/>
      <c r="EW3" s="74" t="n"/>
      <c r="EX3" s="74" t="n"/>
      <c r="EY3" s="74" t="n"/>
      <c r="EZ3" s="74" t="n"/>
      <c r="FA3" s="74" t="n"/>
      <c r="FB3" s="74" t="n"/>
      <c r="FC3" s="74" t="n"/>
      <c r="FD3" s="74" t="n"/>
      <c r="FE3" s="74" t="n"/>
      <c r="FF3" s="74" t="n"/>
      <c r="FG3" s="74" t="n"/>
      <c r="FH3" s="74" t="n"/>
      <c r="FI3" s="74" t="n"/>
      <c r="FJ3" s="74" t="n"/>
      <c r="FK3" s="74" t="n"/>
      <c r="FL3" s="74" t="n"/>
      <c r="FM3" s="74" t="n"/>
      <c r="FN3" s="74" t="n"/>
      <c r="FO3" s="74" t="n"/>
      <c r="FP3" s="74" t="n"/>
      <c r="FQ3" s="74" t="n"/>
    </row>
    <row r="4" customFormat="1" s="73">
      <c r="A4" s="449" t="n"/>
      <c r="B4" s="410" t="inlineStr">
        <is>
          <t>TRACT ACRES</t>
        </is>
      </c>
      <c r="C4" s="452" t="n"/>
      <c r="D4" s="325" t="n"/>
      <c r="E4" s="422" t="inlineStr">
        <is>
          <t xml:space="preserve">Conveyance </t>
        </is>
      </c>
      <c r="F4" s="453" t="n"/>
      <c r="G4" s="76" t="n"/>
      <c r="H4" s="75" t="n"/>
      <c r="I4" s="75" t="n"/>
      <c r="J4" s="75" t="n"/>
      <c r="K4" s="75" t="n"/>
      <c r="L4" s="75" t="n"/>
      <c r="M4" s="75" t="n"/>
      <c r="N4" s="75" t="n"/>
      <c r="O4" s="75" t="n"/>
      <c r="P4" s="75" t="n"/>
      <c r="Q4" s="75" t="n"/>
      <c r="R4" s="75" t="n"/>
      <c r="S4" s="75" t="n"/>
      <c r="T4" s="75" t="n"/>
      <c r="U4" s="75" t="n"/>
      <c r="V4" s="75" t="n"/>
      <c r="W4" s="75" t="n"/>
      <c r="X4" s="75" t="n"/>
      <c r="Y4" s="75" t="n"/>
      <c r="Z4" s="75" t="n"/>
      <c r="AA4" s="75" t="n"/>
      <c r="AB4" s="75" t="n"/>
      <c r="AC4" s="75" t="n"/>
      <c r="AD4" s="75" t="n"/>
      <c r="AE4" s="75" t="n"/>
      <c r="AF4" s="75" t="n"/>
      <c r="AG4" s="75" t="n"/>
      <c r="AI4" s="75" t="n"/>
      <c r="AJ4" s="75" t="n"/>
      <c r="AK4" s="75" t="n"/>
      <c r="AL4" s="75" t="n"/>
      <c r="AM4" s="75" t="n"/>
      <c r="AN4" s="75" t="n"/>
      <c r="AO4" s="75" t="n"/>
      <c r="AP4" s="75" t="n"/>
      <c r="AQ4" s="75" t="n"/>
      <c r="AR4" s="75" t="n"/>
      <c r="AS4" s="75" t="n"/>
      <c r="AT4" s="75" t="n"/>
      <c r="AU4" s="75" t="n"/>
      <c r="AV4" s="75" t="n"/>
      <c r="AW4" s="75" t="n"/>
      <c r="AX4" s="75" t="n"/>
      <c r="AY4" s="75" t="n"/>
      <c r="AZ4" s="75" t="n"/>
      <c r="BA4" s="75" t="n"/>
      <c r="BB4" s="75" t="n"/>
      <c r="BC4" s="75" t="n"/>
      <c r="BD4" s="75" t="n"/>
      <c r="BE4" s="75" t="n"/>
      <c r="BF4" s="75" t="n"/>
      <c r="BG4" s="75" t="n"/>
      <c r="BH4" s="75" t="n"/>
      <c r="BI4" s="75" t="n"/>
      <c r="BJ4" s="75" t="n"/>
      <c r="BK4" s="75" t="n"/>
      <c r="BL4" s="75" t="n"/>
      <c r="BM4" s="75" t="n"/>
      <c r="BN4" s="75" t="n"/>
      <c r="BO4" s="75" t="n"/>
      <c r="BP4" s="75" t="n"/>
      <c r="BQ4" s="75" t="n"/>
      <c r="BR4" s="75" t="n"/>
      <c r="BS4" s="75" t="n"/>
      <c r="BT4" s="75" t="n"/>
      <c r="BU4" s="75" t="n"/>
      <c r="BV4" s="75" t="n"/>
      <c r="BW4" s="75" t="n"/>
      <c r="BX4" s="75" t="n"/>
      <c r="BY4" s="75" t="n"/>
      <c r="BZ4" s="75" t="n"/>
      <c r="CA4" s="75" t="n"/>
      <c r="CB4" s="75" t="n"/>
      <c r="CC4" s="75" t="n"/>
      <c r="CD4" s="75" t="n"/>
      <c r="CE4" s="75" t="n"/>
      <c r="CF4" s="75" t="n"/>
      <c r="CG4" s="75" t="n"/>
      <c r="CH4" s="75" t="n"/>
      <c r="CI4" s="75" t="n"/>
      <c r="CJ4" s="75" t="n"/>
      <c r="CK4" s="75" t="n"/>
      <c r="CL4" s="75" t="n"/>
      <c r="CM4" s="75" t="n"/>
      <c r="CN4" s="75" t="n"/>
      <c r="CO4" s="75" t="n"/>
      <c r="CP4" s="75" t="n"/>
      <c r="CQ4" s="75" t="n"/>
      <c r="CR4" s="75" t="n"/>
      <c r="CS4" s="75" t="n"/>
      <c r="CT4" s="75" t="n"/>
      <c r="CU4" s="75" t="n"/>
      <c r="CV4" s="75" t="n"/>
      <c r="CW4" s="75" t="n"/>
      <c r="CX4" s="75" t="n"/>
      <c r="CY4" s="75" t="n"/>
      <c r="CZ4" s="75" t="n"/>
      <c r="DA4" s="75" t="n"/>
      <c r="DB4" s="75" t="n"/>
      <c r="DC4" s="75" t="n"/>
      <c r="DD4" s="75" t="n"/>
      <c r="DE4" s="75" t="n"/>
      <c r="DF4" s="75" t="n"/>
      <c r="DG4" s="75" t="n"/>
      <c r="DH4" s="75" t="n"/>
      <c r="DI4" s="75" t="n"/>
      <c r="DJ4" s="75" t="n"/>
      <c r="DK4" s="75" t="n"/>
      <c r="DL4" s="75" t="n"/>
      <c r="DM4" s="75" t="n"/>
      <c r="DN4" s="75" t="n"/>
      <c r="DO4" s="75" t="n"/>
      <c r="DP4" s="75" t="n"/>
      <c r="DQ4" s="75" t="n"/>
      <c r="DR4" s="75" t="n"/>
      <c r="DS4" s="75" t="n"/>
      <c r="DT4" s="75" t="n"/>
      <c r="DU4" s="75" t="n"/>
      <c r="DV4" s="75" t="n"/>
      <c r="DW4" s="75" t="n"/>
      <c r="DX4" s="75" t="n"/>
      <c r="DY4" s="75" t="n"/>
      <c r="DZ4" s="75" t="n"/>
      <c r="EA4" s="75" t="n"/>
      <c r="EB4" s="75" t="n"/>
      <c r="EC4" s="75" t="n"/>
      <c r="ED4" s="75" t="n"/>
      <c r="EE4" s="75" t="n"/>
      <c r="EF4" s="75" t="n"/>
      <c r="EG4" s="75" t="n"/>
      <c r="EH4" s="75" t="n"/>
      <c r="EI4" s="75" t="n"/>
      <c r="EJ4" s="75" t="n"/>
      <c r="EK4" s="75" t="n"/>
      <c r="EL4" s="75" t="n"/>
      <c r="EM4" s="75" t="n"/>
      <c r="EN4" s="75" t="n"/>
      <c r="EO4" s="75" t="n"/>
      <c r="EP4" s="75" t="n"/>
      <c r="EQ4" s="75" t="n"/>
      <c r="ER4" s="75" t="n"/>
      <c r="ES4" s="75" t="n"/>
      <c r="ET4" s="75" t="n"/>
      <c r="EU4" s="75" t="n"/>
      <c r="EV4" s="75" t="n"/>
      <c r="EW4" s="75" t="n"/>
      <c r="EX4" s="75" t="n"/>
      <c r="EY4" s="75" t="n"/>
      <c r="EZ4" s="75" t="n"/>
      <c r="FA4" s="75" t="n"/>
      <c r="FB4" s="75" t="n"/>
      <c r="FC4" s="75" t="n"/>
      <c r="FD4" s="75" t="n"/>
      <c r="FE4" s="75" t="n"/>
      <c r="FF4" s="75" t="n"/>
      <c r="FG4" s="75" t="n"/>
      <c r="FH4" s="75" t="n"/>
      <c r="FI4" s="75" t="n"/>
      <c r="FJ4" s="75" t="n"/>
      <c r="FK4" s="75" t="n"/>
      <c r="FL4" s="75" t="n"/>
      <c r="FM4" s="75" t="n"/>
      <c r="FN4" s="75" t="n"/>
      <c r="FO4" s="75" t="n"/>
      <c r="FP4" s="75" t="n"/>
      <c r="FQ4" s="75" t="n"/>
    </row>
    <row r="5" ht="13.5" customFormat="1" customHeight="1" s="71" thickBot="1">
      <c r="A5" s="454" t="n"/>
      <c r="B5" s="429" t="inlineStr">
        <is>
          <t>STATUS</t>
        </is>
      </c>
      <c r="C5" s="424" t="inlineStr">
        <is>
          <t>N/A</t>
        </is>
      </c>
      <c r="D5" s="428" t="inlineStr">
        <is>
          <t>Working Interest 2 — NOT USED</t>
        </is>
      </c>
      <c r="E5" s="424" t="inlineStr">
        <is>
          <t>N/A</t>
        </is>
      </c>
      <c r="F5" s="417" t="inlineStr">
        <is>
          <t>OUT OF SCOPE</t>
        </is>
      </c>
      <c r="G5" s="72" t="n"/>
      <c r="H5" s="72" t="n"/>
      <c r="I5" s="72" t="n"/>
      <c r="J5" s="72" t="n"/>
      <c r="K5" s="72">
        <f>IF(K6=0,"","RECHECK")</f>
        <v/>
      </c>
      <c r="L5" s="72">
        <f>IF(L6=0,"","RECHECK")</f>
        <v/>
      </c>
      <c r="M5" s="72">
        <f>IF(M6=0,"","RECHECK")</f>
        <v/>
      </c>
      <c r="N5" s="72">
        <f>IF(N6=0,"","RECHECK")</f>
        <v/>
      </c>
      <c r="O5" s="72">
        <f>IF(O6=0,"","RECHECK")</f>
        <v/>
      </c>
      <c r="P5" s="72">
        <f>IF(P6=0,"","RECHECK")</f>
        <v/>
      </c>
      <c r="Q5" s="72" t="n"/>
      <c r="R5" s="72">
        <f>IF(R6=0,"","RECHECK")</f>
        <v/>
      </c>
      <c r="S5" s="72">
        <f>IF(S6=0,"","RECHECK")</f>
        <v/>
      </c>
      <c r="T5" s="72">
        <f>IF(T6=0,"","RECHECK")</f>
        <v/>
      </c>
      <c r="U5" s="72">
        <f>IF(U6=0,"","RECHECK")</f>
        <v/>
      </c>
      <c r="V5" s="72">
        <f>IF(V6=0,"","RECHECK")</f>
        <v/>
      </c>
      <c r="W5" s="72">
        <f>IF(W6=0,"","RECHECK")</f>
        <v/>
      </c>
      <c r="X5" s="72">
        <f>IF(X6=0,"","RECHECK")</f>
        <v/>
      </c>
      <c r="Y5" s="72">
        <f>IF(Y6=0,"","RECHECK")</f>
        <v/>
      </c>
      <c r="Z5" s="72">
        <f>IF(Z6=0,"","RECHECK")</f>
        <v/>
      </c>
      <c r="AA5" s="72">
        <f>IF(AA6=0,"","RECHECK")</f>
        <v/>
      </c>
      <c r="AB5" s="72">
        <f>IF(AB6=0,"","RECHECK")</f>
        <v/>
      </c>
      <c r="AC5" s="72">
        <f>IF(AC6=0,"","RECHECK")</f>
        <v/>
      </c>
      <c r="AD5" s="72">
        <f>IF(AD6=0,"","RECHECK")</f>
        <v/>
      </c>
      <c r="AE5" s="72">
        <f>IF(AE6=0,"","RECHECK")</f>
        <v/>
      </c>
      <c r="AF5" s="72">
        <f>IF(AF6=0,"","RECHECK")</f>
        <v/>
      </c>
      <c r="AG5" s="72">
        <f>IF(AG6=0,"","RECHECK")</f>
        <v/>
      </c>
      <c r="AH5" s="72">
        <f>IF(AH6=0,"","RECHECK")</f>
        <v/>
      </c>
      <c r="AI5" s="72">
        <f>IF(AI6=0,"","RECHECK")</f>
        <v/>
      </c>
      <c r="AJ5" s="72">
        <f>IF(AJ6=0,"","RECHECK")</f>
        <v/>
      </c>
      <c r="AK5" s="72">
        <f>IF(AK6=0,"","RECHECK")</f>
        <v/>
      </c>
      <c r="AL5" s="72">
        <f>IF(AL6=0,"","RECHECK")</f>
        <v/>
      </c>
      <c r="AM5" s="72">
        <f>IF(AM6=0,"","RECHECK")</f>
        <v/>
      </c>
      <c r="AN5" s="72">
        <f>IF(AN6=0,"","RECHECK")</f>
        <v/>
      </c>
      <c r="AO5" s="72">
        <f>IF(AO6=0,"","RECHECK")</f>
        <v/>
      </c>
      <c r="AP5" s="72">
        <f>IF(AP6=0,"","RECHECK")</f>
        <v/>
      </c>
      <c r="AQ5" s="72">
        <f>IF(AQ6=0,"","RECHECK")</f>
        <v/>
      </c>
      <c r="AR5" s="72">
        <f>IF(AR6=0,"","RECHECK")</f>
        <v/>
      </c>
      <c r="AS5" s="72">
        <f>IF(AS6=0,"","RECHECK")</f>
        <v/>
      </c>
      <c r="AT5" s="72">
        <f>IF(AT6=0,"","RECHECK")</f>
        <v/>
      </c>
      <c r="AU5" s="72">
        <f>IF(AU6=0,"","RECHECK")</f>
        <v/>
      </c>
      <c r="AV5" s="72">
        <f>IF(AV6=0,"","RECHECK")</f>
        <v/>
      </c>
      <c r="AW5" s="72">
        <f>IF(AW6=0,"","RECHECK")</f>
        <v/>
      </c>
      <c r="AX5" s="72">
        <f>IF(AX6=0,"","RECHECK")</f>
        <v/>
      </c>
      <c r="AY5" s="72">
        <f>IF(AY6=0,"","RECHECK")</f>
        <v/>
      </c>
      <c r="AZ5" s="72">
        <f>IF(AZ6=0,"","RECHECK")</f>
        <v/>
      </c>
      <c r="BA5" s="72">
        <f>IF(BA6=0,"","RECHECK")</f>
        <v/>
      </c>
      <c r="BB5" s="72">
        <f>IF(BB6=0,"","RECHECK")</f>
        <v/>
      </c>
      <c r="BC5" s="72">
        <f>IF(BC6=0,"","RECHECK")</f>
        <v/>
      </c>
      <c r="BD5" s="72">
        <f>IF(BD6=0,"","RECHECK")</f>
        <v/>
      </c>
      <c r="BE5" s="72">
        <f>IF(BE6=0,"","RECHECK")</f>
        <v/>
      </c>
      <c r="BF5" s="72">
        <f>IF(BF6=0,"","RECHECK")</f>
        <v/>
      </c>
      <c r="BG5" s="72">
        <f>IF(BG6=0,"","RECHECK")</f>
        <v/>
      </c>
      <c r="BH5" s="72">
        <f>IF(BH6=0,"","RECHECK")</f>
        <v/>
      </c>
      <c r="BI5" s="72">
        <f>IF(BI6=0,"","RECHECK")</f>
        <v/>
      </c>
      <c r="BJ5" s="72">
        <f>IF(BJ6=0,"","RECHECK")</f>
        <v/>
      </c>
      <c r="BK5" s="72">
        <f>IF(BK6=0,"","RECHECK")</f>
        <v/>
      </c>
      <c r="BL5" s="72">
        <f>IF(BL6=0,"","RECHECK")</f>
        <v/>
      </c>
      <c r="BM5" s="72">
        <f>IF(BM6=0,"","RECHECK")</f>
        <v/>
      </c>
      <c r="BN5" s="72">
        <f>IF(BN6=0,"","RECHECK")</f>
        <v/>
      </c>
      <c r="BO5" s="72">
        <f>IF(BO6=0,"","RECHECK")</f>
        <v/>
      </c>
      <c r="BP5" s="72">
        <f>IF(BP6=0,"","RECHECK")</f>
        <v/>
      </c>
      <c r="BQ5" s="72">
        <f>IF(BQ6=0,"","RECHECK")</f>
        <v/>
      </c>
      <c r="BR5" s="72">
        <f>IF(BR6=0,"","RECHECK")</f>
        <v/>
      </c>
      <c r="BS5" s="72">
        <f>IF(BS6=0,"","RECHECK")</f>
        <v/>
      </c>
      <c r="BT5" s="72">
        <f>IF(BT6=0,"","RECHECK")</f>
        <v/>
      </c>
      <c r="BU5" s="72">
        <f>IF(BU6=0,"","RECHECK")</f>
        <v/>
      </c>
      <c r="BV5" s="72">
        <f>IF(BV6=0,"","RECHECK")</f>
        <v/>
      </c>
      <c r="BW5" s="72">
        <f>IF(BW6=0,"","RECHECK")</f>
        <v/>
      </c>
      <c r="BX5" s="72">
        <f>IF(BX6=0,"","RECHECK")</f>
        <v/>
      </c>
      <c r="BY5" s="72">
        <f>IF(BY6=0,"","RECHECK")</f>
        <v/>
      </c>
      <c r="BZ5" s="72">
        <f>IF(BZ6=0,"","RECHECK")</f>
        <v/>
      </c>
      <c r="CA5" s="72">
        <f>IF(CA6=0,"","RECHECK")</f>
        <v/>
      </c>
      <c r="CB5" s="72">
        <f>IF(CB6=0,"","RECHECK")</f>
        <v/>
      </c>
      <c r="CC5" s="72">
        <f>IF(CC6=0,"","RECHECK")</f>
        <v/>
      </c>
      <c r="CD5" s="72">
        <f>IF(CD6=0,"","RECHECK")</f>
        <v/>
      </c>
      <c r="CE5" s="72">
        <f>IF(CE6=0,"","RECHECK")</f>
        <v/>
      </c>
      <c r="CF5" s="72">
        <f>IF(CF6=0,"","RECHECK")</f>
        <v/>
      </c>
      <c r="CG5" s="72">
        <f>IF(CG6=0,"","RECHECK")</f>
        <v/>
      </c>
      <c r="CH5" s="72">
        <f>IF(CH6=0,"","RECHECK")</f>
        <v/>
      </c>
      <c r="CI5" s="72">
        <f>IF(CI6=0,"","RECHECK")</f>
        <v/>
      </c>
      <c r="CJ5" s="72">
        <f>IF(CJ6=0,"","RECHECK")</f>
        <v/>
      </c>
      <c r="CK5" s="72">
        <f>IF(CK6=0,"","RECHECK")</f>
        <v/>
      </c>
      <c r="CL5" s="72">
        <f>IF(CL6=0,"","RECHECK")</f>
        <v/>
      </c>
      <c r="CM5" s="72">
        <f>IF(CM6=0,"","RECHECK")</f>
        <v/>
      </c>
      <c r="CN5" s="72">
        <f>IF(CN6=0,"","RECHECK")</f>
        <v/>
      </c>
      <c r="CO5" s="72">
        <f>IF(CO6=0,"","RECHECK")</f>
        <v/>
      </c>
      <c r="CP5" s="72">
        <f>IF(CP6=0,"","RECHECK")</f>
        <v/>
      </c>
      <c r="CQ5" s="72">
        <f>IF(CQ6=0,"","RECHECK")</f>
        <v/>
      </c>
      <c r="CR5" s="72">
        <f>IF(CR6=0,"","RECHECK")</f>
        <v/>
      </c>
      <c r="CS5" s="72">
        <f>IF(CS6=0,"","RECHECK")</f>
        <v/>
      </c>
      <c r="CT5" s="72">
        <f>IF(CT6=0,"","RECHECK")</f>
        <v/>
      </c>
      <c r="CU5" s="72">
        <f>IF(CU6=0,"","RECHECK")</f>
        <v/>
      </c>
      <c r="CV5" s="72">
        <f>IF(CV6=0,"","RECHECK")</f>
        <v/>
      </c>
      <c r="CW5" s="72">
        <f>IF(CW6=0,"","RECHECK")</f>
        <v/>
      </c>
      <c r="CX5" s="72">
        <f>IF(CX6=0,"","RECHECK")</f>
        <v/>
      </c>
      <c r="CY5" s="72">
        <f>IF(CY6=0,"","RECHECK")</f>
        <v/>
      </c>
      <c r="CZ5" s="72">
        <f>IF(CZ6=0,"","RECHECK")</f>
        <v/>
      </c>
      <c r="DA5" s="72">
        <f>IF(DA6=0,"","RECHECK")</f>
        <v/>
      </c>
      <c r="DB5" s="72">
        <f>IF(DB6=0,"","RECHECK")</f>
        <v/>
      </c>
      <c r="DC5" s="72">
        <f>IF(DC6=0,"","RECHECK")</f>
        <v/>
      </c>
      <c r="DD5" s="72">
        <f>IF(DD6=0,"","RECHECK")</f>
        <v/>
      </c>
      <c r="DE5" s="72">
        <f>IF(DE6=0,"","RECHECK")</f>
        <v/>
      </c>
      <c r="DF5" s="72">
        <f>IF(DF6=0,"","RECHECK")</f>
        <v/>
      </c>
      <c r="DG5" s="72">
        <f>IF(DG6=0,"","RECHECK")</f>
        <v/>
      </c>
      <c r="DH5" s="72">
        <f>IF(DH6=0,"","RECHECK")</f>
        <v/>
      </c>
      <c r="DI5" s="72">
        <f>IF(DI6=0,"","RECHECK")</f>
        <v/>
      </c>
      <c r="DJ5" s="72">
        <f>IF(DJ6=0,"","RECHECK")</f>
        <v/>
      </c>
      <c r="DK5" s="72">
        <f>IF(DK6=0,"","RECHECK")</f>
        <v/>
      </c>
      <c r="DL5" s="72">
        <f>IF(DL6=0,"","RECHECK")</f>
        <v/>
      </c>
      <c r="DM5" s="72">
        <f>IF(DM6=0,"","RECHECK")</f>
        <v/>
      </c>
      <c r="DN5" s="72">
        <f>IF(DN6=0,"","RECHECK")</f>
        <v/>
      </c>
      <c r="DO5" s="72">
        <f>IF(DO6=0,"","RECHECK")</f>
        <v/>
      </c>
      <c r="DP5" s="72">
        <f>IF(DP6=0,"","RECHECK")</f>
        <v/>
      </c>
      <c r="DQ5" s="72">
        <f>IF(DQ6=0,"","RECHECK")</f>
        <v/>
      </c>
      <c r="DR5" s="72">
        <f>IF(DR6=0,"","RECHECK")</f>
        <v/>
      </c>
      <c r="DS5" s="72">
        <f>IF(DS6=0,"","RECHECK")</f>
        <v/>
      </c>
      <c r="DT5" s="72">
        <f>IF(DT6=0,"","RECHECK")</f>
        <v/>
      </c>
      <c r="DU5" s="72">
        <f>IF(DU6=0,"","RECHECK")</f>
        <v/>
      </c>
      <c r="DV5" s="72">
        <f>IF(DV6=0,"","RECHECK")</f>
        <v/>
      </c>
      <c r="DW5" s="72">
        <f>IF(DW6=0,"","RECHECK")</f>
        <v/>
      </c>
      <c r="DX5" s="72">
        <f>IF(DX6=0,"","RECHECK")</f>
        <v/>
      </c>
      <c r="DY5" s="72">
        <f>IF(DY6=0,"","RECHECK")</f>
        <v/>
      </c>
      <c r="DZ5" s="72">
        <f>IF(DZ6=0,"","RECHECK")</f>
        <v/>
      </c>
      <c r="EA5" s="72">
        <f>IF(EA6=0,"","RECHECK")</f>
        <v/>
      </c>
      <c r="EB5" s="72">
        <f>IF(EB6=0,"","RECHECK")</f>
        <v/>
      </c>
      <c r="EC5" s="72">
        <f>IF(EC6=0,"","RECHECK")</f>
        <v/>
      </c>
      <c r="ED5" s="72">
        <f>IF(ED6=0,"","RECHECK")</f>
        <v/>
      </c>
      <c r="EE5" s="72">
        <f>IF(EE6=0,"","RECHECK")</f>
        <v/>
      </c>
      <c r="EF5" s="72">
        <f>IF(EF6=0,"","RECHECK")</f>
        <v/>
      </c>
      <c r="EG5" s="72">
        <f>IF(EG6=0,"","RECHECK")</f>
        <v/>
      </c>
      <c r="EH5" s="72">
        <f>IF(EH6=0,"","RECHECK")</f>
        <v/>
      </c>
      <c r="EI5" s="72">
        <f>IF(EI6=0,"","RECHECK")</f>
        <v/>
      </c>
      <c r="EJ5" s="72">
        <f>IF(EJ6=0,"","RECHECK")</f>
        <v/>
      </c>
      <c r="EK5" s="72">
        <f>IF(EK6=0,"","RECHECK")</f>
        <v/>
      </c>
      <c r="EL5" s="72">
        <f>IF(EL6=0,"","RECHECK")</f>
        <v/>
      </c>
      <c r="EM5" s="72">
        <f>IF(EM6=0,"","RECHECK")</f>
        <v/>
      </c>
      <c r="EN5" s="72">
        <f>IF(EN6=0,"","RECHECK")</f>
        <v/>
      </c>
      <c r="EO5" s="72">
        <f>IF(EO6=0,"","RECHECK")</f>
        <v/>
      </c>
      <c r="EP5" s="72">
        <f>IF(EP6=0,"","RECHECK")</f>
        <v/>
      </c>
      <c r="EQ5" s="72">
        <f>IF(EQ6=0,"","RECHECK")</f>
        <v/>
      </c>
      <c r="ER5" s="72">
        <f>IF(ER6=0,"","RECHECK")</f>
        <v/>
      </c>
      <c r="ES5" s="72">
        <f>IF(ES6=0,"","RECHECK")</f>
        <v/>
      </c>
      <c r="ET5" s="72">
        <f>IF(ET6=0,"","RECHECK")</f>
        <v/>
      </c>
      <c r="EU5" s="72">
        <f>IF(EU6=0,"","RECHECK")</f>
        <v/>
      </c>
      <c r="EV5" s="72">
        <f>IF(EV6=0,"","RECHECK")</f>
        <v/>
      </c>
      <c r="EW5" s="72">
        <f>IF(EW6=0,"","RECHECK")</f>
        <v/>
      </c>
      <c r="EX5" s="72">
        <f>IF(EX6=0,"","RECHECK")</f>
        <v/>
      </c>
      <c r="EY5" s="72">
        <f>IF(EY6=0,"","RECHECK")</f>
        <v/>
      </c>
      <c r="EZ5" s="72">
        <f>IF(EZ6=0,"","RECHECK")</f>
        <v/>
      </c>
      <c r="FA5" s="72">
        <f>IF(FA6=0,"","RECHECK")</f>
        <v/>
      </c>
      <c r="FB5" s="72">
        <f>IF(FB6=0,"","RECHECK")</f>
        <v/>
      </c>
      <c r="FC5" s="72">
        <f>IF(FC6=0,"","RECHECK")</f>
        <v/>
      </c>
      <c r="FD5" s="72">
        <f>IF(FD6=0,"","RECHECK")</f>
        <v/>
      </c>
      <c r="FE5" s="72">
        <f>IF(FE6=0,"","RECHECK")</f>
        <v/>
      </c>
      <c r="FF5" s="72">
        <f>IF(FF6=0,"","RECHECK")</f>
        <v/>
      </c>
      <c r="FG5" s="72">
        <f>IF(FG6=0,"","RECHECK")</f>
        <v/>
      </c>
      <c r="FH5" s="72">
        <f>IF(FH6=0,"","RECHECK")</f>
        <v/>
      </c>
      <c r="FI5" s="72">
        <f>IF(FI6=0,"","RECHECK")</f>
        <v/>
      </c>
      <c r="FJ5" s="72">
        <f>IF(FJ6=0,"","RECHECK")</f>
        <v/>
      </c>
      <c r="FK5" s="72">
        <f>IF(FK6=0,"","RECHECK")</f>
        <v/>
      </c>
      <c r="FL5" s="72">
        <f>IF(FL6=0,"","RECHECK")</f>
        <v/>
      </c>
      <c r="FM5" s="72">
        <f>IF(FM6=0,"","RECHECK")</f>
        <v/>
      </c>
      <c r="FN5" s="72">
        <f>IF(FN6=0,"","RECHECK")</f>
        <v/>
      </c>
      <c r="FO5" s="72">
        <f>IF(FO6=0,"","RECHECK")</f>
        <v/>
      </c>
      <c r="FP5" s="72">
        <f>IF(FP6=0,"","RECHECK")</f>
        <v/>
      </c>
      <c r="FQ5" s="72">
        <f>IF(FQ6=0,"","RECHECK")</f>
        <v/>
      </c>
    </row>
    <row r="6" ht="14.25" customFormat="1" customHeight="1" s="69" thickBot="1" thickTop="1">
      <c r="A6" s="316" t="n"/>
      <c r="B6" s="447" t="n"/>
      <c r="C6" s="455" t="n"/>
      <c r="D6" s="455" t="n"/>
      <c r="E6" s="455" t="n"/>
      <c r="F6" s="456" t="n"/>
      <c r="G6" s="415">
        <f>SUBTOTAL(9,G9:G143)</f>
        <v/>
      </c>
      <c r="H6" s="373">
        <f>SUBTOTAL(9,H9:H143)</f>
        <v/>
      </c>
      <c r="I6" s="373">
        <f>SUBTOTAL(9,I9:I143)</f>
        <v/>
      </c>
      <c r="J6" s="373">
        <f>SUBTOTAL(9,J9:J143)</f>
        <v/>
      </c>
      <c r="K6" s="373">
        <f>SUBTOTAL(9,K9:K143)</f>
        <v/>
      </c>
      <c r="L6" s="373">
        <f>SUBTOTAL(9,L9:L143)</f>
        <v/>
      </c>
      <c r="M6" s="373">
        <f>SUBTOTAL(9,M9:M143)</f>
        <v/>
      </c>
      <c r="N6" s="373">
        <f>SUBTOTAL(9,N9:N143)</f>
        <v/>
      </c>
      <c r="O6" s="373">
        <f>SUBTOTAL(9,O9:O143)</f>
        <v/>
      </c>
      <c r="P6" s="373">
        <f>SUBTOTAL(9,P9:P143)</f>
        <v/>
      </c>
      <c r="Q6" s="373">
        <f>SUBTOTAL(9,Q9:Q143)</f>
        <v/>
      </c>
      <c r="R6" s="373">
        <f>SUBTOTAL(9,R9:R143)</f>
        <v/>
      </c>
      <c r="S6" s="373">
        <f>SUBTOTAL(9,S9:S143)</f>
        <v/>
      </c>
      <c r="T6" s="373">
        <f>SUBTOTAL(9,T9:T143)</f>
        <v/>
      </c>
      <c r="U6" s="373">
        <f>SUBTOTAL(9,U9:U143)</f>
        <v/>
      </c>
      <c r="V6" s="373">
        <f>SUBTOTAL(9,V9:V143)</f>
        <v/>
      </c>
      <c r="W6" s="373">
        <f>SUBTOTAL(9,W9:W143)</f>
        <v/>
      </c>
      <c r="X6" s="373">
        <f>SUBTOTAL(9,X9:X143)</f>
        <v/>
      </c>
      <c r="Y6" s="373">
        <f>SUBTOTAL(9,Y9:Y143)</f>
        <v/>
      </c>
      <c r="Z6" s="373">
        <f>SUBTOTAL(9,Z9:Z143)</f>
        <v/>
      </c>
      <c r="AA6" s="373">
        <f>SUBTOTAL(9,AA9:AA143)</f>
        <v/>
      </c>
      <c r="AB6" s="373">
        <f>SUBTOTAL(9,AB9:AB143)</f>
        <v/>
      </c>
      <c r="AC6" s="373">
        <f>SUBTOTAL(9,AC9:AC143)</f>
        <v/>
      </c>
      <c r="AD6" s="373">
        <f>SUBTOTAL(9,AD9:AD143)</f>
        <v/>
      </c>
      <c r="AE6" s="373">
        <f>SUBTOTAL(9,AE9:AE143)</f>
        <v/>
      </c>
      <c r="AF6" s="373">
        <f>SUBTOTAL(9,AF9:AF143)</f>
        <v/>
      </c>
      <c r="AG6" s="373">
        <f>SUBTOTAL(9,AG9:AG143)</f>
        <v/>
      </c>
      <c r="AH6" s="373">
        <f>SUBTOTAL(9,AH9:AH143)</f>
        <v/>
      </c>
      <c r="AI6" s="373">
        <f>SUBTOTAL(9,AI9:AI143)</f>
        <v/>
      </c>
      <c r="AJ6" s="373">
        <f>SUBTOTAL(9,AJ9:AJ143)</f>
        <v/>
      </c>
      <c r="AK6" s="373">
        <f>SUBTOTAL(9,AK9:AK143)</f>
        <v/>
      </c>
      <c r="AL6" s="373">
        <f>SUBTOTAL(9,AL9:AL143)</f>
        <v/>
      </c>
      <c r="AM6" s="373">
        <f>SUBTOTAL(9,AM9:AM143)</f>
        <v/>
      </c>
      <c r="AN6" s="373">
        <f>SUBTOTAL(9,AN9:AN143)</f>
        <v/>
      </c>
      <c r="AO6" s="373">
        <f>SUBTOTAL(9,AO9:AO143)</f>
        <v/>
      </c>
      <c r="AP6" s="373">
        <f>SUBTOTAL(9,AP9:AP143)</f>
        <v/>
      </c>
      <c r="AQ6" s="373">
        <f>SUBTOTAL(9,AQ9:AQ143)</f>
        <v/>
      </c>
      <c r="AR6" s="373">
        <f>SUBTOTAL(9,AR9:AR143)</f>
        <v/>
      </c>
      <c r="AS6" s="373">
        <f>SUBTOTAL(9,AS9:AS143)</f>
        <v/>
      </c>
      <c r="AT6" s="373">
        <f>SUBTOTAL(9,AT9:AT143)</f>
        <v/>
      </c>
      <c r="AU6" s="373">
        <f>SUBTOTAL(9,AU9:AU143)</f>
        <v/>
      </c>
      <c r="AV6" s="373">
        <f>SUBTOTAL(9,AV9:AV143)</f>
        <v/>
      </c>
      <c r="AW6" s="373">
        <f>SUBTOTAL(9,AW9:AW143)</f>
        <v/>
      </c>
      <c r="AX6" s="373">
        <f>SUBTOTAL(9,AX9:AX143)</f>
        <v/>
      </c>
      <c r="AY6" s="373">
        <f>SUBTOTAL(9,AY9:AY143)</f>
        <v/>
      </c>
      <c r="AZ6" s="373">
        <f>SUBTOTAL(9,AZ9:AZ143)</f>
        <v/>
      </c>
      <c r="BA6" s="373">
        <f>SUBTOTAL(9,BA9:BA143)</f>
        <v/>
      </c>
      <c r="BB6" s="373">
        <f>SUBTOTAL(9,BB9:BB143)</f>
        <v/>
      </c>
      <c r="BC6" s="373">
        <f>SUBTOTAL(9,BC9:BC143)</f>
        <v/>
      </c>
      <c r="BD6" s="373">
        <f>SUBTOTAL(9,BD9:BD143)</f>
        <v/>
      </c>
      <c r="BE6" s="373">
        <f>SUBTOTAL(9,BE9:BE143)</f>
        <v/>
      </c>
      <c r="BF6" s="373">
        <f>SUBTOTAL(9,BF9:BF143)</f>
        <v/>
      </c>
      <c r="BG6" s="373">
        <f>SUBTOTAL(9,BG9:BG143)</f>
        <v/>
      </c>
      <c r="BH6" s="373">
        <f>SUBTOTAL(9,BH9:BH143)</f>
        <v/>
      </c>
      <c r="BI6" s="373">
        <f>SUBTOTAL(9,BI9:BI143)</f>
        <v/>
      </c>
      <c r="BJ6" s="373">
        <f>SUBTOTAL(9,BJ9:BJ143)</f>
        <v/>
      </c>
      <c r="BK6" s="373">
        <f>SUBTOTAL(9,BK9:BK143)</f>
        <v/>
      </c>
      <c r="BL6" s="373">
        <f>SUBTOTAL(9,BL9:BL143)</f>
        <v/>
      </c>
      <c r="BM6" s="373">
        <f>SUBTOTAL(9,BM9:BM143)</f>
        <v/>
      </c>
      <c r="BN6" s="373">
        <f>SUBTOTAL(9,BN9:BN143)</f>
        <v/>
      </c>
      <c r="BO6" s="373">
        <f>SUBTOTAL(9,BO9:BO143)</f>
        <v/>
      </c>
      <c r="BP6" s="373">
        <f>SUBTOTAL(9,BP9:BP143)</f>
        <v/>
      </c>
      <c r="BQ6" s="373">
        <f>SUBTOTAL(9,BQ9:BQ143)</f>
        <v/>
      </c>
      <c r="BR6" s="373">
        <f>SUBTOTAL(9,BR9:BR143)</f>
        <v/>
      </c>
      <c r="BS6" s="373">
        <f>SUBTOTAL(9,BS9:BS143)</f>
        <v/>
      </c>
      <c r="BT6" s="373">
        <f>SUBTOTAL(9,BT9:BT143)</f>
        <v/>
      </c>
      <c r="BU6" s="373">
        <f>SUBTOTAL(9,BU9:BU143)</f>
        <v/>
      </c>
      <c r="BV6" s="373">
        <f>SUBTOTAL(9,BV9:BV143)</f>
        <v/>
      </c>
      <c r="BW6" s="373">
        <f>SUBTOTAL(9,BW9:BW143)</f>
        <v/>
      </c>
      <c r="BX6" s="373">
        <f>SUBTOTAL(9,BX9:BX143)</f>
        <v/>
      </c>
      <c r="BY6" s="373">
        <f>SUBTOTAL(9,BY9:BY143)</f>
        <v/>
      </c>
      <c r="BZ6" s="373">
        <f>SUBTOTAL(9,BZ9:BZ143)</f>
        <v/>
      </c>
      <c r="CA6" s="373">
        <f>SUBTOTAL(9,CA9:CA143)</f>
        <v/>
      </c>
      <c r="CB6" s="373">
        <f>SUBTOTAL(9,CB9:CB143)</f>
        <v/>
      </c>
      <c r="CC6" s="373">
        <f>SUBTOTAL(9,CC9:CC143)</f>
        <v/>
      </c>
      <c r="CD6" s="373">
        <f>SUBTOTAL(9,CD9:CD143)</f>
        <v/>
      </c>
      <c r="CE6" s="373">
        <f>SUBTOTAL(9,CE9:CE143)</f>
        <v/>
      </c>
      <c r="CF6" s="373">
        <f>SUBTOTAL(9,CF9:CF143)</f>
        <v/>
      </c>
      <c r="CG6" s="373">
        <f>SUBTOTAL(9,CG9:CG143)</f>
        <v/>
      </c>
      <c r="CH6" s="373">
        <f>SUBTOTAL(9,CH9:CH143)</f>
        <v/>
      </c>
      <c r="CI6" s="373">
        <f>SUBTOTAL(9,CI9:CI143)</f>
        <v/>
      </c>
      <c r="CJ6" s="373">
        <f>SUBTOTAL(9,CJ9:CJ143)</f>
        <v/>
      </c>
      <c r="CK6" s="373">
        <f>SUBTOTAL(9,CK9:CK143)</f>
        <v/>
      </c>
      <c r="CL6" s="373">
        <f>SUBTOTAL(9,CL9:CL143)</f>
        <v/>
      </c>
      <c r="CM6" s="373">
        <f>SUBTOTAL(9,CM9:CM143)</f>
        <v/>
      </c>
      <c r="CN6" s="373">
        <f>SUBTOTAL(9,CN9:CN143)</f>
        <v/>
      </c>
      <c r="CO6" s="373">
        <f>SUBTOTAL(9,CO9:CO143)</f>
        <v/>
      </c>
      <c r="CP6" s="373">
        <f>SUBTOTAL(9,CP9:CP143)</f>
        <v/>
      </c>
      <c r="CQ6" s="373">
        <f>SUBTOTAL(9,CQ9:CQ143)</f>
        <v/>
      </c>
      <c r="CR6" s="373">
        <f>SUBTOTAL(9,CR9:CR143)</f>
        <v/>
      </c>
      <c r="CS6" s="373">
        <f>SUBTOTAL(9,CS9:CS143)</f>
        <v/>
      </c>
      <c r="CT6" s="373">
        <f>SUBTOTAL(9,CT9:CT143)</f>
        <v/>
      </c>
      <c r="CU6" s="373">
        <f>SUBTOTAL(9,CU9:CU143)</f>
        <v/>
      </c>
      <c r="CV6" s="373">
        <f>SUBTOTAL(9,CV9:CV143)</f>
        <v/>
      </c>
      <c r="CW6" s="373">
        <f>SUBTOTAL(9,CW9:CW143)</f>
        <v/>
      </c>
      <c r="CX6" s="373">
        <f>SUBTOTAL(9,CX9:CX143)</f>
        <v/>
      </c>
      <c r="CY6" s="373">
        <f>SUBTOTAL(9,CY9:CY143)</f>
        <v/>
      </c>
      <c r="CZ6" s="373">
        <f>SUBTOTAL(9,CZ9:CZ143)</f>
        <v/>
      </c>
      <c r="DA6" s="373">
        <f>SUBTOTAL(9,DA9:DA143)</f>
        <v/>
      </c>
      <c r="DB6" s="373">
        <f>SUBTOTAL(9,DB9:DB143)</f>
        <v/>
      </c>
      <c r="DC6" s="373">
        <f>SUBTOTAL(9,DC9:DC143)</f>
        <v/>
      </c>
      <c r="DD6" s="373">
        <f>SUBTOTAL(9,DD9:DD143)</f>
        <v/>
      </c>
      <c r="DE6" s="373">
        <f>SUBTOTAL(9,DE9:DE143)</f>
        <v/>
      </c>
      <c r="DF6" s="373">
        <f>SUBTOTAL(9,DF9:DF143)</f>
        <v/>
      </c>
      <c r="DG6" s="373">
        <f>SUBTOTAL(9,DG9:DG143)</f>
        <v/>
      </c>
      <c r="DH6" s="373">
        <f>SUBTOTAL(9,DH9:DH143)</f>
        <v/>
      </c>
      <c r="DI6" s="373">
        <f>SUBTOTAL(9,DI9:DI143)</f>
        <v/>
      </c>
      <c r="DJ6" s="373">
        <f>SUBTOTAL(9,DJ9:DJ143)</f>
        <v/>
      </c>
      <c r="DK6" s="373">
        <f>SUBTOTAL(9,DK9:DK143)</f>
        <v/>
      </c>
      <c r="DL6" s="373">
        <f>SUBTOTAL(9,DL9:DL143)</f>
        <v/>
      </c>
      <c r="DM6" s="373">
        <f>SUBTOTAL(9,DM9:DM143)</f>
        <v/>
      </c>
      <c r="DN6" s="373">
        <f>SUBTOTAL(9,DN9:DN143)</f>
        <v/>
      </c>
      <c r="DO6" s="373">
        <f>SUBTOTAL(9,DO9:DO143)</f>
        <v/>
      </c>
      <c r="DP6" s="373">
        <f>SUBTOTAL(9,DP9:DP143)</f>
        <v/>
      </c>
      <c r="DQ6" s="373">
        <f>SUBTOTAL(9,DQ9:DQ143)</f>
        <v/>
      </c>
      <c r="DR6" s="373">
        <f>SUBTOTAL(9,DR9:DR143)</f>
        <v/>
      </c>
      <c r="DS6" s="373">
        <f>SUBTOTAL(9,DS9:DS143)</f>
        <v/>
      </c>
      <c r="DT6" s="373">
        <f>SUBTOTAL(9,DT9:DT143)</f>
        <v/>
      </c>
      <c r="DU6" s="373">
        <f>SUBTOTAL(9,DU9:DU143)</f>
        <v/>
      </c>
      <c r="DV6" s="373">
        <f>SUBTOTAL(9,DV9:DV143)</f>
        <v/>
      </c>
      <c r="DW6" s="373">
        <f>SUBTOTAL(9,DW9:DW143)</f>
        <v/>
      </c>
      <c r="DX6" s="373">
        <f>SUBTOTAL(9,DX9:DX143)</f>
        <v/>
      </c>
      <c r="DY6" s="373">
        <f>SUBTOTAL(9,DY9:DY143)</f>
        <v/>
      </c>
      <c r="DZ6" s="373">
        <f>SUBTOTAL(9,DZ9:DZ143)</f>
        <v/>
      </c>
      <c r="EA6" s="373">
        <f>SUBTOTAL(9,EA9:EA143)</f>
        <v/>
      </c>
      <c r="EB6" s="373">
        <f>SUBTOTAL(9,EB9:EB143)</f>
        <v/>
      </c>
      <c r="EC6" s="373">
        <f>SUBTOTAL(9,EC9:EC143)</f>
        <v/>
      </c>
      <c r="ED6" s="373">
        <f>SUBTOTAL(9,ED9:ED143)</f>
        <v/>
      </c>
      <c r="EE6" s="373">
        <f>SUBTOTAL(9,EE9:EE143)</f>
        <v/>
      </c>
      <c r="EF6" s="373">
        <f>SUBTOTAL(9,EF9:EF143)</f>
        <v/>
      </c>
      <c r="EG6" s="373">
        <f>SUBTOTAL(9,EG9:EG143)</f>
        <v/>
      </c>
      <c r="EH6" s="373">
        <f>SUBTOTAL(9,EH9:EH143)</f>
        <v/>
      </c>
      <c r="EI6" s="373">
        <f>SUBTOTAL(9,EI9:EI143)</f>
        <v/>
      </c>
      <c r="EJ6" s="373">
        <f>SUBTOTAL(9,EJ9:EJ143)</f>
        <v/>
      </c>
      <c r="EK6" s="373">
        <f>SUBTOTAL(9,EK9:EK143)</f>
        <v/>
      </c>
      <c r="EL6" s="373">
        <f>SUBTOTAL(9,EL9:EL143)</f>
        <v/>
      </c>
      <c r="EM6" s="373">
        <f>SUBTOTAL(9,EM9:EM143)</f>
        <v/>
      </c>
      <c r="EN6" s="373">
        <f>SUBTOTAL(9,EN9:EN143)</f>
        <v/>
      </c>
      <c r="EO6" s="373">
        <f>SUBTOTAL(9,EO9:EO143)</f>
        <v/>
      </c>
      <c r="EP6" s="373">
        <f>SUBTOTAL(9,EP9:EP143)</f>
        <v/>
      </c>
      <c r="EQ6" s="373">
        <f>SUBTOTAL(9,EQ9:EQ143)</f>
        <v/>
      </c>
      <c r="ER6" s="373">
        <f>SUBTOTAL(9,ER9:ER143)</f>
        <v/>
      </c>
      <c r="ES6" s="373">
        <f>SUBTOTAL(9,ES9:ES143)</f>
        <v/>
      </c>
      <c r="ET6" s="373">
        <f>SUBTOTAL(9,ET9:ET143)</f>
        <v/>
      </c>
      <c r="EU6" s="373">
        <f>SUBTOTAL(9,EU9:EU143)</f>
        <v/>
      </c>
      <c r="EV6" s="373">
        <f>SUBTOTAL(9,EV9:EV143)</f>
        <v/>
      </c>
      <c r="EW6" s="373">
        <f>SUBTOTAL(9,EW9:EW143)</f>
        <v/>
      </c>
      <c r="EX6" s="373">
        <f>SUBTOTAL(9,EX9:EX143)</f>
        <v/>
      </c>
      <c r="EY6" s="373">
        <f>SUBTOTAL(9,EY9:EY143)</f>
        <v/>
      </c>
      <c r="EZ6" s="373">
        <f>SUBTOTAL(9,EZ9:EZ143)</f>
        <v/>
      </c>
      <c r="FA6" s="373">
        <f>SUBTOTAL(9,FA9:FA143)</f>
        <v/>
      </c>
      <c r="FB6" s="373">
        <f>SUBTOTAL(9,FB9:FB143)</f>
        <v/>
      </c>
      <c r="FC6" s="373">
        <f>SUBTOTAL(9,FC9:FC143)</f>
        <v/>
      </c>
      <c r="FD6" s="373">
        <f>SUBTOTAL(9,FD9:FD143)</f>
        <v/>
      </c>
      <c r="FE6" s="373">
        <f>SUBTOTAL(9,FE9:FE143)</f>
        <v/>
      </c>
      <c r="FF6" s="373">
        <f>SUBTOTAL(9,FF9:FF143)</f>
        <v/>
      </c>
      <c r="FG6" s="373">
        <f>SUBTOTAL(9,FG9:FG143)</f>
        <v/>
      </c>
      <c r="FH6" s="373">
        <f>SUBTOTAL(9,FH9:FH143)</f>
        <v/>
      </c>
      <c r="FI6" s="373">
        <f>SUBTOTAL(9,FI9:FI143)</f>
        <v/>
      </c>
      <c r="FJ6" s="373">
        <f>SUBTOTAL(9,FJ9:FJ143)</f>
        <v/>
      </c>
      <c r="FK6" s="373">
        <f>SUBTOTAL(9,FK9:FK143)</f>
        <v/>
      </c>
      <c r="FL6" s="373">
        <f>SUBTOTAL(9,FL9:FL143)</f>
        <v/>
      </c>
      <c r="FM6" s="373">
        <f>SUBTOTAL(9,FM9:FM143)</f>
        <v/>
      </c>
      <c r="FN6" s="373">
        <f>SUBTOTAL(9,FN9:FN143)</f>
        <v/>
      </c>
      <c r="FO6" s="373">
        <f>SUBTOTAL(9,FO9:FO143)</f>
        <v/>
      </c>
      <c r="FP6" s="373">
        <f>SUBTOTAL(9,FP9:FP143)</f>
        <v/>
      </c>
      <c r="FQ6" s="373">
        <f>SUBTOTAL(9,FQ9:FQ143)</f>
        <v/>
      </c>
    </row>
    <row r="7" ht="14.25" customFormat="1" customHeight="1" s="49" thickBot="1" thickTop="1">
      <c r="A7" s="326" t="inlineStr">
        <is>
          <t>NOTES</t>
        </is>
      </c>
      <c r="B7" s="457" t="n"/>
      <c r="C7" s="327" t="n"/>
      <c r="D7" s="328" t="inlineStr">
        <is>
          <t>OWNERS</t>
        </is>
      </c>
      <c r="E7" s="329" t="n"/>
      <c r="F7" s="458" t="n"/>
      <c r="G7" s="416" t="n"/>
      <c r="H7" s="370" t="n"/>
      <c r="I7" s="370" t="n"/>
      <c r="J7" s="370" t="n"/>
      <c r="K7" s="370" t="n"/>
      <c r="L7" s="370" t="n"/>
      <c r="M7" s="370" t="n"/>
      <c r="N7" s="370" t="n"/>
      <c r="O7" s="370" t="n"/>
      <c r="P7" s="370" t="n"/>
      <c r="Q7" s="370" t="n"/>
      <c r="R7" s="370" t="n"/>
      <c r="S7" s="370" t="n"/>
      <c r="T7" s="370" t="n"/>
      <c r="U7" s="370" t="n"/>
      <c r="V7" s="370" t="n"/>
      <c r="W7" s="370" t="n"/>
      <c r="X7" s="370" t="n"/>
      <c r="Y7" s="370" t="n"/>
      <c r="Z7" s="370" t="n"/>
      <c r="AA7" s="370" t="n"/>
      <c r="AB7" s="370" t="n"/>
      <c r="AC7" s="370" t="n"/>
      <c r="AD7" s="370" t="n"/>
      <c r="AE7" s="370" t="n"/>
      <c r="AF7" s="370" t="n"/>
      <c r="AG7" s="370" t="n"/>
      <c r="AH7" s="370" t="n"/>
      <c r="AI7" s="370" t="n"/>
      <c r="AJ7" s="370" t="n"/>
      <c r="AK7" s="370" t="n"/>
      <c r="AL7" s="370" t="n"/>
      <c r="AM7" s="370" t="n"/>
      <c r="AN7" s="370" t="n"/>
      <c r="AO7" s="370" t="n"/>
      <c r="AP7" s="370" t="n"/>
      <c r="AQ7" s="370" t="n"/>
      <c r="AR7" s="370" t="n"/>
      <c r="AS7" s="370" t="n"/>
      <c r="AT7" s="370" t="n"/>
      <c r="AU7" s="370" t="n"/>
      <c r="AV7" s="370" t="n"/>
      <c r="AW7" s="370" t="n"/>
      <c r="AX7" s="370" t="n"/>
      <c r="AY7" s="370" t="n"/>
      <c r="AZ7" s="370" t="n"/>
      <c r="BA7" s="370" t="n"/>
      <c r="BB7" s="370" t="n"/>
      <c r="BC7" s="370" t="n"/>
      <c r="BD7" s="370" t="n"/>
      <c r="BE7" s="370" t="n"/>
      <c r="BF7" s="370" t="n"/>
      <c r="BG7" s="370" t="n"/>
      <c r="BH7" s="370" t="n"/>
      <c r="BI7" s="370" t="n"/>
      <c r="BJ7" s="370" t="n"/>
      <c r="BK7" s="370" t="n"/>
      <c r="BL7" s="370" t="n"/>
      <c r="BM7" s="370" t="n"/>
      <c r="BN7" s="370" t="n"/>
      <c r="BO7" s="370" t="n"/>
      <c r="BP7" s="370" t="n"/>
      <c r="BQ7" s="370" t="n"/>
      <c r="BR7" s="370" t="n"/>
      <c r="BS7" s="370" t="n"/>
      <c r="BT7" s="370" t="n"/>
      <c r="BU7" s="370" t="n"/>
      <c r="BV7" s="370" t="n"/>
      <c r="BW7" s="370" t="n"/>
      <c r="BX7" s="370" t="n"/>
      <c r="BY7" s="370" t="n"/>
      <c r="BZ7" s="370" t="n"/>
      <c r="CA7" s="370" t="n"/>
      <c r="CB7" s="370" t="n"/>
      <c r="CC7" s="370" t="n"/>
      <c r="CD7" s="370" t="n"/>
      <c r="CE7" s="370" t="n"/>
      <c r="CF7" s="370" t="n"/>
      <c r="CG7" s="370" t="n"/>
      <c r="CH7" s="370" t="n"/>
      <c r="CI7" s="370" t="n"/>
      <c r="CJ7" s="370" t="n"/>
      <c r="CK7" s="370" t="n"/>
      <c r="CL7" s="370" t="n"/>
      <c r="CM7" s="370" t="n"/>
      <c r="CN7" s="370" t="n"/>
      <c r="CO7" s="370" t="n"/>
      <c r="CP7" s="370" t="n"/>
      <c r="CQ7" s="370" t="n"/>
      <c r="CR7" s="370" t="n"/>
      <c r="CS7" s="370" t="n"/>
      <c r="CT7" s="370" t="n"/>
      <c r="CU7" s="370" t="n"/>
      <c r="CV7" s="370" t="n"/>
      <c r="CW7" s="370" t="n"/>
      <c r="CX7" s="370" t="n"/>
      <c r="CY7" s="370" t="n"/>
      <c r="CZ7" s="370" t="n"/>
      <c r="DA7" s="370" t="n"/>
      <c r="DB7" s="370" t="n"/>
      <c r="DC7" s="370" t="n"/>
      <c r="DD7" s="370" t="n"/>
      <c r="DE7" s="370" t="n"/>
      <c r="DF7" s="370" t="n"/>
      <c r="DG7" s="370" t="n"/>
      <c r="DH7" s="370" t="n"/>
      <c r="DI7" s="370" t="n"/>
      <c r="DJ7" s="370" t="n"/>
      <c r="DK7" s="370" t="n"/>
      <c r="DL7" s="370" t="n"/>
      <c r="DM7" s="370" t="n"/>
      <c r="DN7" s="370" t="n"/>
      <c r="DO7" s="370" t="n"/>
      <c r="DP7" s="370" t="n"/>
      <c r="DQ7" s="370" t="n"/>
      <c r="DR7" s="370" t="n"/>
      <c r="DS7" s="370" t="n"/>
      <c r="DT7" s="370" t="n"/>
      <c r="DU7" s="370" t="n"/>
      <c r="DV7" s="370" t="n"/>
      <c r="DW7" s="370" t="n"/>
      <c r="DX7" s="370" t="n"/>
      <c r="DY7" s="370" t="n"/>
      <c r="DZ7" s="370" t="n"/>
      <c r="EA7" s="370" t="n"/>
      <c r="EB7" s="370" t="n"/>
      <c r="EC7" s="370" t="n"/>
      <c r="ED7" s="370" t="n"/>
      <c r="EE7" s="370" t="n"/>
      <c r="EF7" s="370" t="n"/>
      <c r="EG7" s="370" t="n"/>
      <c r="EH7" s="370" t="n"/>
      <c r="EI7" s="370" t="n"/>
      <c r="EJ7" s="370" t="n"/>
      <c r="EK7" s="370" t="n"/>
      <c r="EL7" s="370" t="n"/>
      <c r="EM7" s="370" t="n"/>
      <c r="EN7" s="370" t="n"/>
      <c r="EO7" s="370" t="n"/>
      <c r="EP7" s="370" t="n"/>
      <c r="EQ7" s="370" t="n"/>
      <c r="ER7" s="370" t="n"/>
      <c r="ES7" s="370" t="n"/>
      <c r="ET7" s="370" t="n"/>
      <c r="EU7" s="370" t="n"/>
      <c r="EV7" s="370" t="n"/>
      <c r="EW7" s="370" t="n"/>
      <c r="EX7" s="370" t="n"/>
      <c r="EY7" s="370" t="n"/>
      <c r="EZ7" s="370" t="n"/>
      <c r="FA7" s="370" t="n"/>
      <c r="FB7" s="370" t="n"/>
      <c r="FC7" s="370" t="n"/>
      <c r="FD7" s="370" t="n"/>
      <c r="FE7" s="370" t="n"/>
      <c r="FF7" s="370" t="n"/>
      <c r="FG7" s="370" t="n"/>
      <c r="FH7" s="370" t="n"/>
      <c r="FI7" s="370" t="n"/>
      <c r="FJ7" s="370" t="n"/>
      <c r="FK7" s="370" t="n"/>
      <c r="FL7" s="370" t="n"/>
      <c r="FM7" s="370" t="n"/>
      <c r="FN7" s="370" t="n"/>
      <c r="FO7" s="370" t="n"/>
      <c r="FP7" s="370" t="n"/>
      <c r="FQ7" s="370" t="n"/>
    </row>
    <row r="8" ht="13.5" customFormat="1" customHeight="1" s="63" thickTop="1">
      <c r="A8" s="317" t="n"/>
      <c r="B8" s="318" t="n"/>
      <c r="C8" s="321" t="n"/>
      <c r="D8" s="319" t="n"/>
      <c r="E8" s="321" t="n"/>
      <c r="F8" s="322" t="n"/>
      <c r="G8" s="66" t="n"/>
      <c r="H8" s="65" t="n"/>
      <c r="I8" s="64" t="n"/>
      <c r="J8" s="64" t="n"/>
      <c r="K8" s="64" t="n"/>
      <c r="L8" s="64" t="n"/>
      <c r="M8" s="64" t="n"/>
      <c r="N8" s="64" t="n"/>
      <c r="O8" s="64" t="n"/>
      <c r="P8" s="64" t="n"/>
      <c r="Q8" s="64" t="n"/>
      <c r="R8" s="64" t="n"/>
      <c r="S8" s="64" t="n"/>
      <c r="T8" s="64" t="n"/>
      <c r="U8" s="64" t="n"/>
      <c r="V8" s="64" t="n"/>
      <c r="W8" s="64" t="n"/>
      <c r="X8" s="64" t="n"/>
      <c r="Y8" s="64" t="n"/>
      <c r="Z8" s="64" t="n"/>
      <c r="AA8" s="64" t="n"/>
      <c r="AB8" s="64" t="n"/>
      <c r="AC8" s="64" t="n"/>
      <c r="AD8" s="64" t="n"/>
      <c r="AE8" s="64" t="n"/>
      <c r="AF8" s="64" t="n"/>
      <c r="AG8" s="64" t="n"/>
      <c r="AH8" s="64" t="n"/>
      <c r="AI8" s="64" t="n"/>
      <c r="AJ8" s="64" t="n"/>
      <c r="AK8" s="64" t="n"/>
      <c r="AL8" s="64" t="n"/>
      <c r="AM8" s="64" t="n"/>
      <c r="AN8" s="64" t="n"/>
      <c r="AO8" s="64" t="n"/>
      <c r="AP8" s="64" t="n"/>
      <c r="AQ8" s="64" t="n"/>
      <c r="AR8" s="64" t="n"/>
      <c r="AS8" s="64" t="n"/>
      <c r="AT8" s="64" t="n"/>
      <c r="AU8" s="64" t="n"/>
      <c r="AV8" s="64" t="n"/>
      <c r="AW8" s="64" t="n"/>
      <c r="AX8" s="64" t="n"/>
      <c r="AY8" s="64" t="n"/>
      <c r="AZ8" s="64" t="n"/>
      <c r="BA8" s="64" t="n"/>
      <c r="BB8" s="64" t="n"/>
      <c r="BC8" s="64" t="n"/>
      <c r="BD8" s="64" t="n"/>
      <c r="BE8" s="64" t="n"/>
      <c r="BF8" s="64" t="n"/>
      <c r="BG8" s="64" t="n"/>
      <c r="BH8" s="64" t="n"/>
      <c r="BI8" s="64" t="n"/>
      <c r="BJ8" s="64" t="n"/>
      <c r="BK8" s="64" t="n"/>
      <c r="BL8" s="64" t="n"/>
      <c r="BM8" s="64" t="n"/>
      <c r="BN8" s="64" t="n"/>
      <c r="BO8" s="64" t="n"/>
      <c r="BP8" s="64" t="n"/>
      <c r="BQ8" s="64" t="n"/>
      <c r="BR8" s="64" t="n"/>
      <c r="BS8" s="64" t="n"/>
      <c r="BT8" s="64" t="n"/>
      <c r="BU8" s="64" t="n"/>
      <c r="BV8" s="64" t="n"/>
      <c r="BW8" s="64" t="n"/>
      <c r="BX8" s="64" t="n"/>
      <c r="BY8" s="64" t="n"/>
      <c r="BZ8" s="64" t="n"/>
      <c r="CA8" s="64" t="n"/>
      <c r="CB8" s="64" t="n"/>
      <c r="CC8" s="64" t="n"/>
      <c r="CD8" s="64" t="n"/>
      <c r="CE8" s="64" t="n"/>
      <c r="CF8" s="64" t="n"/>
      <c r="CG8" s="64" t="n"/>
      <c r="CH8" s="64" t="n"/>
      <c r="CI8" s="64" t="n"/>
      <c r="CJ8" s="64" t="n"/>
      <c r="CK8" s="64" t="n"/>
      <c r="CL8" s="64" t="n"/>
      <c r="CM8" s="64" t="n"/>
      <c r="CN8" s="64" t="n"/>
      <c r="CO8" s="64" t="n"/>
      <c r="CP8" s="64" t="n"/>
      <c r="CQ8" s="64" t="n"/>
      <c r="CR8" s="64" t="n"/>
      <c r="CS8" s="64" t="n"/>
      <c r="CT8" s="64" t="n"/>
      <c r="CU8" s="64" t="n"/>
      <c r="CV8" s="64" t="n"/>
      <c r="CW8" s="64" t="n"/>
      <c r="CX8" s="64" t="n"/>
      <c r="CY8" s="64" t="n"/>
      <c r="CZ8" s="64" t="n"/>
      <c r="DA8" s="64" t="n"/>
      <c r="DB8" s="64" t="n"/>
      <c r="DC8" s="64" t="n"/>
      <c r="DD8" s="64" t="n"/>
      <c r="DE8" s="64" t="n"/>
      <c r="DF8" s="64" t="n"/>
      <c r="DG8" s="64" t="n"/>
      <c r="DH8" s="64" t="n"/>
      <c r="DI8" s="64" t="n"/>
      <c r="DJ8" s="64" t="n"/>
      <c r="DK8" s="64" t="n"/>
      <c r="DL8" s="64" t="n"/>
      <c r="DM8" s="64" t="n"/>
      <c r="DN8" s="64" t="n"/>
      <c r="DO8" s="64" t="n"/>
      <c r="DP8" s="64" t="n"/>
      <c r="DQ8" s="64" t="n"/>
      <c r="DR8" s="64" t="n"/>
      <c r="DS8" s="64" t="n"/>
      <c r="DT8" s="64" t="n"/>
      <c r="DU8" s="64" t="n"/>
      <c r="DV8" s="64" t="n"/>
      <c r="DW8" s="64" t="n"/>
      <c r="DX8" s="64" t="n"/>
      <c r="DY8" s="64" t="n"/>
      <c r="DZ8" s="64" t="n"/>
      <c r="EA8" s="64" t="n"/>
      <c r="EB8" s="64" t="n"/>
      <c r="EC8" s="64" t="n"/>
      <c r="ED8" s="64" t="n"/>
      <c r="EE8" s="64" t="n"/>
      <c r="EF8" s="64" t="n"/>
      <c r="EG8" s="64" t="n"/>
      <c r="EH8" s="64" t="n"/>
      <c r="EI8" s="64" t="n"/>
      <c r="EJ8" s="64" t="n"/>
      <c r="EK8" s="64" t="n"/>
      <c r="EL8" s="64" t="n"/>
      <c r="EM8" s="64" t="n"/>
      <c r="EN8" s="64" t="n"/>
      <c r="EO8" s="64" t="n"/>
      <c r="EP8" s="64" t="n"/>
      <c r="EQ8" s="64" t="n"/>
      <c r="ER8" s="64" t="n"/>
      <c r="ES8" s="64" t="n"/>
      <c r="ET8" s="64" t="n"/>
      <c r="EU8" s="64" t="n"/>
      <c r="EV8" s="64" t="n"/>
      <c r="EW8" s="64" t="n"/>
      <c r="EX8" s="64" t="n"/>
      <c r="EY8" s="64" t="n"/>
      <c r="EZ8" s="64" t="n"/>
      <c r="FA8" s="64" t="n"/>
      <c r="FB8" s="64" t="n"/>
      <c r="FC8" s="64" t="n"/>
      <c r="FD8" s="64" t="n"/>
      <c r="FE8" s="64" t="n"/>
      <c r="FF8" s="64" t="n"/>
      <c r="FG8" s="64" t="n"/>
      <c r="FH8" s="64" t="n"/>
      <c r="FI8" s="64" t="n"/>
      <c r="FJ8" s="64" t="n"/>
      <c r="FK8" s="64" t="n"/>
      <c r="FL8" s="64" t="n"/>
      <c r="FM8" s="64" t="n"/>
      <c r="FN8" s="64" t="n"/>
      <c r="FO8" s="64" t="n"/>
      <c r="FP8" s="64" t="n"/>
      <c r="FQ8" s="64" t="n"/>
    </row>
    <row r="9" ht="42" customFormat="1" customHeight="1" s="50">
      <c r="A9" s="320" t="inlineStr">
        <is>
          <t>NOT USED</t>
        </is>
      </c>
      <c r="B9" s="315" t="n"/>
      <c r="C9" s="323" t="n"/>
      <c r="D9" s="330" t="inlineStr">
        <is>
          <t>Unrelated inherited schedule removed; no separate Springer working-interest conclusion is stated.</t>
        </is>
      </c>
      <c r="E9" s="323" t="n"/>
      <c r="F9" s="324" t="n"/>
      <c r="G9" s="51" t="n"/>
      <c r="H9" s="51" t="n"/>
      <c r="I9" s="51" t="n"/>
      <c r="J9" s="51" t="n"/>
      <c r="K9" s="51" t="n"/>
      <c r="L9" s="51" t="n"/>
      <c r="M9" s="51" t="n"/>
      <c r="N9" s="51" t="n"/>
      <c r="O9" s="51" t="n"/>
      <c r="P9" s="51" t="n"/>
      <c r="Q9" s="51" t="n"/>
      <c r="R9" s="51" t="n"/>
      <c r="S9" s="51" t="n"/>
      <c r="T9" s="51" t="n"/>
      <c r="U9" s="51" t="n"/>
      <c r="V9" s="51" t="n"/>
      <c r="W9" s="51" t="n"/>
      <c r="X9" s="51" t="n"/>
      <c r="Y9" s="51" t="n"/>
      <c r="Z9" s="51" t="n"/>
      <c r="AA9" s="51" t="n"/>
      <c r="AB9" s="51" t="n"/>
      <c r="AC9" s="51" t="n"/>
      <c r="AD9" s="51" t="n"/>
      <c r="AE9" s="51" t="n"/>
      <c r="AF9" s="51" t="n"/>
      <c r="AG9" s="51" t="n"/>
      <c r="AH9" s="51" t="n"/>
      <c r="AI9" s="51" t="n"/>
      <c r="AJ9" s="51" t="n"/>
      <c r="AK9" s="51" t="n"/>
      <c r="AL9" s="51" t="n"/>
      <c r="AM9" s="51" t="n"/>
      <c r="AN9" s="51" t="n"/>
      <c r="AO9" s="51" t="n"/>
      <c r="AP9" s="51" t="n"/>
      <c r="AQ9" s="51" t="n"/>
      <c r="AR9" s="51" t="n"/>
      <c r="AS9" s="51" t="n"/>
      <c r="AT9" s="51" t="n"/>
      <c r="AU9" s="51" t="n"/>
      <c r="AV9" s="51" t="n"/>
      <c r="AW9" s="51" t="n"/>
      <c r="AX9" s="51" t="n"/>
      <c r="AY9" s="51" t="n"/>
      <c r="AZ9" s="51" t="n"/>
      <c r="BA9" s="51" t="n"/>
      <c r="BB9" s="51" t="n"/>
      <c r="BC9" s="51" t="n"/>
      <c r="BD9" s="51" t="n"/>
      <c r="BE9" s="51" t="n"/>
      <c r="BF9" s="51" t="n"/>
      <c r="BG9" s="51" t="n"/>
      <c r="BH9" s="51" t="n"/>
      <c r="BI9" s="51" t="n"/>
      <c r="BJ9" s="51" t="n"/>
      <c r="BK9" s="51" t="n"/>
      <c r="BL9" s="51" t="n"/>
      <c r="BM9" s="51" t="n"/>
      <c r="BN9" s="51" t="n"/>
      <c r="BO9" s="51" t="n"/>
      <c r="BP9" s="51" t="n"/>
      <c r="BQ9" s="51" t="n"/>
      <c r="BR9" s="51" t="n"/>
      <c r="BS9" s="51" t="n"/>
      <c r="BT9" s="51" t="n"/>
      <c r="BU9" s="51" t="n"/>
      <c r="BV9" s="51" t="n"/>
      <c r="BW9" s="51" t="n"/>
      <c r="BX9" s="51" t="n"/>
      <c r="BY9" s="51" t="n"/>
      <c r="BZ9" s="51" t="n"/>
      <c r="CA9" s="51" t="n"/>
      <c r="CB9" s="51" t="n"/>
      <c r="CC9" s="51" t="n"/>
      <c r="CD9" s="51" t="n"/>
      <c r="CE9" s="51" t="n"/>
      <c r="CF9" s="51" t="n"/>
      <c r="CG9" s="51" t="n"/>
      <c r="CH9" s="51" t="n"/>
      <c r="CI9" s="51" t="n"/>
      <c r="CJ9" s="51" t="n"/>
      <c r="CK9" s="51" t="n"/>
      <c r="CL9" s="51" t="n"/>
      <c r="CM9" s="51" t="n"/>
      <c r="CN9" s="51" t="n"/>
      <c r="CO9" s="51" t="n"/>
      <c r="CP9" s="51" t="n"/>
      <c r="CQ9" s="51" t="n"/>
      <c r="CR9" s="51" t="n"/>
      <c r="CS9" s="51" t="n"/>
      <c r="CT9" s="51" t="n"/>
      <c r="CU9" s="51" t="n"/>
      <c r="CV9" s="51" t="n"/>
      <c r="CW9" s="51" t="n"/>
      <c r="CX9" s="51" t="n"/>
      <c r="CY9" s="51" t="n"/>
      <c r="CZ9" s="51" t="n"/>
      <c r="DA9" s="51" t="n"/>
      <c r="DB9" s="51" t="n"/>
      <c r="DC9" s="51" t="n"/>
      <c r="DD9" s="51" t="n"/>
      <c r="DE9" s="51" t="n"/>
      <c r="DF9" s="51" t="n"/>
      <c r="DG9" s="51" t="n"/>
      <c r="DH9" s="51" t="n"/>
      <c r="DI9" s="51" t="n"/>
      <c r="DJ9" s="51" t="n"/>
      <c r="DK9" s="51" t="n"/>
      <c r="DL9" s="51" t="n"/>
      <c r="DM9" s="51" t="n"/>
      <c r="DN9" s="51" t="n"/>
      <c r="DO9" s="51" t="n"/>
      <c r="DP9" s="51" t="n"/>
      <c r="DQ9" s="51" t="n"/>
      <c r="DR9" s="51" t="n"/>
      <c r="DS9" s="51" t="n"/>
      <c r="DT9" s="51" t="n"/>
      <c r="DU9" s="51" t="n"/>
      <c r="DV9" s="51" t="n"/>
      <c r="DW9" s="51" t="n"/>
      <c r="DX9" s="51" t="n"/>
      <c r="DY9" s="51" t="n"/>
      <c r="DZ9" s="51" t="n"/>
      <c r="EA9" s="51" t="n"/>
      <c r="EB9" s="51" t="n"/>
      <c r="EC9" s="51" t="n"/>
      <c r="ED9" s="51" t="n"/>
      <c r="EE9" s="51" t="n"/>
      <c r="EF9" s="51" t="n"/>
      <c r="EG9" s="51" t="n"/>
      <c r="EH9" s="51" t="n"/>
      <c r="EI9" s="51" t="n"/>
      <c r="EJ9" s="51" t="n"/>
      <c r="EK9" s="51" t="n"/>
      <c r="EL9" s="51" t="n"/>
      <c r="EM9" s="51" t="n"/>
      <c r="EN9" s="51" t="n"/>
      <c r="EO9" s="51" t="n"/>
      <c r="EP9" s="51" t="n"/>
      <c r="EQ9" s="51" t="n"/>
      <c r="ER9" s="51" t="n"/>
      <c r="ES9" s="51" t="n"/>
      <c r="ET9" s="51" t="n"/>
      <c r="EU9" s="51" t="n"/>
      <c r="EV9" s="51" t="n"/>
      <c r="EW9" s="51" t="n"/>
      <c r="EX9" s="51" t="n"/>
      <c r="EY9" s="51" t="n"/>
      <c r="EZ9" s="51" t="n"/>
      <c r="FA9" s="51" t="n"/>
      <c r="FB9" s="51" t="n"/>
      <c r="FC9" s="51" t="n"/>
      <c r="FD9" s="51" t="n"/>
      <c r="FE9" s="51" t="n"/>
      <c r="FF9" s="51" t="n"/>
      <c r="FG9" s="51" t="n"/>
      <c r="FH9" s="51" t="n"/>
      <c r="FI9" s="51" t="n"/>
      <c r="FJ9" s="51" t="n"/>
      <c r="FK9" s="51" t="n"/>
      <c r="FL9" s="51" t="n"/>
      <c r="FM9" s="51" t="n"/>
      <c r="FN9" s="51" t="n"/>
      <c r="FO9" s="51" t="n"/>
      <c r="FP9" s="51" t="n"/>
      <c r="FQ9" s="51" t="n"/>
    </row>
    <row r="10" customFormat="1" s="50">
      <c r="A10" s="61" t="n"/>
      <c r="B10" s="62" t="n"/>
      <c r="C10" s="59">
        <f>E10*D$4</f>
        <v/>
      </c>
      <c r="D10" s="26" t="n"/>
      <c r="E10" s="59">
        <f>SUM(G10:HJ10)</f>
        <v/>
      </c>
      <c r="F10" s="58" t="n"/>
      <c r="G10" s="51" t="n"/>
      <c r="I10" s="51" t="n"/>
      <c r="J10" s="51" t="n"/>
      <c r="K10" s="51" t="n"/>
      <c r="L10" s="51" t="n"/>
      <c r="M10" s="51" t="n"/>
      <c r="N10" s="51" t="n"/>
      <c r="O10" s="51" t="n"/>
      <c r="P10" s="51" t="n"/>
      <c r="Q10" s="51" t="n"/>
      <c r="R10" s="51" t="n"/>
      <c r="S10" s="51" t="n"/>
      <c r="T10" s="51" t="n"/>
      <c r="U10" s="51" t="n"/>
      <c r="V10" s="51" t="n"/>
      <c r="W10" s="51" t="n"/>
      <c r="X10" s="51" t="n"/>
      <c r="Y10" s="51" t="n"/>
      <c r="Z10" s="51" t="n"/>
      <c r="AA10" s="51" t="n"/>
      <c r="AB10" s="51" t="n"/>
      <c r="AC10" s="51" t="n"/>
      <c r="AD10" s="51" t="n"/>
      <c r="AE10" s="51" t="n"/>
      <c r="AF10" s="51" t="n"/>
      <c r="AG10" s="51" t="n"/>
      <c r="AH10" s="51" t="n"/>
      <c r="AI10" s="51" t="n"/>
      <c r="AJ10" s="51" t="n"/>
      <c r="AK10" s="51" t="n"/>
      <c r="AL10" s="51" t="n"/>
      <c r="AM10" s="51" t="n"/>
      <c r="AN10" s="51" t="n"/>
      <c r="AO10" s="51" t="n"/>
      <c r="AP10" s="51" t="n"/>
      <c r="AQ10" s="51" t="n"/>
      <c r="AR10" s="51"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row>
    <row r="11" customFormat="1" s="50">
      <c r="A11" s="61" t="n"/>
      <c r="B11" s="62" t="n"/>
      <c r="C11" s="59">
        <f>E11*D$4</f>
        <v/>
      </c>
      <c r="D11" s="26" t="n"/>
      <c r="E11" s="59">
        <f>SUM(G11:HJ11)</f>
        <v/>
      </c>
      <c r="F11" s="58" t="n"/>
      <c r="G11" s="51" t="n"/>
      <c r="I11" s="51" t="n"/>
      <c r="J11" s="51" t="n"/>
      <c r="K11" s="51" t="n"/>
      <c r="M11" s="51" t="n"/>
      <c r="N11" s="51" t="n"/>
      <c r="O11" s="51" t="n"/>
      <c r="P11" s="51" t="n"/>
      <c r="Q11" s="51" t="n"/>
      <c r="R11" s="51" t="n"/>
      <c r="S11" s="51" t="n"/>
      <c r="T11" s="51" t="n"/>
      <c r="U11" s="51" t="n"/>
      <c r="V11" s="51" t="n"/>
      <c r="W11" s="51" t="n"/>
      <c r="X11" s="51" t="n"/>
      <c r="Y11" s="51" t="n"/>
      <c r="Z11" s="51" t="n"/>
      <c r="AA11" s="51" t="n"/>
      <c r="AB11" s="51" t="n"/>
      <c r="AC11" s="51" t="n"/>
      <c r="AD11" s="51" t="n"/>
      <c r="AE11" s="51" t="n"/>
      <c r="AF11" s="51" t="n"/>
      <c r="AG11" s="51" t="n"/>
      <c r="AH11" s="51" t="n"/>
      <c r="AI11" s="51" t="n"/>
      <c r="AJ11" s="51" t="n"/>
      <c r="AK11" s="51" t="n"/>
      <c r="AL11" s="51" t="n"/>
      <c r="AM11" s="51" t="n"/>
      <c r="AN11" s="51" t="n"/>
      <c r="AO11" s="51" t="n"/>
      <c r="AP11" s="51" t="n"/>
      <c r="AQ11" s="51" t="n"/>
      <c r="AR11" s="51"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row>
    <row r="12" ht="13.5" customFormat="1" customHeight="1" s="50">
      <c r="A12" s="61" t="n"/>
      <c r="B12" s="62" t="n"/>
      <c r="C12" s="59">
        <f>E12*D$4</f>
        <v/>
      </c>
      <c r="E12" s="59">
        <f>SUM(G12:HJ12)</f>
        <v/>
      </c>
      <c r="F12" s="58" t="n"/>
      <c r="G12" s="51" t="n"/>
      <c r="H12" s="51" t="n"/>
      <c r="I12" s="51" t="n"/>
      <c r="J12" s="51" t="n"/>
      <c r="K12" s="51" t="n"/>
      <c r="L12" s="51" t="n"/>
      <c r="M12" s="51" t="n"/>
      <c r="P12" s="51" t="n"/>
      <c r="Q12" s="51" t="n"/>
      <c r="R12" s="51" t="n"/>
      <c r="S12" s="51" t="n"/>
      <c r="T12" s="51" t="n"/>
      <c r="U12" s="51" t="n"/>
      <c r="V12" s="51" t="n"/>
      <c r="W12" s="51" t="n"/>
      <c r="X12" s="51" t="n"/>
      <c r="Y12" s="51" t="n"/>
      <c r="Z12" s="51" t="n"/>
      <c r="AA12" s="51" t="n"/>
      <c r="AB12" s="51" t="n"/>
      <c r="AC12" s="51" t="n"/>
      <c r="AD12" s="51" t="n"/>
      <c r="AE12" s="51" t="n"/>
      <c r="AF12" s="51" t="n"/>
      <c r="AG12" s="51" t="n"/>
      <c r="AH12" s="51" t="n"/>
      <c r="AI12" s="51" t="n"/>
      <c r="AJ12" s="51" t="n"/>
      <c r="AK12" s="51" t="n"/>
      <c r="AL12" s="51" t="n"/>
      <c r="AM12" s="51" t="n"/>
      <c r="AN12" s="51" t="n"/>
      <c r="AO12" s="51" t="n"/>
      <c r="AP12" s="51" t="n"/>
      <c r="AQ12" s="51" t="n"/>
      <c r="AR12" s="51"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row>
    <row r="13" customFormat="1" s="50">
      <c r="A13" s="61" t="n"/>
      <c r="B13" s="62" t="n"/>
      <c r="C13" s="59">
        <f>E13*D$4</f>
        <v/>
      </c>
      <c r="D13" s="33" t="n"/>
      <c r="E13" s="59">
        <f>SUM(G13:HJ13)</f>
        <v/>
      </c>
      <c r="F13" s="58" t="n"/>
      <c r="G13" s="51" t="n"/>
      <c r="H13" s="51" t="n"/>
      <c r="I13" s="51" t="n"/>
      <c r="J13" s="51" t="n"/>
      <c r="K13" s="51" t="n"/>
      <c r="L13" s="51" t="n"/>
      <c r="M13" s="51" t="n"/>
      <c r="N13" s="51" t="n"/>
      <c r="O13" s="51" t="n"/>
      <c r="P13" s="51" t="n"/>
      <c r="Q13" s="51" t="n"/>
      <c r="R13" s="51" t="n"/>
      <c r="S13" s="51" t="n"/>
      <c r="T13" s="51" t="n"/>
      <c r="U13" s="51" t="n"/>
      <c r="V13" s="51" t="n"/>
      <c r="W13" s="51" t="n"/>
      <c r="X13" s="51" t="n"/>
      <c r="Y13" s="51" t="n"/>
      <c r="Z13" s="51" t="n"/>
      <c r="AA13" s="51" t="n"/>
      <c r="AB13" s="51" t="n"/>
      <c r="AC13" s="51" t="n"/>
      <c r="AD13" s="51" t="n"/>
      <c r="AE13" s="51" t="n"/>
      <c r="AF13" s="51" t="n"/>
      <c r="AG13" s="51" t="n"/>
      <c r="AH13" s="51" t="n"/>
      <c r="AI13" s="51" t="n"/>
      <c r="AJ13" s="51" t="n"/>
      <c r="AK13" s="51" t="n"/>
      <c r="AL13" s="51" t="n"/>
      <c r="AM13" s="51" t="n"/>
      <c r="AN13" s="51" t="n"/>
      <c r="AO13" s="51" t="n"/>
      <c r="AP13" s="51" t="n"/>
      <c r="AQ13" s="51" t="n"/>
      <c r="AR13" s="51"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row>
    <row r="14" ht="15.6" customFormat="1" customHeight="1" s="50">
      <c r="A14" s="61" t="n"/>
      <c r="B14" s="62" t="n"/>
      <c r="C14" s="59">
        <f>E14*D$4</f>
        <v/>
      </c>
      <c r="D14" s="33" t="n"/>
      <c r="E14" s="59">
        <f>SUM(G14:HJ14)</f>
        <v/>
      </c>
      <c r="F14" s="58" t="n"/>
      <c r="G14" s="51" t="n"/>
      <c r="H14" s="51" t="n"/>
      <c r="I14" s="51" t="n"/>
      <c r="J14" s="51" t="n"/>
      <c r="K14" s="51" t="n"/>
      <c r="L14" s="51" t="n"/>
      <c r="M14" s="51" t="n"/>
      <c r="N14" s="51" t="n"/>
      <c r="O14" s="51" t="n"/>
      <c r="P14" s="51" t="n"/>
      <c r="Q14" s="51" t="n"/>
      <c r="R14" s="51" t="n"/>
      <c r="S14" s="51" t="n"/>
      <c r="T14" s="51" t="n"/>
      <c r="U14" s="51" t="n"/>
      <c r="V14" s="51" t="n"/>
      <c r="W14" s="51" t="n"/>
      <c r="X14" s="51" t="n"/>
      <c r="Y14" s="51" t="n"/>
      <c r="Z14" s="51" t="n"/>
      <c r="AA14" s="51" t="n"/>
      <c r="AB14" s="51" t="n"/>
      <c r="AC14" s="51" t="n"/>
      <c r="AD14" s="51" t="n"/>
      <c r="AE14" s="51" t="n"/>
      <c r="AF14" s="51" t="n"/>
      <c r="AG14" s="51" t="n"/>
      <c r="AH14" s="51" t="n"/>
      <c r="AI14" s="51" t="n"/>
      <c r="AJ14" s="51" t="n"/>
      <c r="AK14" s="51" t="n"/>
      <c r="AL14" s="51" t="n"/>
      <c r="AM14" s="51" t="n"/>
      <c r="AN14" s="51" t="n"/>
      <c r="AO14" s="51" t="n"/>
      <c r="AP14" s="51" t="n"/>
      <c r="AQ14" s="51" t="n"/>
      <c r="AR14" s="51"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row>
    <row r="15" customFormat="1" s="50">
      <c r="A15" s="61" t="n"/>
      <c r="B15" s="62" t="n"/>
      <c r="C15" s="59">
        <f>E15*D$4</f>
        <v/>
      </c>
      <c r="D15" s="33" t="n"/>
      <c r="E15" s="59">
        <f>SUM(G15:HJ15)</f>
        <v/>
      </c>
      <c r="F15" s="58" t="n"/>
      <c r="G15" s="51" t="n"/>
      <c r="H15" s="51" t="n"/>
      <c r="I15" s="51" t="n"/>
      <c r="J15" s="51" t="n"/>
      <c r="K15" s="51" t="n"/>
      <c r="L15" s="51" t="n"/>
      <c r="M15" s="51" t="n"/>
      <c r="N15" s="51" t="n"/>
      <c r="O15" s="51" t="n"/>
      <c r="P15" s="51" t="n"/>
      <c r="Q15" s="51" t="n"/>
      <c r="R15" s="51" t="n"/>
      <c r="S15" s="51" t="n"/>
      <c r="T15" s="51" t="n"/>
      <c r="U15" s="51" t="n"/>
      <c r="V15" s="51" t="n"/>
      <c r="W15" s="51" t="n"/>
      <c r="X15" s="51" t="n"/>
      <c r="Y15" s="51" t="n"/>
      <c r="Z15" s="51" t="n"/>
      <c r="AA15" s="51" t="n"/>
      <c r="AB15" s="51" t="n"/>
      <c r="AC15" s="51" t="n"/>
      <c r="AD15" s="51" t="n"/>
      <c r="AE15" s="51" t="n"/>
      <c r="AF15" s="51" t="n"/>
      <c r="AG15" s="51" t="n"/>
      <c r="AH15" s="51" t="n"/>
      <c r="AI15" s="51" t="n"/>
      <c r="AJ15" s="51" t="n"/>
      <c r="AK15" s="51" t="n"/>
      <c r="AL15" s="51" t="n"/>
      <c r="AM15" s="51" t="n"/>
      <c r="AN15" s="51" t="n"/>
      <c r="AO15" s="51" t="n"/>
      <c r="AP15" s="51" t="n"/>
      <c r="AQ15" s="51" t="n"/>
      <c r="AR15" s="51"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row>
    <row r="16" customFormat="1" s="50">
      <c r="A16" s="61" t="n"/>
      <c r="B16" s="62" t="n"/>
      <c r="C16" s="59">
        <f>E16*D$4</f>
        <v/>
      </c>
      <c r="D16" s="33" t="n"/>
      <c r="E16" s="59">
        <f>SUM(G16:HJ16)</f>
        <v/>
      </c>
      <c r="F16" s="58" t="n"/>
      <c r="G16" s="51" t="n"/>
      <c r="H16" s="51" t="n"/>
      <c r="I16" s="51" t="n"/>
      <c r="J16" s="51" t="n"/>
      <c r="K16" s="51" t="n"/>
      <c r="L16" s="51" t="n"/>
      <c r="M16" s="51" t="n"/>
      <c r="N16" s="51" t="n"/>
      <c r="O16" s="51" t="n"/>
      <c r="P16" s="51" t="n"/>
      <c r="Q16" s="51" t="n"/>
      <c r="R16" s="51" t="n"/>
      <c r="S16" s="51" t="n"/>
      <c r="T16" s="51" t="n"/>
      <c r="U16" s="51" t="n"/>
      <c r="V16" s="51" t="n"/>
      <c r="W16" s="51" t="n"/>
      <c r="X16" s="51" t="n"/>
      <c r="Y16" s="51" t="n"/>
      <c r="Z16" s="51" t="n"/>
      <c r="AA16" s="51" t="n"/>
      <c r="AB16" s="51" t="n"/>
      <c r="AC16" s="51" t="n"/>
      <c r="AD16" s="51" t="n"/>
      <c r="AE16" s="51" t="n"/>
      <c r="AF16" s="51" t="n"/>
      <c r="AG16" s="51" t="n"/>
      <c r="AH16" s="51" t="n"/>
      <c r="AI16" s="51" t="n"/>
      <c r="AJ16" s="51" t="n"/>
      <c r="AK16" s="51" t="n"/>
      <c r="AL16" s="51" t="n"/>
      <c r="AM16" s="51" t="n"/>
      <c r="AN16" s="51" t="n"/>
      <c r="AO16" s="51" t="n"/>
      <c r="AP16" s="51" t="n"/>
      <c r="AQ16" s="51" t="n"/>
      <c r="AR16" s="51"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row>
    <row r="17" customFormat="1" s="50">
      <c r="B17" s="62" t="n"/>
      <c r="C17" s="59">
        <f>E17*D$4</f>
        <v/>
      </c>
      <c r="D17" s="33" t="n"/>
      <c r="E17" s="59">
        <f>SUM(G17:HJ17)</f>
        <v/>
      </c>
      <c r="F17" s="58" t="n"/>
      <c r="G17" s="51" t="n"/>
      <c r="H17" s="51" t="n"/>
    </row>
    <row r="18" customFormat="1" s="50">
      <c r="B18" s="62" t="n"/>
      <c r="C18" s="59">
        <f>E18*D$4</f>
        <v/>
      </c>
      <c r="D18" s="33" t="n"/>
      <c r="E18" s="59">
        <f>SUM(G18:HJ18)</f>
        <v/>
      </c>
      <c r="F18" s="58" t="n"/>
      <c r="G18" s="51" t="n"/>
      <c r="H18" s="51" t="n"/>
    </row>
    <row r="19" customFormat="1" s="50">
      <c r="B19" s="62" t="n"/>
      <c r="C19" s="59">
        <f>E19*D$4</f>
        <v/>
      </c>
      <c r="D19" s="33" t="n"/>
      <c r="E19" s="59">
        <f>SUM(G19:HJ19)</f>
        <v/>
      </c>
      <c r="F19" s="58" t="n"/>
      <c r="G19" s="51" t="n"/>
      <c r="H19" s="51" t="n"/>
    </row>
    <row r="20" customFormat="1" s="50">
      <c r="B20" s="62" t="n"/>
      <c r="C20" s="59">
        <f>E20*D$4</f>
        <v/>
      </c>
      <c r="D20" s="80" t="n"/>
      <c r="E20" s="59">
        <f>SUM(G20:HJ20)</f>
        <v/>
      </c>
      <c r="F20" s="58" t="n"/>
      <c r="G20" s="51" t="n"/>
      <c r="H20" s="51" t="n"/>
    </row>
    <row r="21" customFormat="1" s="50">
      <c r="B21" s="62" t="n"/>
      <c r="C21" s="59">
        <f>E21*D$4</f>
        <v/>
      </c>
      <c r="D21" s="43" t="n"/>
      <c r="E21" s="59">
        <f>SUM(G21:HJ21)</f>
        <v/>
      </c>
      <c r="F21" s="58" t="n"/>
      <c r="G21" s="51" t="n"/>
      <c r="H21" s="51" t="n"/>
    </row>
    <row r="22" customFormat="1" s="50">
      <c r="B22" s="60" t="n"/>
      <c r="C22" s="59">
        <f>E22*D$4</f>
        <v/>
      </c>
      <c r="D22" s="43" t="n"/>
      <c r="E22" s="59">
        <f>SUM(G22:HJ22)</f>
        <v/>
      </c>
      <c r="F22" s="58" t="n"/>
      <c r="G22" s="51" t="n"/>
      <c r="H22" s="51" t="n"/>
    </row>
    <row r="23" customFormat="1" s="50">
      <c r="B23" s="60" t="n"/>
      <c r="C23" s="59">
        <f>E23*D$4</f>
        <v/>
      </c>
      <c r="D23" s="43" t="n"/>
      <c r="E23" s="59">
        <f>SUM(G23:HJ23)</f>
        <v/>
      </c>
      <c r="F23" s="58" t="n"/>
      <c r="G23" s="51" t="n"/>
      <c r="H23" s="51" t="n"/>
    </row>
    <row r="24" customFormat="1" s="50">
      <c r="B24" s="60" t="n"/>
      <c r="C24" s="59">
        <f>E24*D$4</f>
        <v/>
      </c>
      <c r="D24" s="43" t="n"/>
      <c r="E24" s="59">
        <f>SUM(G24:HJ24)</f>
        <v/>
      </c>
      <c r="F24" s="58" t="n"/>
      <c r="G24" s="51" t="n"/>
      <c r="H24" s="51" t="n"/>
    </row>
    <row r="25" customFormat="1" s="50">
      <c r="B25" s="60" t="n"/>
      <c r="C25" s="59">
        <f>E25*D$4</f>
        <v/>
      </c>
      <c r="D25" s="43" t="n"/>
      <c r="E25" s="59">
        <f>SUM(G25:HJ25)</f>
        <v/>
      </c>
      <c r="F25" s="58" t="n"/>
      <c r="G25" s="51" t="n"/>
      <c r="H25" s="51" t="n"/>
    </row>
    <row r="26" customFormat="1" s="50">
      <c r="B26" s="60" t="n"/>
      <c r="C26" s="59">
        <f>E26*D$4</f>
        <v/>
      </c>
      <c r="D26" s="43" t="n"/>
      <c r="E26" s="59">
        <f>SUM(G26:HJ26)</f>
        <v/>
      </c>
      <c r="F26" s="58" t="n"/>
      <c r="G26" s="51" t="n"/>
      <c r="H26" s="51" t="n"/>
    </row>
    <row r="27" customFormat="1" s="50">
      <c r="B27" s="60" t="n"/>
      <c r="C27" s="59">
        <f>E27*D$4</f>
        <v/>
      </c>
      <c r="D27" s="43" t="n"/>
      <c r="E27" s="59">
        <f>SUM(G27:HJ27)</f>
        <v/>
      </c>
      <c r="F27" s="58" t="n"/>
      <c r="G27" s="51" t="n"/>
      <c r="H27" s="51" t="n"/>
    </row>
    <row r="28" customFormat="1" s="50">
      <c r="B28" s="60" t="n"/>
      <c r="C28" s="59">
        <f>E28*D$4</f>
        <v/>
      </c>
      <c r="D28" s="43" t="n"/>
      <c r="E28" s="59">
        <f>SUM(G28:HJ28)</f>
        <v/>
      </c>
      <c r="F28" s="58" t="n"/>
      <c r="G28" s="51" t="n"/>
      <c r="H28" s="51" t="n"/>
    </row>
    <row r="29" customFormat="1" s="50">
      <c r="B29" s="60" t="n"/>
      <c r="C29" s="59">
        <f>E29*D$4</f>
        <v/>
      </c>
      <c r="D29" s="43" t="n"/>
      <c r="E29" s="59">
        <f>SUM(G29:HJ29)</f>
        <v/>
      </c>
      <c r="F29" s="58" t="n"/>
      <c r="G29" s="51" t="n"/>
      <c r="H29" s="51" t="n"/>
    </row>
    <row r="30" customFormat="1" s="50">
      <c r="B30" s="60" t="n"/>
      <c r="C30" s="59">
        <f>E30*D$4</f>
        <v/>
      </c>
      <c r="D30" s="43" t="n"/>
      <c r="E30" s="59">
        <f>SUM(G30:HJ30)</f>
        <v/>
      </c>
      <c r="F30" s="58" t="n"/>
      <c r="G30" s="51" t="n"/>
      <c r="H30" s="51" t="n"/>
    </row>
    <row r="31" customFormat="1" s="50">
      <c r="B31" s="60" t="n"/>
      <c r="C31" s="59">
        <f>E31*D$4</f>
        <v/>
      </c>
      <c r="D31" s="43" t="n"/>
      <c r="E31" s="59">
        <f>SUM(G31:HJ31)</f>
        <v/>
      </c>
      <c r="F31" s="58" t="n"/>
      <c r="G31" s="51" t="n"/>
      <c r="H31" s="51" t="n"/>
    </row>
    <row r="32" customFormat="1" s="50">
      <c r="B32" s="60" t="n"/>
      <c r="C32" s="59">
        <f>E32*D$4</f>
        <v/>
      </c>
      <c r="D32" s="43" t="n"/>
      <c r="E32" s="59">
        <f>SUM(G32:HJ32)</f>
        <v/>
      </c>
      <c r="F32" s="58" t="n"/>
      <c r="G32" s="51" t="n"/>
      <c r="H32" s="51" t="n"/>
    </row>
    <row r="33" customFormat="1" s="50">
      <c r="B33" s="60" t="n"/>
      <c r="C33" s="59">
        <f>E33*D$4</f>
        <v/>
      </c>
      <c r="D33" s="43" t="n"/>
      <c r="E33" s="59">
        <f>SUM(G33:HJ33)</f>
        <v/>
      </c>
    </row>
    <row r="34" customFormat="1" s="50">
      <c r="B34" s="60" t="n"/>
      <c r="C34" s="59">
        <f>E34*D$4</f>
        <v/>
      </c>
      <c r="D34" s="43" t="n"/>
      <c r="E34" s="59">
        <f>SUM(G34:HJ34)</f>
        <v/>
      </c>
    </row>
    <row r="35" customFormat="1" s="50">
      <c r="B35" s="60" t="n"/>
      <c r="C35" s="59">
        <f>E35*D$4</f>
        <v/>
      </c>
      <c r="D35" s="43" t="n"/>
      <c r="E35" s="59">
        <f>SUM(G35:HJ35)</f>
        <v/>
      </c>
    </row>
    <row r="36" customFormat="1" s="50">
      <c r="B36" s="60" t="n"/>
      <c r="C36" s="59">
        <f>E36*D$4</f>
        <v/>
      </c>
      <c r="D36" s="43" t="n"/>
      <c r="E36" s="59">
        <f>SUM(G36:HJ36)</f>
        <v/>
      </c>
    </row>
    <row r="37" customFormat="1" s="50">
      <c r="B37" s="60" t="n"/>
      <c r="C37" s="59">
        <f>E37*D$4</f>
        <v/>
      </c>
      <c r="D37" s="43" t="n"/>
      <c r="E37" s="59">
        <f>SUM(G37:HJ37)</f>
        <v/>
      </c>
    </row>
    <row r="38" customFormat="1" s="50">
      <c r="B38" s="60" t="n"/>
      <c r="C38" s="59">
        <f>E38*D$4</f>
        <v/>
      </c>
      <c r="D38" s="43" t="n"/>
      <c r="E38" s="59">
        <f>SUM(G38:HJ38)</f>
        <v/>
      </c>
    </row>
    <row r="39" customFormat="1" s="50">
      <c r="B39" s="60" t="n"/>
      <c r="C39" s="59">
        <f>E39*D$4</f>
        <v/>
      </c>
      <c r="D39" s="43" t="n"/>
      <c r="E39" s="59">
        <f>SUM(G39:HJ39)</f>
        <v/>
      </c>
    </row>
    <row r="40" customFormat="1" s="50">
      <c r="B40" s="60" t="n"/>
      <c r="C40" s="59">
        <f>E40*D$4</f>
        <v/>
      </c>
      <c r="D40" s="43" t="n"/>
      <c r="E40" s="59">
        <f>SUM(G40:HJ40)</f>
        <v/>
      </c>
    </row>
    <row r="41" customFormat="1" s="50">
      <c r="B41" s="60" t="n"/>
      <c r="C41" s="59">
        <f>E41*D$4</f>
        <v/>
      </c>
      <c r="D41" s="43" t="n"/>
      <c r="E41" s="59">
        <f>SUM(G41:HJ41)</f>
        <v/>
      </c>
    </row>
    <row r="42" customFormat="1" s="50">
      <c r="B42" s="60" t="n"/>
      <c r="C42" s="59">
        <f>E42*D$4</f>
        <v/>
      </c>
      <c r="D42" s="43" t="n"/>
      <c r="E42" s="59">
        <f>SUM(G42:HJ42)</f>
        <v/>
      </c>
    </row>
    <row r="43" customFormat="1" s="50">
      <c r="B43" s="60" t="n"/>
      <c r="C43" s="59">
        <f>E43*D$4</f>
        <v/>
      </c>
      <c r="D43" s="43" t="n"/>
      <c r="E43" s="59">
        <f>SUM(G43:HJ43)</f>
        <v/>
      </c>
    </row>
    <row r="44" customFormat="1" s="50">
      <c r="B44" s="60" t="n"/>
      <c r="C44" s="59">
        <f>E44*D$4</f>
        <v/>
      </c>
      <c r="D44" s="43" t="n"/>
      <c r="E44" s="59">
        <f>SUM(G44:HJ44)</f>
        <v/>
      </c>
    </row>
    <row r="45" customFormat="1" s="50">
      <c r="B45" s="60" t="n"/>
      <c r="C45" s="59">
        <f>E45*D$4</f>
        <v/>
      </c>
      <c r="D45" s="43" t="n"/>
      <c r="E45" s="59">
        <f>SUM(G45:HJ45)</f>
        <v/>
      </c>
    </row>
    <row r="46" customFormat="1" s="50">
      <c r="B46" s="60" t="n"/>
      <c r="C46" s="59">
        <f>E46*D$4</f>
        <v/>
      </c>
      <c r="D46" s="43" t="n"/>
      <c r="E46" s="59">
        <f>SUM(G46:HJ46)</f>
        <v/>
      </c>
    </row>
    <row r="47" customFormat="1" s="50">
      <c r="B47" s="60" t="n"/>
      <c r="C47" s="59">
        <f>E47*D$4</f>
        <v/>
      </c>
      <c r="D47" s="43" t="n"/>
      <c r="E47" s="59">
        <f>SUM(G47:HJ47)</f>
        <v/>
      </c>
    </row>
    <row r="48" customFormat="1" s="50">
      <c r="B48" s="60" t="n"/>
      <c r="C48" s="59">
        <f>E48*D$4</f>
        <v/>
      </c>
      <c r="D48" s="43" t="n"/>
      <c r="E48" s="59">
        <f>SUM(G48:HJ48)</f>
        <v/>
      </c>
    </row>
    <row r="49" customFormat="1" s="50">
      <c r="B49" s="60" t="n"/>
      <c r="C49" s="59">
        <f>E49*D$4</f>
        <v/>
      </c>
      <c r="D49" s="43" t="n"/>
      <c r="E49" s="59">
        <f>SUM(G49:HJ49)</f>
        <v/>
      </c>
    </row>
    <row r="50" customFormat="1" s="50">
      <c r="B50" s="60" t="n"/>
      <c r="C50" s="59">
        <f>E50*D$4</f>
        <v/>
      </c>
      <c r="D50" s="43" t="n"/>
      <c r="E50" s="59">
        <f>SUM(G50:HJ50)</f>
        <v/>
      </c>
    </row>
    <row r="51" customFormat="1" s="50">
      <c r="B51" s="60" t="n"/>
      <c r="C51" s="59">
        <f>E51*D$4</f>
        <v/>
      </c>
      <c r="D51" s="43" t="n"/>
      <c r="E51" s="59">
        <f>SUM(G51:HJ51)</f>
        <v/>
      </c>
    </row>
    <row r="52" customFormat="1" s="50">
      <c r="B52" s="60" t="n"/>
      <c r="C52" s="59">
        <f>E52*D$4</f>
        <v/>
      </c>
      <c r="D52" s="43" t="n"/>
      <c r="E52" s="59">
        <f>SUM(G52:HJ52)</f>
        <v/>
      </c>
    </row>
    <row r="53" customFormat="1" s="50">
      <c r="B53" s="60" t="n"/>
      <c r="C53" s="59">
        <f>E53*D$4</f>
        <v/>
      </c>
      <c r="D53" s="43" t="n"/>
      <c r="E53" s="59">
        <f>SUM(G53:HJ53)</f>
        <v/>
      </c>
    </row>
    <row r="54" customFormat="1" s="50">
      <c r="B54" s="60" t="n"/>
      <c r="C54" s="59">
        <f>E54*D$4</f>
        <v/>
      </c>
      <c r="D54" s="43" t="n"/>
      <c r="E54" s="59">
        <f>SUM(G54:HJ54)</f>
        <v/>
      </c>
    </row>
    <row r="55" customFormat="1" s="50">
      <c r="B55" s="60" t="n"/>
      <c r="C55" s="59">
        <f>E55*D$4</f>
        <v/>
      </c>
      <c r="D55" s="43" t="n"/>
      <c r="E55" s="59">
        <f>SUM(G55:HJ55)</f>
        <v/>
      </c>
    </row>
    <row r="56" customFormat="1" s="50">
      <c r="B56" s="60" t="n"/>
      <c r="C56" s="59">
        <f>E56*D$4</f>
        <v/>
      </c>
      <c r="D56" s="43" t="n"/>
      <c r="E56" s="59">
        <f>SUM(G56:HJ56)</f>
        <v/>
      </c>
    </row>
    <row r="57" customFormat="1" s="50">
      <c r="B57" s="60" t="n"/>
      <c r="C57" s="59">
        <f>E57*D$4</f>
        <v/>
      </c>
      <c r="D57" s="43" t="n"/>
      <c r="E57" s="59">
        <f>SUM(G57:HJ57)</f>
        <v/>
      </c>
    </row>
    <row r="58" customFormat="1" s="50">
      <c r="B58" s="60" t="n"/>
      <c r="C58" s="59">
        <f>E58*D$4</f>
        <v/>
      </c>
      <c r="D58" s="43" t="n"/>
      <c r="E58" s="59">
        <f>SUM(G58:HJ58)</f>
        <v/>
      </c>
    </row>
    <row r="59" customFormat="1" s="50">
      <c r="B59" s="60" t="n"/>
      <c r="C59" s="59">
        <f>E59*D$4</f>
        <v/>
      </c>
      <c r="D59" s="43" t="n"/>
      <c r="E59" s="59">
        <f>SUM(G59:HJ59)</f>
        <v/>
      </c>
    </row>
    <row r="60" customFormat="1" s="50">
      <c r="B60" s="60" t="n"/>
      <c r="C60" s="59">
        <f>E60*D$4</f>
        <v/>
      </c>
      <c r="D60" s="43" t="n"/>
      <c r="E60" s="59">
        <f>SUM(G60:HJ60)</f>
        <v/>
      </c>
    </row>
    <row r="61" customFormat="1" s="50">
      <c r="B61" s="60" t="n"/>
      <c r="C61" s="59">
        <f>E61*D$4</f>
        <v/>
      </c>
      <c r="D61" s="43" t="n"/>
      <c r="E61" s="59">
        <f>SUM(G61:HJ61)</f>
        <v/>
      </c>
    </row>
    <row r="62" customFormat="1" s="50">
      <c r="B62" s="60" t="n"/>
      <c r="C62" s="59">
        <f>E62*D$4</f>
        <v/>
      </c>
      <c r="D62" s="43" t="n"/>
      <c r="E62" s="59">
        <f>SUM(G62:HJ62)</f>
        <v/>
      </c>
    </row>
    <row r="63" customFormat="1" s="50">
      <c r="B63" s="60" t="n"/>
      <c r="C63" s="59">
        <f>E63*D$4</f>
        <v/>
      </c>
      <c r="D63" s="43" t="n"/>
      <c r="E63" s="59">
        <f>SUM(G63:HJ63)</f>
        <v/>
      </c>
    </row>
    <row r="64" customFormat="1" s="50">
      <c r="B64" s="60" t="n"/>
      <c r="C64" s="59">
        <f>E64*D$4</f>
        <v/>
      </c>
      <c r="D64" s="43" t="n"/>
      <c r="E64" s="59">
        <f>SUM(G64:HJ64)</f>
        <v/>
      </c>
    </row>
    <row r="65" customFormat="1" s="50">
      <c r="B65" s="60" t="n"/>
      <c r="C65" s="59">
        <f>E65*D$4</f>
        <v/>
      </c>
      <c r="D65" s="43" t="n"/>
      <c r="E65" s="59">
        <f>SUM(G65:HJ65)</f>
        <v/>
      </c>
    </row>
    <row r="66" customFormat="1" s="50">
      <c r="B66" s="60" t="n"/>
      <c r="C66" s="59">
        <f>E66*D$4</f>
        <v/>
      </c>
      <c r="D66" s="43" t="n"/>
      <c r="E66" s="59">
        <f>SUM(G66:HJ66)</f>
        <v/>
      </c>
    </row>
    <row r="67" customFormat="1" s="50">
      <c r="B67" s="60" t="n"/>
      <c r="C67" s="59">
        <f>E67*D$4</f>
        <v/>
      </c>
      <c r="D67" s="43" t="n"/>
      <c r="E67" s="59">
        <f>SUM(G67:HJ67)</f>
        <v/>
      </c>
    </row>
    <row r="68" customFormat="1" s="50">
      <c r="B68" s="60" t="n"/>
      <c r="C68" s="59">
        <f>E68*D$4</f>
        <v/>
      </c>
      <c r="D68" s="43" t="n"/>
      <c r="E68" s="59">
        <f>SUM(G68:HJ68)</f>
        <v/>
      </c>
    </row>
    <row r="69" customFormat="1" s="50">
      <c r="B69" s="60" t="n"/>
      <c r="C69" s="59">
        <f>E69*D$4</f>
        <v/>
      </c>
      <c r="D69" s="43" t="n"/>
      <c r="E69" s="59">
        <f>SUM(G69:HJ69)</f>
        <v/>
      </c>
    </row>
    <row r="70" customFormat="1" s="50">
      <c r="B70" s="60" t="n"/>
      <c r="C70" s="59">
        <f>E70*D$4</f>
        <v/>
      </c>
      <c r="D70" s="43" t="n"/>
      <c r="E70" s="59">
        <f>SUM(G70:HJ70)</f>
        <v/>
      </c>
    </row>
    <row r="71" customFormat="1" s="50">
      <c r="B71" s="60" t="n"/>
      <c r="C71" s="59">
        <f>E71*D$4</f>
        <v/>
      </c>
      <c r="D71" s="43" t="n"/>
      <c r="E71" s="59">
        <f>SUM(G71:HJ71)</f>
        <v/>
      </c>
    </row>
    <row r="72" customFormat="1" s="50">
      <c r="B72" s="60" t="n"/>
      <c r="C72" s="59">
        <f>E72*D$4</f>
        <v/>
      </c>
      <c r="D72" s="43" t="n"/>
      <c r="E72" s="59">
        <f>SUM(G72:HJ72)</f>
        <v/>
      </c>
    </row>
    <row r="73" customFormat="1" s="50">
      <c r="B73" s="60" t="n"/>
      <c r="C73" s="59">
        <f>E73*D$4</f>
        <v/>
      </c>
      <c r="D73" s="43" t="n"/>
      <c r="E73" s="59">
        <f>SUM(G73:HJ73)</f>
        <v/>
      </c>
    </row>
    <row r="74" customFormat="1" s="50">
      <c r="B74" s="60" t="n"/>
      <c r="C74" s="59">
        <f>E74*D$4</f>
        <v/>
      </c>
      <c r="D74" s="43" t="n"/>
      <c r="E74" s="59">
        <f>SUM(G74:HJ74)</f>
        <v/>
      </c>
    </row>
    <row r="75" customFormat="1" s="50">
      <c r="B75" s="60" t="n"/>
      <c r="C75" s="59">
        <f>E75*D$4</f>
        <v/>
      </c>
      <c r="D75" s="43" t="n"/>
      <c r="E75" s="59">
        <f>SUM(G75:HJ75)</f>
        <v/>
      </c>
    </row>
    <row r="76" customFormat="1" s="50">
      <c r="B76" s="60" t="n"/>
      <c r="C76" s="59">
        <f>E76*D$4</f>
        <v/>
      </c>
      <c r="D76" s="43" t="n"/>
      <c r="E76" s="59">
        <f>SUM(G76:HJ76)</f>
        <v/>
      </c>
    </row>
    <row r="77" customFormat="1" s="50">
      <c r="B77" s="60" t="n"/>
      <c r="C77" s="59">
        <f>E77*D$4</f>
        <v/>
      </c>
      <c r="D77" s="43" t="n"/>
      <c r="E77" s="59">
        <f>SUM(G77:HJ77)</f>
        <v/>
      </c>
    </row>
    <row r="78" customFormat="1" s="50">
      <c r="B78" s="60" t="n"/>
      <c r="C78" s="59">
        <f>E78*D$4</f>
        <v/>
      </c>
      <c r="D78" s="43" t="n"/>
      <c r="E78" s="59">
        <f>SUM(G78:HJ78)</f>
        <v/>
      </c>
    </row>
    <row r="79" customFormat="1" s="50">
      <c r="B79" s="60" t="n"/>
      <c r="C79" s="59">
        <f>E79*D$4</f>
        <v/>
      </c>
      <c r="D79" s="43" t="n"/>
      <c r="E79" s="59">
        <f>SUM(G79:HJ79)</f>
        <v/>
      </c>
    </row>
    <row r="80" customFormat="1" s="50">
      <c r="B80" s="60" t="n"/>
      <c r="C80" s="59">
        <f>E80*D$4</f>
        <v/>
      </c>
      <c r="D80" s="43" t="n"/>
      <c r="E80" s="59">
        <f>SUM(G80:HJ80)</f>
        <v/>
      </c>
    </row>
    <row r="81" customFormat="1" s="50">
      <c r="B81" s="60" t="n"/>
      <c r="C81" s="59">
        <f>E81*D$4</f>
        <v/>
      </c>
      <c r="D81" s="43" t="n"/>
      <c r="E81" s="59">
        <f>SUM(G81:HJ81)</f>
        <v/>
      </c>
    </row>
    <row r="82" customFormat="1" s="50">
      <c r="B82" s="60" t="n"/>
      <c r="C82" s="59">
        <f>E82*D$4</f>
        <v/>
      </c>
      <c r="D82" s="43" t="n"/>
      <c r="E82" s="59">
        <f>SUM(G82:HJ82)</f>
        <v/>
      </c>
    </row>
    <row r="83" customFormat="1" s="50">
      <c r="B83" s="60" t="n"/>
      <c r="C83" s="59">
        <f>E83*D$4</f>
        <v/>
      </c>
      <c r="D83" s="43" t="n"/>
      <c r="E83" s="59">
        <f>SUM(G83:HJ83)</f>
        <v/>
      </c>
    </row>
    <row r="84" customFormat="1" s="50">
      <c r="B84" s="60" t="n"/>
      <c r="C84" s="59">
        <f>E84*D$4</f>
        <v/>
      </c>
      <c r="D84" s="43" t="n"/>
      <c r="E84" s="59">
        <f>SUM(G84:HJ84)</f>
        <v/>
      </c>
    </row>
    <row r="85" customFormat="1" s="50">
      <c r="B85" s="60" t="n"/>
      <c r="C85" s="59">
        <f>E85*D$4</f>
        <v/>
      </c>
      <c r="D85" s="43" t="n"/>
      <c r="E85" s="59">
        <f>SUM(G85:HJ85)</f>
        <v/>
      </c>
    </row>
    <row r="86" customFormat="1" s="50">
      <c r="B86" s="60" t="n"/>
      <c r="C86" s="59">
        <f>E86*D$4</f>
        <v/>
      </c>
      <c r="D86" s="43" t="n"/>
      <c r="E86" s="59">
        <f>SUM(G86:HJ86)</f>
        <v/>
      </c>
    </row>
    <row r="87" customFormat="1" s="50">
      <c r="B87" s="60" t="n"/>
      <c r="C87" s="59">
        <f>E87*D$4</f>
        <v/>
      </c>
      <c r="D87" s="43" t="n"/>
      <c r="E87" s="59">
        <f>SUM(G87:HJ87)</f>
        <v/>
      </c>
    </row>
    <row r="88" customFormat="1" s="50">
      <c r="B88" s="60" t="n"/>
      <c r="C88" s="59">
        <f>E88*D$4</f>
        <v/>
      </c>
      <c r="D88" s="43" t="n"/>
      <c r="E88" s="59">
        <f>SUM(G88:HJ88)</f>
        <v/>
      </c>
    </row>
    <row r="89" customFormat="1" s="50">
      <c r="B89" s="60" t="n"/>
      <c r="C89" s="59">
        <f>E89*D$4</f>
        <v/>
      </c>
      <c r="D89" s="43" t="n"/>
      <c r="E89" s="59">
        <f>SUM(G89:HJ89)</f>
        <v/>
      </c>
    </row>
    <row r="90" customFormat="1" s="50">
      <c r="B90" s="60" t="n"/>
      <c r="C90" s="59">
        <f>E90*D$4</f>
        <v/>
      </c>
      <c r="D90" s="43" t="n"/>
      <c r="E90" s="59">
        <f>SUM(G90:HJ90)</f>
        <v/>
      </c>
    </row>
    <row r="91" customFormat="1" s="50">
      <c r="B91" s="60" t="n"/>
      <c r="C91" s="59">
        <f>E91*D$4</f>
        <v/>
      </c>
      <c r="D91" s="43" t="n"/>
      <c r="E91" s="59">
        <f>SUM(G91:HJ91)</f>
        <v/>
      </c>
    </row>
    <row r="92" customFormat="1" s="50">
      <c r="B92" s="60" t="n"/>
      <c r="C92" s="59">
        <f>E92*D$4</f>
        <v/>
      </c>
      <c r="D92" s="43" t="n"/>
      <c r="E92" s="59">
        <f>SUM(G92:HJ92)</f>
        <v/>
      </c>
    </row>
    <row r="93" customFormat="1" s="50">
      <c r="B93" s="60" t="n"/>
      <c r="C93" s="59">
        <f>E93*D$4</f>
        <v/>
      </c>
      <c r="D93" s="43" t="n"/>
      <c r="E93" s="59">
        <f>SUM(G93:HJ93)</f>
        <v/>
      </c>
    </row>
    <row r="94" customFormat="1" s="50">
      <c r="B94" s="60" t="n"/>
      <c r="C94" s="59">
        <f>E94*D$4</f>
        <v/>
      </c>
      <c r="D94" s="43" t="n"/>
      <c r="E94" s="59">
        <f>SUM(G94:HJ94)</f>
        <v/>
      </c>
    </row>
    <row r="95" customFormat="1" s="50">
      <c r="B95" s="60" t="n"/>
      <c r="C95" s="59">
        <f>E95*D$4</f>
        <v/>
      </c>
      <c r="D95" s="43" t="n"/>
      <c r="E95" s="59">
        <f>SUM(G95:HJ95)</f>
        <v/>
      </c>
    </row>
    <row r="96" customFormat="1" s="50">
      <c r="B96" s="60" t="n"/>
      <c r="C96" s="59">
        <f>E96*D$4</f>
        <v/>
      </c>
      <c r="D96" s="43" t="n"/>
      <c r="E96" s="59">
        <f>SUM(G96:HJ96)</f>
        <v/>
      </c>
    </row>
    <row r="97" customFormat="1" s="50">
      <c r="B97" s="60" t="n"/>
      <c r="C97" s="59">
        <f>E97*D$4</f>
        <v/>
      </c>
      <c r="D97" s="43" t="n"/>
      <c r="E97" s="59">
        <f>SUM(G97:HJ97)</f>
        <v/>
      </c>
    </row>
    <row r="98" customFormat="1" s="50">
      <c r="B98" s="60" t="n"/>
      <c r="C98" s="59">
        <f>E98*D$4</f>
        <v/>
      </c>
      <c r="D98" s="43" t="n"/>
      <c r="E98" s="59">
        <f>SUM(G98:HJ98)</f>
        <v/>
      </c>
    </row>
    <row r="99" customFormat="1" s="50">
      <c r="B99" s="60" t="n"/>
      <c r="C99" s="59">
        <f>E99*D$4</f>
        <v/>
      </c>
      <c r="D99" s="43" t="n"/>
      <c r="E99" s="59">
        <f>SUM(G99:HJ99)</f>
        <v/>
      </c>
    </row>
    <row r="100" customFormat="1" s="50">
      <c r="B100" s="60" t="n"/>
      <c r="C100" s="59">
        <f>E100*D$4</f>
        <v/>
      </c>
      <c r="D100" s="43" t="n"/>
      <c r="E100" s="59">
        <f>SUM(G100:HJ100)</f>
        <v/>
      </c>
    </row>
    <row r="101" customFormat="1" s="50">
      <c r="B101" s="60" t="n"/>
      <c r="C101" s="59">
        <f>E101*D$4</f>
        <v/>
      </c>
      <c r="D101" s="43" t="n"/>
      <c r="E101" s="59">
        <f>SUM(G101:HJ101)</f>
        <v/>
      </c>
    </row>
    <row r="102" customFormat="1" s="50">
      <c r="B102" s="60" t="n"/>
      <c r="C102" s="59">
        <f>E102*D$4</f>
        <v/>
      </c>
      <c r="D102" s="43" t="n"/>
      <c r="E102" s="59">
        <f>SUM(G102:HJ102)</f>
        <v/>
      </c>
    </row>
    <row r="103" customFormat="1" s="50">
      <c r="B103" s="60" t="n"/>
      <c r="C103" s="59">
        <f>E103*D$4</f>
        <v/>
      </c>
      <c r="D103" s="43" t="n"/>
      <c r="E103" s="59">
        <f>SUM(G103:HJ103)</f>
        <v/>
      </c>
    </row>
    <row r="104" customFormat="1" s="50">
      <c r="B104" s="60" t="n"/>
      <c r="C104" s="59">
        <f>E104*D$4</f>
        <v/>
      </c>
      <c r="D104" s="43" t="n"/>
      <c r="E104" s="59">
        <f>SUM(G104:HJ104)</f>
        <v/>
      </c>
    </row>
    <row r="105" customFormat="1" s="50">
      <c r="B105" s="60" t="n"/>
      <c r="C105" s="59">
        <f>E105*D$4</f>
        <v/>
      </c>
      <c r="D105" s="43" t="n"/>
      <c r="E105" s="59">
        <f>SUM(G105:HJ105)</f>
        <v/>
      </c>
    </row>
    <row r="106" customFormat="1" s="50">
      <c r="B106" s="60" t="n"/>
      <c r="C106" s="59">
        <f>E106*D$4</f>
        <v/>
      </c>
      <c r="D106" s="43" t="n"/>
      <c r="E106" s="59">
        <f>SUM(G106:HJ106)</f>
        <v/>
      </c>
    </row>
    <row r="107" customFormat="1" s="50">
      <c r="B107" s="60" t="n"/>
      <c r="C107" s="59">
        <f>E107*D$4</f>
        <v/>
      </c>
      <c r="D107" s="43" t="n"/>
      <c r="E107" s="59">
        <f>SUM(G107:HJ107)</f>
        <v/>
      </c>
    </row>
    <row r="108" customFormat="1" s="50">
      <c r="B108" s="60" t="n"/>
      <c r="C108" s="59">
        <f>E108*D$4</f>
        <v/>
      </c>
      <c r="D108" s="43" t="n"/>
      <c r="E108" s="59">
        <f>SUM(G108:HJ108)</f>
        <v/>
      </c>
    </row>
    <row r="109" customFormat="1" s="50">
      <c r="B109" s="60" t="n"/>
      <c r="C109" s="59">
        <f>E109*D$4</f>
        <v/>
      </c>
      <c r="D109" s="43" t="n"/>
      <c r="E109" s="59">
        <f>SUM(G109:HJ109)</f>
        <v/>
      </c>
    </row>
    <row r="110" customFormat="1" s="50">
      <c r="B110" s="60" t="n"/>
      <c r="C110" s="59">
        <f>E110*D$4</f>
        <v/>
      </c>
      <c r="D110" s="43" t="n"/>
      <c r="E110" s="59">
        <f>SUM(G110:HJ110)</f>
        <v/>
      </c>
    </row>
    <row r="111" customFormat="1" s="50">
      <c r="B111" s="60" t="n"/>
      <c r="C111" s="59">
        <f>E111*D$4</f>
        <v/>
      </c>
      <c r="D111" s="43" t="n"/>
      <c r="E111" s="59">
        <f>SUM(G111:HJ111)</f>
        <v/>
      </c>
    </row>
    <row r="112" customFormat="1" s="50">
      <c r="B112" s="60" t="n"/>
      <c r="C112" s="59">
        <f>E112*D$4</f>
        <v/>
      </c>
      <c r="D112" s="43" t="n"/>
      <c r="E112" s="59">
        <f>SUM(G112:HJ112)</f>
        <v/>
      </c>
    </row>
    <row r="113" customFormat="1" s="50">
      <c r="B113" s="60" t="n"/>
      <c r="C113" s="59">
        <f>E113*D$4</f>
        <v/>
      </c>
      <c r="D113" s="43" t="n"/>
      <c r="E113" s="59">
        <f>SUM(G113:HJ113)</f>
        <v/>
      </c>
    </row>
    <row r="114" customFormat="1" s="50">
      <c r="B114" s="60" t="n"/>
      <c r="C114" s="59">
        <f>E114*D$4</f>
        <v/>
      </c>
      <c r="D114" s="43" t="n"/>
      <c r="E114" s="59">
        <f>SUM(G114:HJ114)</f>
        <v/>
      </c>
    </row>
    <row r="115" customFormat="1" s="50">
      <c r="B115" s="60" t="n"/>
      <c r="C115" s="59">
        <f>E115*D$4</f>
        <v/>
      </c>
      <c r="D115" s="43" t="n"/>
      <c r="E115" s="59">
        <f>SUM(G115:HJ115)</f>
        <v/>
      </c>
    </row>
    <row r="116" customFormat="1" s="50">
      <c r="B116" s="60" t="n"/>
      <c r="C116" s="59">
        <f>E116*D$4</f>
        <v/>
      </c>
      <c r="D116" s="43" t="n"/>
      <c r="E116" s="59">
        <f>SUM(G116:HJ116)</f>
        <v/>
      </c>
    </row>
    <row r="117" customFormat="1" s="50">
      <c r="B117" s="60" t="n"/>
      <c r="C117" s="59">
        <f>E117*D$4</f>
        <v/>
      </c>
      <c r="D117" s="43" t="n"/>
      <c r="E117" s="59">
        <f>SUM(G117:HJ117)</f>
        <v/>
      </c>
    </row>
    <row r="118" customFormat="1" s="50">
      <c r="B118" s="60" t="n"/>
      <c r="C118" s="59">
        <f>E118*D$4</f>
        <v/>
      </c>
      <c r="D118" s="43" t="n"/>
      <c r="E118" s="59">
        <f>SUM(G118:HJ118)</f>
        <v/>
      </c>
    </row>
    <row r="119" customFormat="1" s="50">
      <c r="B119" s="60" t="n"/>
      <c r="C119" s="59">
        <f>E119*D$4</f>
        <v/>
      </c>
      <c r="D119" s="43" t="n"/>
      <c r="E119" s="59">
        <f>SUM(G119:HJ119)</f>
        <v/>
      </c>
    </row>
    <row r="120" customFormat="1" s="50">
      <c r="B120" s="60" t="n"/>
      <c r="C120" s="59">
        <f>E120*D$4</f>
        <v/>
      </c>
      <c r="D120" s="43" t="n"/>
      <c r="E120" s="59">
        <f>SUM(G120:HJ120)</f>
        <v/>
      </c>
    </row>
    <row r="121" customFormat="1" s="50">
      <c r="B121" s="60" t="n"/>
      <c r="C121" s="59">
        <f>E121*D$4</f>
        <v/>
      </c>
      <c r="D121" s="43" t="n"/>
      <c r="E121" s="59">
        <f>SUM(G121:HJ121)</f>
        <v/>
      </c>
    </row>
    <row r="122" customFormat="1" s="50">
      <c r="B122" s="60" t="n"/>
      <c r="C122" s="59">
        <f>E122*D$4</f>
        <v/>
      </c>
      <c r="D122" s="43" t="n"/>
      <c r="E122" s="59">
        <f>SUM(G122:HJ122)</f>
        <v/>
      </c>
    </row>
    <row r="123" customFormat="1" s="50">
      <c r="B123" s="60" t="n"/>
      <c r="C123" s="59">
        <f>E123*D$4</f>
        <v/>
      </c>
      <c r="D123" s="43" t="n"/>
      <c r="E123" s="59">
        <f>SUM(G123:HJ123)</f>
        <v/>
      </c>
    </row>
    <row r="124" customFormat="1" s="50">
      <c r="B124" s="60" t="n"/>
      <c r="C124" s="59">
        <f>E124*D$4</f>
        <v/>
      </c>
      <c r="D124" s="43" t="n"/>
      <c r="E124" s="59">
        <f>SUM(G124:HJ124)</f>
        <v/>
      </c>
    </row>
    <row r="125" customFormat="1" s="50">
      <c r="B125" s="60" t="n"/>
      <c r="C125" s="59">
        <f>E125*D$4</f>
        <v/>
      </c>
      <c r="D125" s="43" t="n"/>
      <c r="E125" s="59">
        <f>SUM(G125:HJ125)</f>
        <v/>
      </c>
    </row>
    <row r="126" customFormat="1" s="50">
      <c r="B126" s="60" t="n"/>
      <c r="C126" s="59">
        <f>E126*D$4</f>
        <v/>
      </c>
      <c r="D126" s="43" t="n"/>
      <c r="E126" s="59">
        <f>SUM(G126:HJ126)</f>
        <v/>
      </c>
    </row>
    <row r="127" customFormat="1" s="50">
      <c r="B127" s="60" t="n"/>
      <c r="C127" s="59">
        <f>E127*D$4</f>
        <v/>
      </c>
      <c r="D127" s="43" t="n"/>
      <c r="E127" s="59">
        <f>SUM(G127:HJ127)</f>
        <v/>
      </c>
    </row>
    <row r="128" customFormat="1" s="50">
      <c r="B128" s="60" t="n"/>
      <c r="C128" s="59">
        <f>E128*D$4</f>
        <v/>
      </c>
      <c r="D128" s="43" t="n"/>
      <c r="E128" s="59">
        <f>SUM(G128:HJ128)</f>
        <v/>
      </c>
    </row>
    <row r="129" customFormat="1" s="50">
      <c r="B129" s="60" t="n"/>
      <c r="C129" s="59">
        <f>E129*D$4</f>
        <v/>
      </c>
      <c r="D129" s="43" t="n"/>
      <c r="E129" s="59">
        <f>SUM(G129:HJ129)</f>
        <v/>
      </c>
    </row>
    <row r="130" customFormat="1" s="50">
      <c r="B130" s="60" t="n"/>
      <c r="C130" s="59">
        <f>E130*D$4</f>
        <v/>
      </c>
      <c r="D130" s="43" t="n"/>
      <c r="E130" s="59">
        <f>SUM(G130:HJ130)</f>
        <v/>
      </c>
    </row>
    <row r="131" customFormat="1" s="50">
      <c r="B131" s="60" t="n"/>
      <c r="C131" s="59">
        <f>E131*D$4</f>
        <v/>
      </c>
      <c r="D131" s="43" t="n"/>
      <c r="E131" s="59">
        <f>SUM(G131:HJ131)</f>
        <v/>
      </c>
    </row>
    <row r="132" customFormat="1" s="50">
      <c r="B132" s="60" t="n"/>
      <c r="C132" s="59">
        <f>E132*D$4</f>
        <v/>
      </c>
      <c r="D132" s="43" t="n"/>
      <c r="E132" s="59">
        <f>SUM(G132:HJ132)</f>
        <v/>
      </c>
    </row>
    <row r="133" customFormat="1" s="50">
      <c r="B133" s="60" t="n"/>
      <c r="C133" s="59">
        <f>E133*D$4</f>
        <v/>
      </c>
      <c r="D133" s="43" t="n"/>
      <c r="E133" s="59">
        <f>SUM(G133:HJ133)</f>
        <v/>
      </c>
    </row>
    <row r="134" customFormat="1" s="50">
      <c r="B134" s="60" t="n"/>
      <c r="C134" s="59">
        <f>E134*D$4</f>
        <v/>
      </c>
      <c r="D134" s="43" t="n"/>
      <c r="E134" s="59">
        <f>SUM(G134:HJ134)</f>
        <v/>
      </c>
    </row>
    <row r="135" customFormat="1" s="50">
      <c r="B135" s="60" t="n"/>
      <c r="C135" s="59">
        <f>E135*D$4</f>
        <v/>
      </c>
      <c r="D135" s="43" t="n"/>
      <c r="E135" s="59">
        <f>SUM(G135:HJ135)</f>
        <v/>
      </c>
    </row>
    <row r="136" customFormat="1" s="50">
      <c r="B136" s="60" t="n"/>
      <c r="C136" s="59">
        <f>E136*D$4</f>
        <v/>
      </c>
      <c r="D136" s="43" t="n"/>
      <c r="E136" s="59">
        <f>SUM(G136:HJ136)</f>
        <v/>
      </c>
    </row>
    <row r="137" customFormat="1" s="50">
      <c r="B137" s="60" t="n"/>
      <c r="C137" s="59">
        <f>E137*D$4</f>
        <v/>
      </c>
      <c r="D137" s="43" t="n"/>
      <c r="E137" s="59">
        <f>SUM(G137:HJ137)</f>
        <v/>
      </c>
    </row>
    <row r="138" customFormat="1" s="50">
      <c r="B138" s="60" t="n"/>
      <c r="C138" s="59">
        <f>E138*D$4</f>
        <v/>
      </c>
      <c r="D138" s="43" t="n"/>
      <c r="E138" s="59">
        <f>SUM(G138:HJ138)</f>
        <v/>
      </c>
    </row>
    <row r="139" customFormat="1" s="50">
      <c r="B139" s="60" t="n"/>
      <c r="C139" s="59">
        <f>E139*D$4</f>
        <v/>
      </c>
      <c r="D139" s="43" t="n"/>
      <c r="E139" s="59">
        <f>SUM(G139:HJ139)</f>
        <v/>
      </c>
    </row>
    <row r="140" customFormat="1" s="50">
      <c r="B140" s="60" t="n"/>
      <c r="C140" s="59">
        <f>E140*D$4</f>
        <v/>
      </c>
      <c r="D140" s="43" t="n"/>
      <c r="E140" s="59">
        <f>SUM(G140:HJ140)</f>
        <v/>
      </c>
    </row>
    <row r="141" customFormat="1" s="50">
      <c r="B141" s="60" t="n"/>
      <c r="C141" s="59">
        <f>E141*D$4</f>
        <v/>
      </c>
      <c r="D141" s="43" t="n"/>
      <c r="E141" s="59">
        <f>SUM(G141:HJ141)</f>
        <v/>
      </c>
    </row>
    <row r="142" customFormat="1" s="50">
      <c r="B142" s="60" t="n"/>
      <c r="C142" s="59">
        <f>E142*D$4</f>
        <v/>
      </c>
      <c r="D142" s="43" t="n"/>
      <c r="E142" s="59">
        <f>SUM(G142:HJ142)</f>
        <v/>
      </c>
    </row>
    <row r="143" customFormat="1" s="52">
      <c r="B143" s="56" t="n"/>
      <c r="C143" s="55" t="n"/>
      <c r="D143" s="54" t="n"/>
      <c r="E143" s="53" t="n"/>
    </row>
    <row r="144" customFormat="1" s="49">
      <c r="B144" s="47" t="n"/>
      <c r="C144" s="46" t="n"/>
      <c r="D144" s="45" t="n"/>
      <c r="E144" s="44" t="n"/>
    </row>
    <row r="145">
      <c r="B145" s="47" t="n"/>
      <c r="C145" s="46" t="n"/>
      <c r="D145" s="45" t="n"/>
      <c r="E145" s="44" t="n"/>
    </row>
  </sheetData>
  <mergeCells count="182">
    <mergeCell ref="EH6:EH7"/>
    <mergeCell ref="DS6:DS7"/>
    <mergeCell ref="CA6:CA7"/>
    <mergeCell ref="CC6:CC7"/>
    <mergeCell ref="EE6:EE7"/>
    <mergeCell ref="P6:P7"/>
    <mergeCell ref="R6:R7"/>
    <mergeCell ref="DQ6:DQ7"/>
    <mergeCell ref="BJ6:BJ7"/>
    <mergeCell ref="B5:B7"/>
    <mergeCell ref="AD6:AD7"/>
    <mergeCell ref="AF6:AF7"/>
    <mergeCell ref="CF6:CF7"/>
    <mergeCell ref="DP6:DP7"/>
    <mergeCell ref="E1:F1"/>
    <mergeCell ref="CR6:CR7"/>
    <mergeCell ref="AH6:AH7"/>
    <mergeCell ref="EQ6:EQ7"/>
    <mergeCell ref="AJ6:AJ7"/>
    <mergeCell ref="B1:C1"/>
    <mergeCell ref="BB6:BB7"/>
    <mergeCell ref="CJ6:CJ7"/>
    <mergeCell ref="CL6:CL7"/>
    <mergeCell ref="BD6:BD7"/>
    <mergeCell ref="FC6:FC7"/>
    <mergeCell ref="AV6:AV7"/>
    <mergeCell ref="CV6:CV7"/>
    <mergeCell ref="CX6:CX7"/>
    <mergeCell ref="FO6:FO7"/>
    <mergeCell ref="EZ6:EZ7"/>
    <mergeCell ref="DR6:DR7"/>
    <mergeCell ref="FN6:FN7"/>
    <mergeCell ref="BT6:BT7"/>
    <mergeCell ref="AY6:AY7"/>
    <mergeCell ref="BV6:BV7"/>
    <mergeCell ref="DX6:DX7"/>
    <mergeCell ref="I6:I7"/>
    <mergeCell ref="EJ6:EJ7"/>
    <mergeCell ref="K6:K7"/>
    <mergeCell ref="U6:U7"/>
    <mergeCell ref="W6:W7"/>
    <mergeCell ref="BE6:BE7"/>
    <mergeCell ref="E3:F3"/>
    <mergeCell ref="DV6:DV7"/>
    <mergeCell ref="BW6:BW7"/>
    <mergeCell ref="AG6:AG7"/>
    <mergeCell ref="BY6:BY7"/>
    <mergeCell ref="EP6:EP7"/>
    <mergeCell ref="CI6:CI7"/>
    <mergeCell ref="B3:C3"/>
    <mergeCell ref="CK6:CK7"/>
    <mergeCell ref="AA6:AA7"/>
    <mergeCell ref="EY6:EY7"/>
    <mergeCell ref="ET6:ET7"/>
    <mergeCell ref="EV6:EV7"/>
    <mergeCell ref="CO6:CO7"/>
    <mergeCell ref="BG6:BG7"/>
    <mergeCell ref="B2:C2"/>
    <mergeCell ref="E4:F4"/>
    <mergeCell ref="CQ6:CQ7"/>
    <mergeCell ref="BI6:BI7"/>
    <mergeCell ref="DI6:DI7"/>
    <mergeCell ref="FF6:FF7"/>
    <mergeCell ref="FH6:FH7"/>
    <mergeCell ref="ES6:ES7"/>
    <mergeCell ref="DK6:DK7"/>
    <mergeCell ref="DA6:DA7"/>
    <mergeCell ref="DC6:DC7"/>
    <mergeCell ref="FE6:FE7"/>
    <mergeCell ref="AP6:AP7"/>
    <mergeCell ref="AR6:AR7"/>
    <mergeCell ref="FK6:FK7"/>
    <mergeCell ref="DD6:DD7"/>
    <mergeCell ref="DF6:DF7"/>
    <mergeCell ref="L6:L7"/>
    <mergeCell ref="N6:N7"/>
    <mergeCell ref="DM6:DM7"/>
    <mergeCell ref="BN6:BN7"/>
    <mergeCell ref="F5:F7"/>
    <mergeCell ref="BP6:BP7"/>
    <mergeCell ref="EG6:EG7"/>
    <mergeCell ref="BH6:BH7"/>
    <mergeCell ref="Z6:Z7"/>
    <mergeCell ref="FQ6:FQ7"/>
    <mergeCell ref="AB6:AB7"/>
    <mergeCell ref="BR6:BR7"/>
    <mergeCell ref="EA6:EA7"/>
    <mergeCell ref="CB6:CB7"/>
    <mergeCell ref="CD6:CD7"/>
    <mergeCell ref="ED6:ED7"/>
    <mergeCell ref="EF6:EF7"/>
    <mergeCell ref="CN6:CN7"/>
    <mergeCell ref="ER6:ER7"/>
    <mergeCell ref="EM6:EM7"/>
    <mergeCell ref="CH6:CH7"/>
    <mergeCell ref="C5:C6"/>
    <mergeCell ref="E5:E6"/>
    <mergeCell ref="FA6:FA7"/>
    <mergeCell ref="CT6:CT7"/>
    <mergeCell ref="DN6:DN7"/>
    <mergeCell ref="AI6:AI7"/>
    <mergeCell ref="FJ6:FJ7"/>
    <mergeCell ref="AS6:AS7"/>
    <mergeCell ref="FB6:FB7"/>
    <mergeCell ref="AU6:AU7"/>
    <mergeCell ref="DL6:DL7"/>
    <mergeCell ref="AW6:AW7"/>
    <mergeCell ref="CW6:CW7"/>
    <mergeCell ref="CY6:CY7"/>
    <mergeCell ref="FP6:FP7"/>
    <mergeCell ref="G6:G7"/>
    <mergeCell ref="Q6:Q7"/>
    <mergeCell ref="BA6:BA7"/>
    <mergeCell ref="S6:S7"/>
    <mergeCell ref="BS6:BS7"/>
    <mergeCell ref="BU6:BU7"/>
    <mergeCell ref="EL6:EL7"/>
    <mergeCell ref="DU6:DU7"/>
    <mergeCell ref="DW6:DW7"/>
    <mergeCell ref="CE6:CE7"/>
    <mergeCell ref="DO6:DO7"/>
    <mergeCell ref="CG6:CG7"/>
    <mergeCell ref="EI6:EI7"/>
    <mergeCell ref="EK6:EK7"/>
    <mergeCell ref="T6:T7"/>
    <mergeCell ref="A1:A5"/>
    <mergeCell ref="BC6:BC7"/>
    <mergeCell ref="EO6:EO7"/>
    <mergeCell ref="AL6:AL7"/>
    <mergeCell ref="EU6:EU7"/>
    <mergeCell ref="AN6:AN7"/>
    <mergeCell ref="B4:C4"/>
    <mergeCell ref="BF6:BF7"/>
    <mergeCell ref="CP6:CP7"/>
    <mergeCell ref="AX6:AX7"/>
    <mergeCell ref="FG6:FG7"/>
    <mergeCell ref="AZ6:AZ7"/>
    <mergeCell ref="CZ6:CZ7"/>
    <mergeCell ref="DB6:DB7"/>
    <mergeCell ref="H6:H7"/>
    <mergeCell ref="FD6:FD7"/>
    <mergeCell ref="J6:J7"/>
    <mergeCell ref="BL6:BL7"/>
    <mergeCell ref="EC6:EC7"/>
    <mergeCell ref="V6:V7"/>
    <mergeCell ref="FM6:FM7"/>
    <mergeCell ref="X6:X7"/>
    <mergeCell ref="BX6:BX7"/>
    <mergeCell ref="D1:D3"/>
    <mergeCell ref="BZ6:BZ7"/>
    <mergeCell ref="DZ6:DZ7"/>
    <mergeCell ref="EB6:EB7"/>
    <mergeCell ref="DT6:DT7"/>
    <mergeCell ref="M6:M7"/>
    <mergeCell ref="EN6:EN7"/>
    <mergeCell ref="Y6:Y7"/>
    <mergeCell ref="AK6:AK7"/>
    <mergeCell ref="AM6:AM7"/>
    <mergeCell ref="E2:F2"/>
    <mergeCell ref="CM6:CM7"/>
    <mergeCell ref="DJ6:DJ7"/>
    <mergeCell ref="AC6:AC7"/>
    <mergeCell ref="AE6:AE7"/>
    <mergeCell ref="AO6:AO7"/>
    <mergeCell ref="EX6:EX7"/>
    <mergeCell ref="AQ6:AQ7"/>
    <mergeCell ref="D5:D6"/>
    <mergeCell ref="DH6:DH7"/>
    <mergeCell ref="CS6:CS7"/>
    <mergeCell ref="BK6:BK7"/>
    <mergeCell ref="BM6:BM7"/>
    <mergeCell ref="CU6:CU7"/>
    <mergeCell ref="FL6:FL7"/>
    <mergeCell ref="EW6:EW7"/>
    <mergeCell ref="DE6:DE7"/>
    <mergeCell ref="DG6:DG7"/>
    <mergeCell ref="DY6:DY7"/>
    <mergeCell ref="FI6:FI7"/>
    <mergeCell ref="O6:O7"/>
    <mergeCell ref="BO6:BO7"/>
    <mergeCell ref="AT6:AT7"/>
    <mergeCell ref="BQ6:BQ7"/>
  </mergeCells>
  <printOptions horizontalCentered="1"/>
  <pageMargins left="0.7" right="0.7" top="0.75" bottom="0.75" header="0.3" footer="0.3"/>
  <pageSetup orientation="landscape" fitToHeight="0"/>
</worksheet>
</file>

<file path=xl/worksheets/sheet14.xml><?xml version="1.0" encoding="utf-8"?>
<worksheet xmlns="http://schemas.openxmlformats.org/spreadsheetml/2006/main">
  <sheetPr>
    <outlinePr summaryBelow="1" summaryRight="1"/>
    <pageSetUpPr fitToPage="1"/>
  </sheetPr>
  <dimension ref="A1:Q14"/>
  <sheetViews>
    <sheetView workbookViewId="0">
      <selection activeCell="A1" sqref="A1"/>
    </sheetView>
  </sheetViews>
  <sheetFormatPr baseColWidth="8" defaultColWidth="8.7109375" defaultRowHeight="15"/>
  <cols>
    <col width="10.85546875" customWidth="1" style="81" min="1" max="1"/>
    <col width="12.42578125" bestFit="1" customWidth="1" style="81" min="2" max="2"/>
    <col width="21.140625" bestFit="1" customWidth="1" style="81" min="3" max="3"/>
    <col width="17.42578125" bestFit="1" customWidth="1" style="81" min="4" max="4"/>
    <col width="22.140625" customWidth="1" style="81" min="5" max="5"/>
    <col width="43.42578125" bestFit="1" customWidth="1" style="81" min="6" max="6"/>
    <col width="41.7109375" bestFit="1" customWidth="1" style="81" min="7" max="7"/>
    <col width="10.7109375" bestFit="1" customWidth="1" style="81" min="8" max="8"/>
    <col width="20.42578125" bestFit="1" customWidth="1" style="81" min="9" max="9"/>
    <col width="12.28515625" bestFit="1" customWidth="1" style="81" min="10" max="10"/>
    <col width="11.5703125" bestFit="1" customWidth="1" style="81" min="11" max="11"/>
    <col width="10.140625" customWidth="1" style="81" min="12" max="12"/>
    <col width="5.28515625" bestFit="1" customWidth="1" style="92" min="13" max="13"/>
    <col width="16.140625" bestFit="1" customWidth="1" style="81" min="14" max="14"/>
    <col width="14.7109375" bestFit="1" customWidth="1" style="81" min="15" max="15"/>
    <col width="12.85546875" customWidth="1" style="81" min="16" max="16"/>
    <col width="22.85546875" customWidth="1" style="81" min="17" max="17"/>
    <col width="8.7109375" customWidth="1" style="81" min="18" max="20"/>
    <col width="8.7109375" customWidth="1" style="81" min="21" max="16384"/>
  </cols>
  <sheetData>
    <row r="1">
      <c r="A1" s="85" t="inlineStr">
        <is>
          <t>Wells</t>
        </is>
      </c>
      <c r="B1" s="85" t="n"/>
      <c r="C1" s="85" t="n"/>
      <c r="D1" s="85" t="n"/>
      <c r="E1" s="85" t="n"/>
      <c r="F1" s="85" t="n"/>
      <c r="G1" s="85" t="n"/>
      <c r="H1" s="85" t="n"/>
      <c r="I1" s="85" t="n"/>
      <c r="J1" s="85" t="n"/>
      <c r="K1" s="85" t="n"/>
      <c r="L1" s="85" t="n"/>
      <c r="N1" s="85" t="n"/>
      <c r="O1" s="85" t="n"/>
    </row>
    <row r="2">
      <c r="A2" s="86" t="inlineStr">
        <is>
          <t>Well #</t>
        </is>
      </c>
      <c r="B2" s="86" t="inlineStr">
        <is>
          <t>API #</t>
        </is>
      </c>
      <c r="C2" s="86" t="inlineStr">
        <is>
          <t>Current Operator</t>
        </is>
      </c>
      <c r="D2" s="86" t="inlineStr">
        <is>
          <t>Well Name</t>
        </is>
      </c>
      <c r="E2" s="86" t="inlineStr">
        <is>
          <t>Formation</t>
        </is>
      </c>
      <c r="F2" s="86" t="inlineStr">
        <is>
          <t>Surface Location</t>
        </is>
      </c>
      <c r="G2" s="86" t="inlineStr">
        <is>
          <t>Bottom Hole Location</t>
        </is>
      </c>
      <c r="H2" s="86" t="inlineStr">
        <is>
          <t>Spud Date</t>
        </is>
      </c>
      <c r="I2" s="86" t="inlineStr">
        <is>
          <t>Perforated Interval(s)</t>
        </is>
      </c>
      <c r="J2" s="86" t="inlineStr">
        <is>
          <t>TD &amp; TVD</t>
        </is>
      </c>
      <c r="K2" s="86" t="inlineStr">
        <is>
          <t>Spacing</t>
        </is>
      </c>
      <c r="L2" s="86" t="inlineStr">
        <is>
          <t>MU Order</t>
        </is>
      </c>
      <c r="M2" s="93" t="inlineStr">
        <is>
          <t>Type</t>
        </is>
      </c>
      <c r="N2" s="86" t="inlineStr">
        <is>
          <t>Completion Date</t>
        </is>
      </c>
      <c r="O2" s="86" t="inlineStr">
        <is>
          <t>Last Production</t>
        </is>
      </c>
      <c r="P2" s="86" t="inlineStr">
        <is>
          <t>Plugging</t>
        </is>
      </c>
      <c r="Q2" s="86" t="inlineStr">
        <is>
          <t>Allocation</t>
        </is>
      </c>
    </row>
    <row r="3" ht="270" customHeight="1">
      <c r="A3" s="333" t="n">
        <v>1</v>
      </c>
      <c r="B3" s="83" t="inlineStr">
        <is>
          <t>35-009-2192300</t>
        </is>
      </c>
      <c r="C3" s="250" t="inlineStr">
        <is>
          <t>OPEN (regulatory)</t>
        </is>
      </c>
      <c r="D3" s="83" t="inlineStr">
        <is>
          <t>Carlson 32-11-25 7H</t>
        </is>
      </c>
      <c r="E3" s="83" t="inlineStr">
        <is>
          <t>OPEN</t>
        </is>
      </c>
      <c r="F3" s="83" t="inlineStr">
        <is>
          <t>Sec 32-11N-25W</t>
        </is>
      </c>
      <c r="G3" s="83" t="inlineStr">
        <is>
          <t>OPEN</t>
        </is>
      </c>
      <c r="H3" s="82" t="n"/>
      <c r="I3" s="82" t="n"/>
      <c r="J3" s="82" t="n"/>
      <c r="K3" s="83" t="n"/>
      <c r="L3" s="334" t="n"/>
      <c r="M3" s="335" t="inlineStr">
        <is>
          <t>H</t>
        </is>
      </c>
      <c r="N3" s="82" t="n"/>
      <c r="O3" s="336" t="n"/>
      <c r="P3" s="82" t="inlineStr">
        <is>
          <t>OPEN</t>
        </is>
      </c>
      <c r="Q3" s="337" t="inlineStr">
        <is>
          <t>Wellbore carve 2183/174; correction 2185/639 → Linn Energy Holdings; API 35-009-2192300. OK48147 is absent from the carve exhibit (Garrett OK0005037-002 only). Overlap, current operator/status, orders, production and HBP remain NEEDS VERIFICATION. Source: _PROJECT_FILES\03_QA_AND_SUPPORT\FINAL_COMPLETION_PACKAGE\carlson_7h_carve_analysis.md</t>
        </is>
      </c>
    </row>
    <row r="4" ht="409.5" customHeight="1">
      <c r="A4" s="83" t="n">
        <v>2</v>
      </c>
      <c r="B4" s="83" t="inlineStr">
        <is>
          <t>35-009-20312</t>
        </is>
      </c>
      <c r="C4" s="83" t="inlineStr">
        <is>
          <t>Complete Oil &amp; Gas Services LLC</t>
        </is>
      </c>
      <c r="D4" s="83" t="inlineStr">
        <is>
          <t>Crook 1-32</t>
        </is>
      </c>
      <c r="E4" s="83" t="inlineStr">
        <is>
          <t>Granite Wash Lower</t>
        </is>
      </c>
      <c r="F4" s="83" t="inlineStr">
        <is>
          <t>C W/2 NE/4</t>
        </is>
      </c>
      <c r="G4" s="83" t="inlineStr">
        <is>
          <t>OPEN</t>
        </is>
      </c>
      <c r="H4" s="82" t="n"/>
      <c r="I4" s="338" t="n"/>
      <c r="J4" s="82" t="n"/>
      <c r="K4" s="83" t="n"/>
      <c r="L4" s="334" t="n"/>
      <c r="M4" s="335" t="inlineStr">
        <is>
          <t>DRY</t>
        </is>
      </c>
      <c r="N4" s="82" t="n"/>
      <c r="O4" s="339" t="n"/>
      <c r="P4" s="82" t="inlineStr">
        <is>
          <t>DRY</t>
        </is>
      </c>
      <c r="Q4" s="336" t="inlineStr">
        <is>
          <t>OCC RBDMS filtered snapshot dated 2026-07-09 reports status code AC with well/status fields DRY/DRY — conflict preserved. Cause CD 59995 / Order 156126 dated 1979-08-06 was directly reviewed: it pools listed formations under all Section 32, names Leede as operator, and states a 180-day commencement condition. Current effect, production matching and HBP remain OPEN. Order source: _PROJECT_FILES\01_SOURCE_READ_ONLY\FROM_ROOT_00_EXTERNAL_EVIDENCE_INBOX\STAGING\ACCEPTED\OCC_PREEXISTING_ER_05\OCC_Order_156126_Cause_CD_59995_1979-08-06.pdf. Well source: _PROJECT_FILES\01_SOURCE_READ_ONLY\FROM_ROOT_00_EXTERNAL_EVIDENCE_INBOX\STAGING\ACCEPTED\OCC_PREEXISTING_ER_06_ctx\OCC_RBDMS_Section32_Filtered_2026-07-09.csv</t>
        </is>
      </c>
    </row>
    <row r="5" ht="240" customHeight="1">
      <c r="A5" s="83" t="n">
        <v>3</v>
      </c>
      <c r="B5" s="83" t="inlineStr">
        <is>
          <t>35-009-20605</t>
        </is>
      </c>
      <c r="C5" s="83" t="inlineStr">
        <is>
          <t>SM ENERGY COMPANY</t>
        </is>
      </c>
      <c r="D5" s="83" t="inlineStr">
        <is>
          <t>Pearl 1-32</t>
        </is>
      </c>
      <c r="E5" s="83" t="inlineStr">
        <is>
          <t>OPEN</t>
        </is>
      </c>
      <c r="F5" s="83" t="inlineStr">
        <is>
          <t>E/2 W/2 NE/4</t>
        </is>
      </c>
      <c r="G5" s="83" t="inlineStr">
        <is>
          <t>OPEN</t>
        </is>
      </c>
      <c r="H5" s="82" t="n"/>
      <c r="I5" s="338" t="n"/>
      <c r="J5" s="82" t="n"/>
      <c r="K5" s="83" t="n"/>
      <c r="L5" s="334" t="n"/>
      <c r="M5" s="338" t="inlineStr">
        <is>
          <t>GAS</t>
        </is>
      </c>
      <c r="N5" s="82" t="n"/>
      <c r="O5" s="339" t="n"/>
      <c r="P5" s="84" t="inlineStr">
        <is>
          <t>PLUGGED</t>
        </is>
      </c>
      <c r="Q5" s="336" t="inlineStr">
        <is>
          <t>OCC RBDMS filtered snapshot dated 2026-07-09 reports status code PA and PLUGGED. Regulatory context only — not present WI or HBP proof. Source: _PROJECT_FILES\01_SOURCE_READ_ONLY\FROM_ROOT_00_EXTERNAL_EVIDENCE_INBOX\STAGING\ACCEPTED\OCC_PREEXISTING_ER_06_ctx\OCC_RBDMS_Section32_Filtered_2026-07-09.csv</t>
        </is>
      </c>
    </row>
    <row r="6" ht="15" customHeight="1">
      <c r="A6" s="83" t="n">
        <v>4</v>
      </c>
      <c r="B6" s="83" t="inlineStr">
        <is>
          <t>35-009-00075</t>
        </is>
      </c>
      <c r="C6" s="83" t="inlineStr">
        <is>
          <t>BP AMERICA PRODUCTION COMPANY</t>
        </is>
      </c>
      <c r="D6" s="83" t="inlineStr">
        <is>
          <t>CORA GARRETT #C-310</t>
        </is>
      </c>
      <c r="E6" s="83" t="inlineStr">
        <is>
          <t>OPEN</t>
        </is>
      </c>
      <c r="F6" s="83" t="inlineStr">
        <is>
          <t>SE/4 SE/4 SE/4; 330' E, 330' S</t>
        </is>
      </c>
      <c r="G6" s="83" t="inlineStr">
        <is>
          <t>OPEN</t>
        </is>
      </c>
      <c r="H6" s="82" t="n"/>
      <c r="I6" s="338" t="n"/>
      <c r="J6" s="82" t="n"/>
      <c r="K6" s="83" t="inlineStr">
        <is>
          <t>OPEN</t>
        </is>
      </c>
      <c r="L6" s="334" t="inlineStr">
        <is>
          <t>OPEN</t>
        </is>
      </c>
      <c r="M6" s="338" t="inlineStr">
        <is>
          <t>GAS</t>
        </is>
      </c>
      <c r="N6" s="82" t="n"/>
      <c r="O6" s="339" t="n"/>
      <c r="P6" s="84" t="inlineStr">
        <is>
          <t>PLUGGED</t>
        </is>
      </c>
      <c r="Q6" s="336" t="inlineStr">
        <is>
          <t>OCC snapshot code PA; regulatory context only — title, orders, production continuity and HBP NEED VERIFICATION. Source: _PROJECT_FILES\01_SOURCE_READ_ONLY\FROM_ROOT_00_EXTERNAL_EVIDENCE_INBOX\STAGING\ACCEPTED\OCC_PREEXISTING_ER_06_ctx\OCC_RBDMS_Section32_Filtered_2026-07-09.csv</t>
        </is>
      </c>
    </row>
    <row r="7" ht="15" customHeight="1">
      <c r="A7" s="83" t="n">
        <v>5</v>
      </c>
      <c r="B7" s="83" t="inlineStr">
        <is>
          <t>35-009-20738</t>
        </is>
      </c>
      <c r="C7" s="83" t="inlineStr">
        <is>
          <t>LEEDE OIL &amp; GAS INC</t>
        </is>
      </c>
      <c r="D7" s="83" t="inlineStr">
        <is>
          <t>LEGRAND #1-32</t>
        </is>
      </c>
      <c r="E7" s="83" t="inlineStr">
        <is>
          <t>OPEN</t>
        </is>
      </c>
      <c r="F7" s="83" t="inlineStr">
        <is>
          <t>NW/4 SE/4 NW/4; 1,900' W, 1,220' S</t>
        </is>
      </c>
      <c r="G7" s="83" t="inlineStr">
        <is>
          <t>OPEN</t>
        </is>
      </c>
      <c r="H7" s="82" t="n"/>
      <c r="I7" s="338" t="n"/>
      <c r="J7" s="82" t="n"/>
      <c r="K7" s="83" t="inlineStr">
        <is>
          <t>OPEN</t>
        </is>
      </c>
      <c r="L7" s="334" t="inlineStr">
        <is>
          <t>OPEN</t>
        </is>
      </c>
      <c r="M7" s="338" t="inlineStr">
        <is>
          <t>DRY</t>
        </is>
      </c>
      <c r="N7" s="82" t="n"/>
      <c r="O7" s="339" t="n"/>
      <c r="P7" s="84" t="inlineStr">
        <is>
          <t>PLUGGED</t>
        </is>
      </c>
      <c r="Q7" s="336" t="inlineStr">
        <is>
          <t>OCC snapshot code PA; regulatory context only — title, orders, production continuity and HBP NEED VERIFICATION. Source: _PROJECT_FILES\01_SOURCE_READ_ONLY\FROM_ROOT_00_EXTERNAL_EVIDENCE_INBOX\STAGING\ACCEPTED\OCC_PREEXISTING_ER_06_ctx\OCC_RBDMS_Section32_Filtered_2026-07-09.csv</t>
        </is>
      </c>
    </row>
    <row r="8" ht="15" customHeight="1">
      <c r="A8" s="83" t="n">
        <v>6</v>
      </c>
      <c r="B8" s="83" t="inlineStr">
        <is>
          <t>35-009-21072</t>
        </is>
      </c>
      <c r="C8" s="83" t="inlineStr">
        <is>
          <t>BCE-MACH II LLC</t>
        </is>
      </c>
      <c r="D8" s="83" t="inlineStr">
        <is>
          <t>JGL #1-32</t>
        </is>
      </c>
      <c r="E8" s="83" t="inlineStr">
        <is>
          <t>OPEN</t>
        </is>
      </c>
      <c r="F8" s="83" t="inlineStr">
        <is>
          <t>SW/4 NW/4 SW/4 NE/4; 240' W, 740' S</t>
        </is>
      </c>
      <c r="G8" s="83" t="inlineStr">
        <is>
          <t>OPEN</t>
        </is>
      </c>
      <c r="H8" s="82" t="n"/>
      <c r="I8" s="338" t="n"/>
      <c r="J8" s="82" t="n"/>
      <c r="K8" s="83" t="inlineStr">
        <is>
          <t>OPEN</t>
        </is>
      </c>
      <c r="L8" s="334" t="inlineStr">
        <is>
          <t>OPEN</t>
        </is>
      </c>
      <c r="M8" s="338" t="inlineStr">
        <is>
          <t>GAS</t>
        </is>
      </c>
      <c r="N8" s="82" t="n"/>
      <c r="O8" s="339" t="n"/>
      <c r="P8" s="84" t="inlineStr">
        <is>
          <t>GAS</t>
        </is>
      </c>
      <c r="Q8" s="336" t="inlineStr">
        <is>
          <t>OCC snapshot code AC; regulatory context only — operator role is not title ownership and HBP NEEDS VERIFICATION. Source: _PROJECT_FILES\01_SOURCE_READ_ONLY\FROM_ROOT_00_EXTERNAL_EVIDENCE_INBOX\STAGING\ACCEPTED\OCC_PREEXISTING_ER_06_ctx\OCC_RBDMS_Section32_Filtered_2026-07-09.csv</t>
        </is>
      </c>
    </row>
    <row r="9" ht="15" customHeight="1">
      <c r="A9" s="83" t="n">
        <v>7</v>
      </c>
      <c r="B9" s="83" t="inlineStr">
        <is>
          <t>35-009-21085</t>
        </is>
      </c>
      <c r="C9" s="83" t="inlineStr">
        <is>
          <t>BCE-MACH II LLC</t>
        </is>
      </c>
      <c r="D9" s="83" t="inlineStr">
        <is>
          <t>HANKS CROOK #1-32</t>
        </is>
      </c>
      <c r="E9" s="83" t="inlineStr">
        <is>
          <t>OPEN</t>
        </is>
      </c>
      <c r="F9" s="83" t="inlineStr">
        <is>
          <t>C S/2 NE/4; 1,320' W, 660' S</t>
        </is>
      </c>
      <c r="G9" s="83" t="inlineStr">
        <is>
          <t>OPEN</t>
        </is>
      </c>
      <c r="H9" s="82" t="n"/>
      <c r="I9" s="338" t="n"/>
      <c r="J9" s="82" t="n"/>
      <c r="K9" s="83" t="inlineStr">
        <is>
          <t>OPEN</t>
        </is>
      </c>
      <c r="L9" s="334" t="inlineStr">
        <is>
          <t>OPEN</t>
        </is>
      </c>
      <c r="M9" s="338" t="inlineStr">
        <is>
          <t>GAS</t>
        </is>
      </c>
      <c r="N9" s="82" t="n"/>
      <c r="O9" s="339" t="n"/>
      <c r="P9" s="84" t="inlineStr">
        <is>
          <t>GAS</t>
        </is>
      </c>
      <c r="Q9" s="336" t="inlineStr">
        <is>
          <t>OCC snapshot code AC; regulatory context only — operator role is not title ownership and HBP NEEDS VERIFICATION. Source: _PROJECT_FILES\01_SOURCE_READ_ONLY\FROM_ROOT_00_EXTERNAL_EVIDENCE_INBOX\STAGING\ACCEPTED\OCC_PREEXISTING_ER_06_ctx\OCC_RBDMS_Section32_Filtered_2026-07-09.csv</t>
        </is>
      </c>
    </row>
    <row r="10" ht="15" customHeight="1">
      <c r="A10" s="83" t="n">
        <v>8</v>
      </c>
      <c r="B10" s="83" t="inlineStr">
        <is>
          <t>35-009-21166</t>
        </is>
      </c>
      <c r="C10" s="83" t="inlineStr">
        <is>
          <t>VASTAR RESOURCES INC</t>
        </is>
      </c>
      <c r="D10" s="83" t="inlineStr">
        <is>
          <t>CROOK-LEGRAND #1-32</t>
        </is>
      </c>
      <c r="E10" s="83" t="inlineStr">
        <is>
          <t>OPEN</t>
        </is>
      </c>
      <c r="F10" s="83" t="inlineStr">
        <is>
          <t>S/2 N/2 N/2 SE/4</t>
        </is>
      </c>
      <c r="G10" s="83" t="inlineStr">
        <is>
          <t>OPEN</t>
        </is>
      </c>
      <c r="H10" s="82" t="n"/>
      <c r="I10" s="338" t="n"/>
      <c r="J10" s="82" t="n"/>
      <c r="K10" s="83" t="inlineStr">
        <is>
          <t>OPEN</t>
        </is>
      </c>
      <c r="L10" s="334" t="inlineStr">
        <is>
          <t>OPEN</t>
        </is>
      </c>
      <c r="M10" s="338" t="inlineStr">
        <is>
          <t>NT</t>
        </is>
      </c>
      <c r="N10" s="82" t="n"/>
      <c r="O10" s="339" t="n"/>
      <c r="P10" s="84" t="inlineStr">
        <is>
          <t>PLUGGED</t>
        </is>
      </c>
      <c r="Q10" s="336" t="inlineStr">
        <is>
          <t>OCC snapshot code PA; regulatory context only — title, orders, production continuity and HBP NEED VERIFICATION. Source: _PROJECT_FILES\01_SOURCE_READ_ONLY\FROM_ROOT_00_EXTERNAL_EVIDENCE_INBOX\STAGING\ACCEPTED\OCC_PREEXISTING_ER_06_ctx\OCC_RBDMS_Section32_Filtered_2026-07-09.csv</t>
        </is>
      </c>
    </row>
    <row r="11" ht="15" customHeight="1">
      <c r="A11" s="83" t="n">
        <v>9</v>
      </c>
      <c r="B11" s="83" t="inlineStr">
        <is>
          <t>35-009-21236</t>
        </is>
      </c>
      <c r="C11" s="83" t="inlineStr">
        <is>
          <t>BCE-MACH II LLC</t>
        </is>
      </c>
      <c r="D11" s="83" t="inlineStr">
        <is>
          <t>LEGRAND #1-32</t>
        </is>
      </c>
      <c r="E11" s="83" t="inlineStr">
        <is>
          <t>OPEN</t>
        </is>
      </c>
      <c r="F11" s="83" t="inlineStr">
        <is>
          <t>NW/4 NE/4 SE/4 SW/4; 2,200' W, 1,150' S</t>
        </is>
      </c>
      <c r="G11" s="83" t="inlineStr">
        <is>
          <t>OPEN</t>
        </is>
      </c>
      <c r="H11" s="82" t="n"/>
      <c r="I11" s="338" t="n"/>
      <c r="J11" s="82" t="n"/>
      <c r="K11" s="83" t="inlineStr">
        <is>
          <t>OPEN</t>
        </is>
      </c>
      <c r="L11" s="334" t="inlineStr">
        <is>
          <t>OPEN</t>
        </is>
      </c>
      <c r="M11" s="338" t="inlineStr">
        <is>
          <t>GAS</t>
        </is>
      </c>
      <c r="N11" s="82" t="n"/>
      <c r="O11" s="339" t="n"/>
      <c r="P11" s="84" t="inlineStr">
        <is>
          <t>GAS</t>
        </is>
      </c>
      <c r="Q11" s="336" t="inlineStr">
        <is>
          <t>Distinct API from 35-009-20738. OCC snapshot code AC; regulatory context only — HBP NEEDS VERIFICATION. Source: _PROJECT_FILES\01_SOURCE_READ_ONLY\FROM_ROOT_00_EXTERNAL_EVIDENCE_INBOX\STAGING\ACCEPTED\OCC_PREEXISTING_ER_06_ctx\OCC_RBDMS_Section32_Filtered_2026-07-09.csv</t>
        </is>
      </c>
    </row>
    <row r="12" ht="15" customHeight="1">
      <c r="A12" s="83" t="n">
        <v>10</v>
      </c>
      <c r="B12" s="83" t="inlineStr">
        <is>
          <t>35-009-21245</t>
        </is>
      </c>
      <c r="C12" s="83" t="inlineStr">
        <is>
          <t>BP AMERICA PRODUCTION COMPANY</t>
        </is>
      </c>
      <c r="D12" s="83" t="inlineStr">
        <is>
          <t>KATIE #1-32</t>
        </is>
      </c>
      <c r="E12" s="83" t="inlineStr">
        <is>
          <t>OPEN</t>
        </is>
      </c>
      <c r="F12" s="83" t="inlineStr">
        <is>
          <t>N/2 N/2 S/2 NW/4</t>
        </is>
      </c>
      <c r="G12" s="83" t="inlineStr">
        <is>
          <t>OPEN</t>
        </is>
      </c>
      <c r="H12" s="82" t="n"/>
      <c r="I12" s="338" t="n"/>
      <c r="J12" s="82" t="n"/>
      <c r="K12" s="83" t="inlineStr">
        <is>
          <t>OPEN</t>
        </is>
      </c>
      <c r="L12" s="334" t="inlineStr">
        <is>
          <t>OPEN</t>
        </is>
      </c>
      <c r="M12" s="338" t="inlineStr">
        <is>
          <t>NT</t>
        </is>
      </c>
      <c r="N12" s="82" t="n"/>
      <c r="O12" s="339" t="n"/>
      <c r="P12" s="84" t="inlineStr">
        <is>
          <t>OTHER</t>
        </is>
      </c>
      <c r="Q12" s="336" t="inlineStr">
        <is>
          <t>OCC snapshot code EX; regulatory context only — title, orders, production continuity and HBP NEED VERIFICATION. Source: _PROJECT_FILES\01_SOURCE_READ_ONLY\FROM_ROOT_00_EXTERNAL_EVIDENCE_INBOX\STAGING\ACCEPTED\OCC_PREEXISTING_ER_06_ctx\OCC_RBDMS_Section32_Filtered_2026-07-09.csv</t>
        </is>
      </c>
    </row>
    <row r="13" ht="15" customHeight="1">
      <c r="A13" s="83" t="n">
        <v>11</v>
      </c>
      <c r="B13" s="83" t="inlineStr">
        <is>
          <t>35-009-21258</t>
        </is>
      </c>
      <c r="C13" s="83" t="inlineStr">
        <is>
          <t>BCE-MACH II LLC</t>
        </is>
      </c>
      <c r="D13" s="83" t="inlineStr">
        <is>
          <t>LEGRAND #2-32</t>
        </is>
      </c>
      <c r="E13" s="83" t="inlineStr">
        <is>
          <t>OPEN</t>
        </is>
      </c>
      <c r="F13" s="83" t="inlineStr">
        <is>
          <t>N/2 N/2 S/2 NW/4; 1,320' W, 1,070' S</t>
        </is>
      </c>
      <c r="G13" s="83" t="inlineStr">
        <is>
          <t>OPEN</t>
        </is>
      </c>
      <c r="H13" s="82" t="n"/>
      <c r="I13" s="338" t="n"/>
      <c r="J13" s="82" t="n"/>
      <c r="K13" s="83" t="inlineStr">
        <is>
          <t>OPEN</t>
        </is>
      </c>
      <c r="L13" s="334" t="inlineStr">
        <is>
          <t>OPEN</t>
        </is>
      </c>
      <c r="M13" s="338" t="inlineStr">
        <is>
          <t>GAS</t>
        </is>
      </c>
      <c r="N13" s="82" t="n"/>
      <c r="O13" s="339" t="n"/>
      <c r="P13" s="84" t="inlineStr">
        <is>
          <t>GAS</t>
        </is>
      </c>
      <c r="Q13" s="336" t="inlineStr">
        <is>
          <t>OCC snapshot code AC; regulatory context only — operator role is not title ownership and HBP NEEDS VERIFICATION. Source: _PROJECT_FILES\01_SOURCE_READ_ONLY\FROM_ROOT_00_EXTERNAL_EVIDENCE_INBOX\STAGING\ACCEPTED\OCC_PREEXISTING_ER_06_ctx\OCC_RBDMS_Section32_Filtered_2026-07-09.csv</t>
        </is>
      </c>
    </row>
    <row r="14" ht="15" customHeight="1">
      <c r="A14" s="83" t="n">
        <v>12</v>
      </c>
      <c r="B14" s="83" t="inlineStr">
        <is>
          <t>35-009-21391</t>
        </is>
      </c>
      <c r="C14" s="83" t="inlineStr">
        <is>
          <t>BCE-MACH II LLC</t>
        </is>
      </c>
      <c r="D14" s="83" t="inlineStr">
        <is>
          <t>TWIN #1-32</t>
        </is>
      </c>
      <c r="E14" s="83" t="inlineStr">
        <is>
          <t>OPEN</t>
        </is>
      </c>
      <c r="F14" s="83" t="inlineStr">
        <is>
          <t>NW/4 NE/4 SE/4 SW/4; 2,000' W, 1,150' S</t>
        </is>
      </c>
      <c r="G14" s="83" t="inlineStr">
        <is>
          <t>OPEN</t>
        </is>
      </c>
      <c r="H14" s="82" t="n"/>
      <c r="I14" s="338" t="n"/>
      <c r="J14" s="82" t="n"/>
      <c r="K14" s="83" t="inlineStr">
        <is>
          <t>OPEN</t>
        </is>
      </c>
      <c r="L14" s="334" t="inlineStr">
        <is>
          <t>OPEN</t>
        </is>
      </c>
      <c r="M14" s="338" t="inlineStr">
        <is>
          <t>GAS</t>
        </is>
      </c>
      <c r="N14" s="82" t="n"/>
      <c r="O14" s="339" t="n"/>
      <c r="P14" s="84" t="inlineStr">
        <is>
          <t>GAS</t>
        </is>
      </c>
      <c r="Q14" s="336" t="inlineStr">
        <is>
          <t>OCC snapshot code AC; regulatory context only — operator role is not title ownership and HBP NEEDS VERIFICATION. Source: _PROJECT_FILES\01_SOURCE_READ_ONLY\FROM_ROOT_00_EXTERNAL_EVIDENCE_INBOX\STAGING\ACCEPTED\OCC_PREEXISTING_ER_06_ctx\OCC_RBDMS_Section32_Filtered_2026-07-09.csv</t>
        </is>
      </c>
    </row>
  </sheetData>
  <printOptions horizontalCentered="1"/>
  <pageMargins left="0.7" right="0.7" top="0.75" bottom="0.75" header="0.3" footer="0.3"/>
  <pageSetup orientation="portrait" paperSize="0" fitToHeight="0" horizontalDpi="0" verticalDpi="0" copies="0"/>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L501"/>
  <sheetViews>
    <sheetView showGridLines="0" workbookViewId="0">
      <pane ySplit="1" topLeftCell="A2" activePane="bottomLeft" state="frozen"/>
      <selection pane="bottomLeft" activeCell="A1" sqref="A1"/>
    </sheetView>
  </sheetViews>
  <sheetFormatPr baseColWidth="8" defaultRowHeight="15"/>
  <cols>
    <col width="15" customWidth="1" min="1" max="1"/>
    <col width="18" customWidth="1" min="2" max="2"/>
    <col width="55" customWidth="1" min="3" max="3"/>
    <col width="17" customWidth="1" min="4" max="4"/>
    <col width="31" customWidth="1" min="5" max="5"/>
    <col width="18" customWidth="1" min="6" max="6"/>
    <col width="24" customWidth="1" min="7" max="7"/>
    <col width="27" customWidth="1" min="8" max="8"/>
    <col width="22" customWidth="1" min="9" max="9"/>
    <col width="23" customWidth="1" min="10" max="10"/>
    <col width="20" customWidth="1" min="11" max="11"/>
    <col width="70" customWidth="1" min="12" max="12"/>
  </cols>
  <sheetData>
    <row r="1">
      <c r="A1" s="461" t="inlineStr">
        <is>
          <t>Source position</t>
        </is>
      </c>
      <c r="B1" s="461" t="inlineStr">
        <is>
          <t>Exact filename</t>
        </is>
      </c>
      <c r="C1" s="461" t="inlineStr">
        <is>
          <t>Drive file ID or link</t>
        </is>
      </c>
      <c r="D1" s="461" t="inlineStr">
        <is>
          <t>Opened visually</t>
        </is>
      </c>
      <c r="E1" s="461" t="inlineStr">
        <is>
          <t>Review status</t>
        </is>
      </c>
      <c r="F1" s="461" t="inlineStr">
        <is>
          <t>Image quality</t>
        </is>
      </c>
      <c r="G1" s="461" t="inlineStr">
        <is>
          <t>Document-group ID</t>
        </is>
      </c>
      <c r="H1" s="461" t="inlineStr">
        <is>
          <t>First page or continuation</t>
        </is>
      </c>
      <c r="I1" s="461" t="inlineStr">
        <is>
          <t>Relevant to Section 32</t>
        </is>
      </c>
      <c r="J1" s="461" t="inlineStr">
        <is>
          <t>Relevant to Diversified</t>
        </is>
      </c>
      <c r="K1" s="461" t="inlineStr">
        <is>
          <t>Extraction status</t>
        </is>
      </c>
      <c r="L1" s="461" t="inlineStr">
        <is>
          <t>Notes</t>
        </is>
      </c>
    </row>
    <row r="2">
      <c r="A2" s="462" t="n">
        <v>1</v>
      </c>
      <c r="B2" s="462" t="inlineStr">
        <is>
          <t>0001.jpg</t>
        </is>
      </c>
      <c r="C2" s="463" t="inlineStr">
        <is>
          <t>https://drive.google.com/file/d/1mY8YO0k5KwvNxInc1hTdEGBNg3OYM4Bk/view</t>
        </is>
      </c>
      <c r="D2" s="462" t="inlineStr">
        <is>
          <t>YES</t>
        </is>
      </c>
      <c r="E2" s="462" t="inlineStr">
        <is>
          <t>reviewed_instrument_page</t>
        </is>
      </c>
      <c r="F2" s="462" t="inlineStr">
        <is>
          <t>fair-to-good</t>
        </is>
      </c>
      <c r="G2" s="462" t="inlineStr">
        <is>
          <t>B01-G001</t>
        </is>
      </c>
      <c r="H2" s="462" t="inlineStr">
        <is>
          <t>first_or_single_page</t>
        </is>
      </c>
      <c r="I2" s="462" t="inlineStr">
        <is>
          <t>True</t>
        </is>
      </c>
      <c r="J2" s="462" t="inlineStr">
        <is>
          <t>False</t>
        </is>
      </c>
      <c r="K2" s="462" t="inlineStr">
        <is>
          <t>extracted</t>
        </is>
      </c>
      <c r="L2" s="462" t="inlineStr">
        <is>
          <t>Visually inspected; OCR used only as an aid. Multiple groups listed where the page contains separate instruments.</t>
        </is>
      </c>
    </row>
    <row r="3">
      <c r="A3" s="462" t="n">
        <v>2</v>
      </c>
      <c r="B3" s="462" t="inlineStr">
        <is>
          <t>0002.jpg</t>
        </is>
      </c>
      <c r="C3" s="463" t="inlineStr">
        <is>
          <t>https://drive.google.com/file/d/1siMKLe61gqsnKVcTG_L-TYKk-21epkWE/view</t>
        </is>
      </c>
      <c r="D3" s="462" t="inlineStr">
        <is>
          <t>YES</t>
        </is>
      </c>
      <c r="E3" s="462" t="inlineStr">
        <is>
          <t>reviewed_instrument_page</t>
        </is>
      </c>
      <c r="F3" s="462" t="inlineStr">
        <is>
          <t>fair-to-good</t>
        </is>
      </c>
      <c r="G3" s="462" t="inlineStr">
        <is>
          <t>B01-G002</t>
        </is>
      </c>
      <c r="H3" s="462" t="inlineStr">
        <is>
          <t>first_or_single_page</t>
        </is>
      </c>
      <c r="I3" s="462" t="inlineStr">
        <is>
          <t>True</t>
        </is>
      </c>
      <c r="J3" s="462" t="inlineStr">
        <is>
          <t>False</t>
        </is>
      </c>
      <c r="K3" s="462" t="inlineStr">
        <is>
          <t>extracted</t>
        </is>
      </c>
      <c r="L3" s="462" t="inlineStr">
        <is>
          <t>Visually inspected; OCR used only as an aid. Multiple groups listed where the page contains separate instruments.</t>
        </is>
      </c>
    </row>
    <row r="4">
      <c r="A4" s="462" t="n">
        <v>3</v>
      </c>
      <c r="B4" s="462" t="inlineStr">
        <is>
          <t>0003.jpg</t>
        </is>
      </c>
      <c r="C4" s="463" t="inlineStr">
        <is>
          <t>https://drive.google.com/file/d/19SOFVjSNOE5Kpc9dO8iXWtNAZ3jHkOjv/view</t>
        </is>
      </c>
      <c r="D4" s="462" t="inlineStr">
        <is>
          <t>YES</t>
        </is>
      </c>
      <c r="E4" s="462" t="inlineStr">
        <is>
          <t>reviewed_instrument_page</t>
        </is>
      </c>
      <c r="F4" s="462" t="inlineStr">
        <is>
          <t>fair-to-good</t>
        </is>
      </c>
      <c r="G4" s="462" t="inlineStr">
        <is>
          <t>B01-G003</t>
        </is>
      </c>
      <c r="H4" s="462" t="inlineStr">
        <is>
          <t>first_or_single_page</t>
        </is>
      </c>
      <c r="I4" s="462" t="inlineStr">
        <is>
          <t>True</t>
        </is>
      </c>
      <c r="J4" s="462" t="inlineStr">
        <is>
          <t>False</t>
        </is>
      </c>
      <c r="K4" s="462" t="inlineStr">
        <is>
          <t>extracted</t>
        </is>
      </c>
      <c r="L4" s="462" t="inlineStr">
        <is>
          <t>Visually inspected; OCR used only as an aid. Multiple groups listed where the page contains separate instruments.</t>
        </is>
      </c>
    </row>
    <row r="5">
      <c r="A5" s="462" t="n">
        <v>4</v>
      </c>
      <c r="B5" s="462" t="inlineStr">
        <is>
          <t>0004.jpg</t>
        </is>
      </c>
      <c r="C5" s="463" t="inlineStr">
        <is>
          <t>https://drive.google.com/file/d/1GjILIn9DFyeHP-iu0xV-aY5j6f_56eDN/view</t>
        </is>
      </c>
      <c r="D5" s="462" t="inlineStr">
        <is>
          <t>YES</t>
        </is>
      </c>
      <c r="E5" s="462" t="inlineStr">
        <is>
          <t>reviewed_instrument_page</t>
        </is>
      </c>
      <c r="F5" s="462" t="inlineStr">
        <is>
          <t>fair-to-good</t>
        </is>
      </c>
      <c r="G5" s="462" t="inlineStr">
        <is>
          <t>B01-G004; B01-G005</t>
        </is>
      </c>
      <c r="H5" s="462" t="inlineStr">
        <is>
          <t>first_or_single_page</t>
        </is>
      </c>
      <c r="I5" s="462" t="inlineStr">
        <is>
          <t>True</t>
        </is>
      </c>
      <c r="J5" s="462" t="inlineStr">
        <is>
          <t>False</t>
        </is>
      </c>
      <c r="K5" s="462" t="inlineStr">
        <is>
          <t>partial_or_multi_instrument_extracted</t>
        </is>
      </c>
      <c r="L5" s="462" t="inlineStr">
        <is>
          <t>Visually inspected; OCR used only as an aid. Multiple groups listed where the page contains separate instruments.</t>
        </is>
      </c>
    </row>
    <row r="6">
      <c r="A6" s="462" t="n">
        <v>5</v>
      </c>
      <c r="B6" s="462" t="inlineStr">
        <is>
          <t>0005.jpg</t>
        </is>
      </c>
      <c r="C6" s="463" t="inlineStr">
        <is>
          <t>https://drive.google.com/file/d/112DMLh6DeA8ECaVqN3_DLqrXjuKs6ECt/view</t>
        </is>
      </c>
      <c r="D6" s="462" t="inlineStr">
        <is>
          <t>YES</t>
        </is>
      </c>
      <c r="E6" s="462" t="inlineStr">
        <is>
          <t>reviewed_instrument_page</t>
        </is>
      </c>
      <c r="F6" s="462" t="inlineStr">
        <is>
          <t>fair-to-good</t>
        </is>
      </c>
      <c r="G6" s="462" t="inlineStr">
        <is>
          <t>B01-G006; B01-G007</t>
        </is>
      </c>
      <c r="H6" s="462" t="inlineStr">
        <is>
          <t>first_or_single_page</t>
        </is>
      </c>
      <c r="I6" s="462" t="inlineStr">
        <is>
          <t>True</t>
        </is>
      </c>
      <c r="J6" s="462" t="inlineStr">
        <is>
          <t>False</t>
        </is>
      </c>
      <c r="K6" s="462" t="inlineStr">
        <is>
          <t>partial_or_multi_instrument_extracted</t>
        </is>
      </c>
      <c r="L6" s="462" t="inlineStr">
        <is>
          <t>Visually inspected; OCR used only as an aid. Multiple groups listed where the page contains separate instruments.</t>
        </is>
      </c>
    </row>
    <row r="7">
      <c r="A7" s="462" t="n">
        <v>6</v>
      </c>
      <c r="B7" s="462" t="inlineStr">
        <is>
          <t>0006.jpg</t>
        </is>
      </c>
      <c r="C7" s="463" t="inlineStr">
        <is>
          <t>https://drive.google.com/file/d/1BiI5GbY3m4ojKIPvyzApAwtu5L-tCXcc/view</t>
        </is>
      </c>
      <c r="D7" s="462" t="inlineStr">
        <is>
          <t>YES</t>
        </is>
      </c>
      <c r="E7" s="462" t="inlineStr">
        <is>
          <t>reviewed_instrument_page</t>
        </is>
      </c>
      <c r="F7" s="462" t="inlineStr">
        <is>
          <t>fair-to-good</t>
        </is>
      </c>
      <c r="G7" s="462" t="inlineStr">
        <is>
          <t>B01-G008; B01-G009</t>
        </is>
      </c>
      <c r="H7" s="462" t="inlineStr">
        <is>
          <t>first_or_single_page</t>
        </is>
      </c>
      <c r="I7" s="462" t="inlineStr">
        <is>
          <t>True</t>
        </is>
      </c>
      <c r="J7" s="462" t="inlineStr">
        <is>
          <t>False</t>
        </is>
      </c>
      <c r="K7" s="462" t="inlineStr">
        <is>
          <t>partial_or_multi_instrument_extracted</t>
        </is>
      </c>
      <c r="L7" s="462" t="inlineStr">
        <is>
          <t>Visually inspected; OCR used only as an aid. Multiple groups listed where the page contains separate instruments.</t>
        </is>
      </c>
    </row>
    <row r="8">
      <c r="A8" s="462" t="n">
        <v>7</v>
      </c>
      <c r="B8" s="462" t="inlineStr">
        <is>
          <t>0007.jpg</t>
        </is>
      </c>
      <c r="C8" s="463" t="inlineStr">
        <is>
          <t>https://drive.google.com/file/d/1EzKyARydVQaTjiLzbxK5b_63_J-IDjor/view</t>
        </is>
      </c>
      <c r="D8" s="462" t="inlineStr">
        <is>
          <t>YES</t>
        </is>
      </c>
      <c r="E8" s="462" t="inlineStr">
        <is>
          <t>duplicate</t>
        </is>
      </c>
      <c r="F8" s="462" t="inlineStr">
        <is>
          <t>fair-to-good</t>
        </is>
      </c>
      <c r="G8" s="462" t="inlineStr">
        <is>
          <t>B01-G010</t>
        </is>
      </c>
      <c r="H8" s="462" t="inlineStr">
        <is>
          <t>first_or_single_page</t>
        </is>
      </c>
      <c r="I8" s="462" t="inlineStr">
        <is>
          <t>True</t>
        </is>
      </c>
      <c r="J8" s="462" t="inlineStr">
        <is>
          <t>False</t>
        </is>
      </c>
      <c r="K8" s="462" t="inlineStr">
        <is>
          <t>duplicate_linked</t>
        </is>
      </c>
      <c r="L8" s="462" t="inlineStr">
        <is>
          <t>Duplicate exposure of 0008.jpg.</t>
        </is>
      </c>
    </row>
    <row r="9">
      <c r="A9" s="462" t="n">
        <v>8</v>
      </c>
      <c r="B9" s="462" t="inlineStr">
        <is>
          <t>0008.jpg</t>
        </is>
      </c>
      <c r="C9" s="463" t="inlineStr">
        <is>
          <t>https://drive.google.com/file/d/14ab5mC2Rs-CGpLmamoxuosbqhdpRxn4A/view</t>
        </is>
      </c>
      <c r="D9" s="462" t="inlineStr">
        <is>
          <t>YES</t>
        </is>
      </c>
      <c r="E9" s="462" t="inlineStr">
        <is>
          <t>reviewed_instrument_page</t>
        </is>
      </c>
      <c r="F9" s="462" t="inlineStr">
        <is>
          <t>fair-to-good</t>
        </is>
      </c>
      <c r="G9" s="462" t="inlineStr">
        <is>
          <t>B01-G010</t>
        </is>
      </c>
      <c r="H9" s="462" t="inlineStr">
        <is>
          <t>first_or_single_page</t>
        </is>
      </c>
      <c r="I9" s="462" t="inlineStr">
        <is>
          <t>True</t>
        </is>
      </c>
      <c r="J9" s="462" t="inlineStr">
        <is>
          <t>False</t>
        </is>
      </c>
      <c r="K9" s="462" t="inlineStr">
        <is>
          <t>extracted</t>
        </is>
      </c>
      <c r="L9" s="462" t="inlineStr">
        <is>
          <t>Visually inspected; OCR used only as an aid. Multiple groups listed where the page contains separate instruments.</t>
        </is>
      </c>
    </row>
    <row r="10">
      <c r="A10" s="462" t="n">
        <v>9</v>
      </c>
      <c r="B10" s="462" t="inlineStr">
        <is>
          <t>0009.jpg</t>
        </is>
      </c>
      <c r="C10" s="463" t="inlineStr">
        <is>
          <t>https://drive.google.com/file/d/1zS4kMxokKsha7PQxemTfaaBSHMwqg0bY/view</t>
        </is>
      </c>
      <c r="D10" s="462" t="inlineStr">
        <is>
          <t>YES</t>
        </is>
      </c>
      <c r="E10" s="462" t="inlineStr">
        <is>
          <t>reviewed_instrument_page</t>
        </is>
      </c>
      <c r="F10" s="462" t="inlineStr">
        <is>
          <t>fair-to-good</t>
        </is>
      </c>
      <c r="G10" s="462" t="inlineStr">
        <is>
          <t>B01-G011</t>
        </is>
      </c>
      <c r="H10" s="462" t="inlineStr">
        <is>
          <t>first_or_single_page</t>
        </is>
      </c>
      <c r="I10" s="462" t="inlineStr">
        <is>
          <t>True</t>
        </is>
      </c>
      <c r="J10" s="462" t="inlineStr">
        <is>
          <t>False</t>
        </is>
      </c>
      <c r="K10" s="462" t="inlineStr">
        <is>
          <t>extracted</t>
        </is>
      </c>
      <c r="L10" s="462" t="inlineStr">
        <is>
          <t>Visually inspected; OCR used only as an aid. Multiple groups listed where the page contains separate instruments.</t>
        </is>
      </c>
    </row>
    <row r="11">
      <c r="A11" s="462" t="n">
        <v>10</v>
      </c>
      <c r="B11" s="462" t="inlineStr">
        <is>
          <t>0010.jpg</t>
        </is>
      </c>
      <c r="C11" s="463" t="inlineStr">
        <is>
          <t>https://drive.google.com/file/d/1cXtfmzroHg-7uzj7PZh3bdKNao327mgw/view</t>
        </is>
      </c>
      <c r="D11" s="462" t="inlineStr">
        <is>
          <t>YES</t>
        </is>
      </c>
      <c r="E11" s="462" t="inlineStr">
        <is>
          <t>continuation_or_mixed_page</t>
        </is>
      </c>
      <c r="F11" s="462" t="inlineStr">
        <is>
          <t>fair-to-good</t>
        </is>
      </c>
      <c r="G11" s="462" t="inlineStr">
        <is>
          <t>B01-G011</t>
        </is>
      </c>
      <c r="H11" s="462" t="inlineStr">
        <is>
          <t>continuation</t>
        </is>
      </c>
      <c r="I11" s="462" t="inlineStr">
        <is>
          <t>True</t>
        </is>
      </c>
      <c r="J11" s="462" t="inlineStr">
        <is>
          <t>False</t>
        </is>
      </c>
      <c r="K11" s="462" t="inlineStr">
        <is>
          <t>partial_or_multi_instrument_extracted</t>
        </is>
      </c>
      <c r="L11" s="462" t="inlineStr">
        <is>
          <t>Visually inspected; OCR used only as an aid. Multiple groups listed where the page contains separate instruments.</t>
        </is>
      </c>
    </row>
    <row r="12">
      <c r="A12" s="462" t="n">
        <v>11</v>
      </c>
      <c r="B12" s="462" t="inlineStr">
        <is>
          <t>0011.jpg</t>
        </is>
      </c>
      <c r="C12" s="463" t="inlineStr">
        <is>
          <t>https://drive.google.com/file/d/1AZlWYkrrpMAddT7Uzs3lQN3AkswMTERA/view</t>
        </is>
      </c>
      <c r="D12" s="462" t="inlineStr">
        <is>
          <t>YES</t>
        </is>
      </c>
      <c r="E12" s="462" t="inlineStr">
        <is>
          <t>continuation_or_mixed_page</t>
        </is>
      </c>
      <c r="F12" s="462" t="inlineStr">
        <is>
          <t>fair-to-good</t>
        </is>
      </c>
      <c r="G12" s="462" t="inlineStr">
        <is>
          <t>B01-G011</t>
        </is>
      </c>
      <c r="H12" s="462" t="inlineStr">
        <is>
          <t>continuation</t>
        </is>
      </c>
      <c r="I12" s="462" t="inlineStr">
        <is>
          <t>True</t>
        </is>
      </c>
      <c r="J12" s="462" t="inlineStr">
        <is>
          <t>False</t>
        </is>
      </c>
      <c r="K12" s="462" t="inlineStr">
        <is>
          <t>partial_or_multi_instrument_extracted</t>
        </is>
      </c>
      <c r="L12" s="462" t="inlineStr">
        <is>
          <t>Visually inspected; OCR used only as an aid. Multiple groups listed where the page contains separate instruments.</t>
        </is>
      </c>
    </row>
    <row r="13">
      <c r="A13" s="462" t="n">
        <v>12</v>
      </c>
      <c r="B13" s="462" t="inlineStr">
        <is>
          <t>0012.jpg</t>
        </is>
      </c>
      <c r="C13" s="463" t="inlineStr">
        <is>
          <t>https://drive.google.com/file/d/1GIEyB4F5gEM0OgFYbFgxGzfQjDD7SHBV/view</t>
        </is>
      </c>
      <c r="D13" s="462" t="inlineStr">
        <is>
          <t>YES</t>
        </is>
      </c>
      <c r="E13" s="462" t="inlineStr">
        <is>
          <t>reviewed_instrument_page</t>
        </is>
      </c>
      <c r="F13" s="462" t="inlineStr">
        <is>
          <t>fair-to-good</t>
        </is>
      </c>
      <c r="G13" s="462" t="inlineStr">
        <is>
          <t>B01-G012</t>
        </is>
      </c>
      <c r="H13" s="462" t="inlineStr">
        <is>
          <t>first_or_single_page</t>
        </is>
      </c>
      <c r="I13" s="462" t="inlineStr">
        <is>
          <t>True</t>
        </is>
      </c>
      <c r="J13" s="462" t="inlineStr">
        <is>
          <t>False</t>
        </is>
      </c>
      <c r="K13" s="462" t="inlineStr">
        <is>
          <t>extracted</t>
        </is>
      </c>
      <c r="L13" s="462" t="inlineStr">
        <is>
          <t>Visually inspected; OCR used only as an aid. Multiple groups listed where the page contains separate instruments.</t>
        </is>
      </c>
    </row>
    <row r="14">
      <c r="A14" s="462" t="n">
        <v>13</v>
      </c>
      <c r="B14" s="462" t="inlineStr">
        <is>
          <t>0013.jpg</t>
        </is>
      </c>
      <c r="C14" s="463" t="inlineStr">
        <is>
          <t>https://drive.google.com/file/d/165AECLlCVBxBMTSXdAOz8cauyJnePNWF/view</t>
        </is>
      </c>
      <c r="D14" s="462" t="inlineStr">
        <is>
          <t>YES</t>
        </is>
      </c>
      <c r="E14" s="462" t="inlineStr">
        <is>
          <t>duplicate</t>
        </is>
      </c>
      <c r="F14" s="462" t="inlineStr">
        <is>
          <t>fair-to-good</t>
        </is>
      </c>
      <c r="G14" s="462" t="inlineStr">
        <is>
          <t>B01-G012</t>
        </is>
      </c>
      <c r="H14" s="462" t="inlineStr">
        <is>
          <t>first_or_single_page</t>
        </is>
      </c>
      <c r="I14" s="462" t="inlineStr">
        <is>
          <t>True</t>
        </is>
      </c>
      <c r="J14" s="462" t="inlineStr">
        <is>
          <t>False</t>
        </is>
      </c>
      <c r="K14" s="462" t="inlineStr">
        <is>
          <t>duplicate_linked</t>
        </is>
      </c>
      <c r="L14" s="462" t="inlineStr">
        <is>
          <t>Duplicate exposure of 0012.jpg.</t>
        </is>
      </c>
    </row>
    <row r="15">
      <c r="A15" s="462" t="n">
        <v>14</v>
      </c>
      <c r="B15" s="462" t="inlineStr">
        <is>
          <t>0014.jpg</t>
        </is>
      </c>
      <c r="C15" s="463" t="inlineStr">
        <is>
          <t>https://drive.google.com/file/d/1IAqXrittQOiNlX900wuZdrSZTCy5x0OY/view</t>
        </is>
      </c>
      <c r="D15" s="462" t="inlineStr">
        <is>
          <t>YES</t>
        </is>
      </c>
      <c r="E15" s="462" t="inlineStr">
        <is>
          <t>reviewed_instrument_page</t>
        </is>
      </c>
      <c r="F15" s="462" t="inlineStr">
        <is>
          <t>fair-to-good</t>
        </is>
      </c>
      <c r="G15" s="462" t="inlineStr">
        <is>
          <t>B01-G013; B01-G014</t>
        </is>
      </c>
      <c r="H15" s="462" t="inlineStr">
        <is>
          <t>first_or_single_page</t>
        </is>
      </c>
      <c r="I15" s="462" t="inlineStr">
        <is>
          <t>True</t>
        </is>
      </c>
      <c r="J15" s="462" t="inlineStr">
        <is>
          <t>False</t>
        </is>
      </c>
      <c r="K15" s="462" t="inlineStr">
        <is>
          <t>partial_or_multi_instrument_extracted</t>
        </is>
      </c>
      <c r="L15" s="462" t="inlineStr">
        <is>
          <t>Visually inspected; OCR used only as an aid. Multiple groups listed where the page contains separate instruments.</t>
        </is>
      </c>
    </row>
    <row r="16">
      <c r="A16" s="462" t="n">
        <v>15</v>
      </c>
      <c r="B16" s="462" t="inlineStr">
        <is>
          <t>0015.jpg</t>
        </is>
      </c>
      <c r="C16" s="463" t="inlineStr">
        <is>
          <t>https://drive.google.com/file/d/1HTX1B-tvG0_qKZ7ZPLPVwIOH34ytYY1g/view</t>
        </is>
      </c>
      <c r="D16" s="462" t="inlineStr">
        <is>
          <t>YES</t>
        </is>
      </c>
      <c r="E16" s="462" t="inlineStr">
        <is>
          <t>reviewed_instrument_page</t>
        </is>
      </c>
      <c r="F16" s="462" t="inlineStr">
        <is>
          <t>fair-to-good</t>
        </is>
      </c>
      <c r="G16" s="462" t="inlineStr">
        <is>
          <t>B01-G015; B01-G016</t>
        </is>
      </c>
      <c r="H16" s="462" t="inlineStr">
        <is>
          <t>first_or_single_page</t>
        </is>
      </c>
      <c r="I16" s="462" t="inlineStr">
        <is>
          <t>True</t>
        </is>
      </c>
      <c r="J16" s="462" t="inlineStr">
        <is>
          <t>False</t>
        </is>
      </c>
      <c r="K16" s="462" t="inlineStr">
        <is>
          <t>partial_or_multi_instrument_extracted</t>
        </is>
      </c>
      <c r="L16" s="462" t="inlineStr">
        <is>
          <t>Visually inspected; OCR used only as an aid. Multiple groups listed where the page contains separate instruments.</t>
        </is>
      </c>
    </row>
    <row r="17">
      <c r="A17" s="462" t="n">
        <v>16</v>
      </c>
      <c r="B17" s="462" t="inlineStr">
        <is>
          <t>0016.jpg</t>
        </is>
      </c>
      <c r="C17" s="463" t="inlineStr">
        <is>
          <t>https://drive.google.com/file/d/1MD6Hw-0TOAXRC7D4Jsr26ifwnwUkdE0U/view</t>
        </is>
      </c>
      <c r="D17" s="462" t="inlineStr">
        <is>
          <t>YES</t>
        </is>
      </c>
      <c r="E17" s="462" t="inlineStr">
        <is>
          <t>reviewed_instrument_page</t>
        </is>
      </c>
      <c r="F17" s="462" t="inlineStr">
        <is>
          <t>poor/faint</t>
        </is>
      </c>
      <c r="G17" s="462" t="inlineStr">
        <is>
          <t>B01-G017</t>
        </is>
      </c>
      <c r="H17" s="462" t="inlineStr">
        <is>
          <t>first_or_single_page</t>
        </is>
      </c>
      <c r="I17" s="462" t="inlineStr">
        <is>
          <t>False</t>
        </is>
      </c>
      <c r="J17" s="462" t="inlineStr">
        <is>
          <t>False</t>
        </is>
      </c>
      <c r="K17" s="462" t="inlineStr">
        <is>
          <t>extracted</t>
        </is>
      </c>
      <c r="L17" s="462" t="inlineStr">
        <is>
          <t>Visually inspected; OCR used only as an aid. Multiple groups listed where the page contains separate instruments.</t>
        </is>
      </c>
    </row>
    <row r="18">
      <c r="A18" s="462" t="n">
        <v>17</v>
      </c>
      <c r="B18" s="462" t="inlineStr">
        <is>
          <t>0017.jpg</t>
        </is>
      </c>
      <c r="C18" s="463" t="inlineStr">
        <is>
          <t>https://drive.google.com/file/d/1Ice1AuYd6JIUKNp4tjuR8bY8hPQzAxcA/view</t>
        </is>
      </c>
      <c r="D18" s="462" t="inlineStr">
        <is>
          <t>YES</t>
        </is>
      </c>
      <c r="E18" s="462" t="inlineStr">
        <is>
          <t>reviewed_instrument_page</t>
        </is>
      </c>
      <c r="F18" s="462" t="inlineStr">
        <is>
          <t>poor/faint</t>
        </is>
      </c>
      <c r="G18" s="462" t="inlineStr">
        <is>
          <t>B01-G018; B01-G019</t>
        </is>
      </c>
      <c r="H18" s="462" t="inlineStr">
        <is>
          <t>first_or_single_page</t>
        </is>
      </c>
      <c r="I18" s="462" t="inlineStr">
        <is>
          <t>True</t>
        </is>
      </c>
      <c r="J18" s="462" t="inlineStr">
        <is>
          <t>False</t>
        </is>
      </c>
      <c r="K18" s="462" t="inlineStr">
        <is>
          <t>partial_or_multi_instrument_extracted</t>
        </is>
      </c>
      <c r="L18" s="462" t="inlineStr">
        <is>
          <t>Visually inspected; OCR used only as an aid. Multiple groups listed where the page contains separate instruments.</t>
        </is>
      </c>
    </row>
    <row r="19">
      <c r="A19" s="462" t="n">
        <v>18</v>
      </c>
      <c r="B19" s="462" t="inlineStr">
        <is>
          <t>0018.jpg</t>
        </is>
      </c>
      <c r="C19" s="463" t="inlineStr">
        <is>
          <t>https://drive.google.com/file/d/1AO1z6hEW3M-We76JP44WthQykZzHHTDZ/view</t>
        </is>
      </c>
      <c r="D19" s="462" t="inlineStr">
        <is>
          <t>YES</t>
        </is>
      </c>
      <c r="E19" s="462" t="inlineStr">
        <is>
          <t>reviewed_instrument_page</t>
        </is>
      </c>
      <c r="F19" s="462" t="inlineStr">
        <is>
          <t>poor/faint</t>
        </is>
      </c>
      <c r="G19" s="462" t="inlineStr">
        <is>
          <t>B01-G020</t>
        </is>
      </c>
      <c r="H19" s="462" t="inlineStr">
        <is>
          <t>first_or_single_page</t>
        </is>
      </c>
      <c r="I19" s="462" t="inlineStr">
        <is>
          <t>True</t>
        </is>
      </c>
      <c r="J19" s="462" t="inlineStr">
        <is>
          <t>False</t>
        </is>
      </c>
      <c r="K19" s="462" t="inlineStr">
        <is>
          <t>extracted</t>
        </is>
      </c>
      <c r="L19" s="462" t="inlineStr">
        <is>
          <t>Visually inspected; OCR used only as an aid. Multiple groups listed where the page contains separate instruments.</t>
        </is>
      </c>
    </row>
    <row r="20">
      <c r="A20" s="462" t="n">
        <v>19</v>
      </c>
      <c r="B20" s="462" t="inlineStr">
        <is>
          <t>0019.jpg</t>
        </is>
      </c>
      <c r="C20" s="463" t="inlineStr">
        <is>
          <t>https://drive.google.com/file/d/1MGQqrl2WDs0Nds8K3s9bo4A-ae0kuJD2/view</t>
        </is>
      </c>
      <c r="D20" s="462" t="inlineStr">
        <is>
          <t>YES</t>
        </is>
      </c>
      <c r="E20" s="462" t="inlineStr">
        <is>
          <t>duplicate</t>
        </is>
      </c>
      <c r="F20" s="462" t="inlineStr">
        <is>
          <t>poor/faint</t>
        </is>
      </c>
      <c r="G20" s="462" t="inlineStr">
        <is>
          <t>B01-G020</t>
        </is>
      </c>
      <c r="H20" s="462" t="inlineStr">
        <is>
          <t>first_or_single_page</t>
        </is>
      </c>
      <c r="I20" s="462" t="inlineStr">
        <is>
          <t>True</t>
        </is>
      </c>
      <c r="J20" s="462" t="inlineStr">
        <is>
          <t>False</t>
        </is>
      </c>
      <c r="K20" s="462" t="inlineStr">
        <is>
          <t>duplicate_linked</t>
        </is>
      </c>
      <c r="L20" s="462" t="inlineStr">
        <is>
          <t>Duplicate exposure of 0018.jpg.</t>
        </is>
      </c>
    </row>
    <row r="21">
      <c r="A21" s="462" t="n">
        <v>20</v>
      </c>
      <c r="B21" s="462" t="inlineStr">
        <is>
          <t>0020.jpg</t>
        </is>
      </c>
      <c r="C21" s="463" t="inlineStr">
        <is>
          <t>https://drive.google.com/file/d/18vrB5OV7R8Pf5_WEuS1AgoVcuFLAFAoo/view</t>
        </is>
      </c>
      <c r="D21" s="462" t="inlineStr">
        <is>
          <t>YES</t>
        </is>
      </c>
      <c r="E21" s="462" t="inlineStr">
        <is>
          <t>reviewed_instrument_page</t>
        </is>
      </c>
      <c r="F21" s="462" t="inlineStr">
        <is>
          <t>poor/faint</t>
        </is>
      </c>
      <c r="G21" s="462" t="inlineStr">
        <is>
          <t>B01-G021</t>
        </is>
      </c>
      <c r="H21" s="462" t="inlineStr">
        <is>
          <t>first_or_single_page</t>
        </is>
      </c>
      <c r="I21" s="462" t="inlineStr">
        <is>
          <t>True</t>
        </is>
      </c>
      <c r="J21" s="462" t="inlineStr">
        <is>
          <t>False</t>
        </is>
      </c>
      <c r="K21" s="462" t="inlineStr">
        <is>
          <t>extracted</t>
        </is>
      </c>
      <c r="L21" s="462" t="inlineStr">
        <is>
          <t>Visually inspected; OCR used only as an aid. Multiple groups listed where the page contains separate instruments.</t>
        </is>
      </c>
    </row>
    <row r="22">
      <c r="A22" s="462" t="n">
        <v>21</v>
      </c>
      <c r="B22" s="462" t="inlineStr">
        <is>
          <t>0021.jpg</t>
        </is>
      </c>
      <c r="C22" s="463" t="inlineStr">
        <is>
          <t>https://drive.google.com/file/d/17fbVQTNceOilCNwJ4BzAnxpLui8REcO7/view</t>
        </is>
      </c>
      <c r="D22" s="462" t="inlineStr">
        <is>
          <t>YES</t>
        </is>
      </c>
      <c r="E22" s="462" t="inlineStr">
        <is>
          <t>reviewed_instrument_page</t>
        </is>
      </c>
      <c r="F22" s="462" t="inlineStr">
        <is>
          <t>poor/faint</t>
        </is>
      </c>
      <c r="G22" s="462" t="inlineStr">
        <is>
          <t>B01-G022; B01-G023</t>
        </is>
      </c>
      <c r="H22" s="462" t="inlineStr">
        <is>
          <t>first_or_single_page</t>
        </is>
      </c>
      <c r="I22" s="462" t="inlineStr">
        <is>
          <t>False</t>
        </is>
      </c>
      <c r="J22" s="462" t="inlineStr">
        <is>
          <t>False</t>
        </is>
      </c>
      <c r="K22" s="462" t="inlineStr">
        <is>
          <t>partial_or_multi_instrument_extracted</t>
        </is>
      </c>
      <c r="L22" s="462" t="inlineStr">
        <is>
          <t>Visually inspected; OCR used only as an aid. Multiple groups listed where the page contains separate instruments.</t>
        </is>
      </c>
    </row>
    <row r="23">
      <c r="A23" s="462" t="n">
        <v>22</v>
      </c>
      <c r="B23" s="462" t="inlineStr">
        <is>
          <t>0022.jpg</t>
        </is>
      </c>
      <c r="C23" s="463" t="inlineStr">
        <is>
          <t>https://drive.google.com/file/d/1JMy0UUEKg7aq1elS-tirY8Gxd1__tpVR/view</t>
        </is>
      </c>
      <c r="D23" s="462" t="inlineStr">
        <is>
          <t>YES</t>
        </is>
      </c>
      <c r="E23" s="462" t="inlineStr">
        <is>
          <t>reviewed_instrument_page</t>
        </is>
      </c>
      <c r="F23" s="462" t="inlineStr">
        <is>
          <t>fair-to-good</t>
        </is>
      </c>
      <c r="G23" s="462" t="inlineStr">
        <is>
          <t>B01-G024</t>
        </is>
      </c>
      <c r="H23" s="462" t="inlineStr">
        <is>
          <t>first_or_single_page</t>
        </is>
      </c>
      <c r="I23" s="462" t="inlineStr">
        <is>
          <t>True</t>
        </is>
      </c>
      <c r="J23" s="462" t="inlineStr">
        <is>
          <t>False</t>
        </is>
      </c>
      <c r="K23" s="462" t="inlineStr">
        <is>
          <t>extracted</t>
        </is>
      </c>
      <c r="L23" s="462" t="inlineStr">
        <is>
          <t>Visually inspected; OCR used only as an aid. Multiple groups listed where the page contains separate instruments.</t>
        </is>
      </c>
    </row>
    <row r="24">
      <c r="A24" s="462" t="n">
        <v>23</v>
      </c>
      <c r="B24" s="462" t="inlineStr">
        <is>
          <t>0023.jpg</t>
        </is>
      </c>
      <c r="C24" s="463" t="inlineStr">
        <is>
          <t>https://drive.google.com/file/d/1jCNwWLcHe-HtZghBxXvGQx3ytsvLihip/view</t>
        </is>
      </c>
      <c r="D24" s="462" t="inlineStr">
        <is>
          <t>YES</t>
        </is>
      </c>
      <c r="E24" s="462" t="inlineStr">
        <is>
          <t>continuation_or_mixed_page</t>
        </is>
      </c>
      <c r="F24" s="462" t="inlineStr">
        <is>
          <t>fair-to-good</t>
        </is>
      </c>
      <c r="G24" s="462" t="inlineStr">
        <is>
          <t>B01-G024</t>
        </is>
      </c>
      <c r="H24" s="462" t="inlineStr">
        <is>
          <t>continuation</t>
        </is>
      </c>
      <c r="I24" s="462" t="inlineStr">
        <is>
          <t>True</t>
        </is>
      </c>
      <c r="J24" s="462" t="inlineStr">
        <is>
          <t>False</t>
        </is>
      </c>
      <c r="K24" s="462" t="inlineStr">
        <is>
          <t>partial_or_multi_instrument_extracted</t>
        </is>
      </c>
      <c r="L24" s="462" t="inlineStr">
        <is>
          <t>Visually inspected; OCR used only as an aid. Multiple groups listed where the page contains separate instruments.</t>
        </is>
      </c>
    </row>
    <row r="25">
      <c r="A25" s="462" t="n">
        <v>24</v>
      </c>
      <c r="B25" s="462" t="inlineStr">
        <is>
          <t>0024.jpg</t>
        </is>
      </c>
      <c r="C25" s="463" t="inlineStr">
        <is>
          <t>https://drive.google.com/file/d/1TfGfxsSXViK_otkJCjtgPrN7epgcCQ0O/view</t>
        </is>
      </c>
      <c r="D25" s="462" t="inlineStr">
        <is>
          <t>YES</t>
        </is>
      </c>
      <c r="E25" s="462" t="inlineStr">
        <is>
          <t>reviewed_instrument_page</t>
        </is>
      </c>
      <c r="F25" s="462" t="inlineStr">
        <is>
          <t>fair-to-good</t>
        </is>
      </c>
      <c r="G25" s="462" t="inlineStr">
        <is>
          <t>B01-G025</t>
        </is>
      </c>
      <c r="H25" s="462" t="inlineStr">
        <is>
          <t>first_or_single_page</t>
        </is>
      </c>
      <c r="I25" s="462" t="inlineStr">
        <is>
          <t>False</t>
        </is>
      </c>
      <c r="J25" s="462" t="inlineStr">
        <is>
          <t>False</t>
        </is>
      </c>
      <c r="K25" s="462" t="inlineStr">
        <is>
          <t>extracted</t>
        </is>
      </c>
      <c r="L25" s="462" t="inlineStr">
        <is>
          <t>Visually inspected; OCR used only as an aid. Multiple groups listed where the page contains separate instruments.</t>
        </is>
      </c>
    </row>
    <row r="26">
      <c r="A26" s="462" t="n">
        <v>25</v>
      </c>
      <c r="B26" s="462" t="inlineStr">
        <is>
          <t>0025.jpg</t>
        </is>
      </c>
      <c r="C26" s="463" t="inlineStr">
        <is>
          <t>https://drive.google.com/file/d/16JGjBrjkEUxwk7mtmMypQbIFQe2B3z0G/view</t>
        </is>
      </c>
      <c r="D26" s="462" t="inlineStr">
        <is>
          <t>YES</t>
        </is>
      </c>
      <c r="E26" s="462" t="inlineStr">
        <is>
          <t>reviewed_instrument_page</t>
        </is>
      </c>
      <c r="F26" s="462" t="inlineStr">
        <is>
          <t>fair-to-good</t>
        </is>
      </c>
      <c r="G26" s="462" t="inlineStr">
        <is>
          <t>B01-G026</t>
        </is>
      </c>
      <c r="H26" s="462" t="inlineStr">
        <is>
          <t>first_or_single_page</t>
        </is>
      </c>
      <c r="I26" s="462" t="inlineStr">
        <is>
          <t>True</t>
        </is>
      </c>
      <c r="J26" s="462" t="inlineStr">
        <is>
          <t>False</t>
        </is>
      </c>
      <c r="K26" s="462" t="inlineStr">
        <is>
          <t>extracted</t>
        </is>
      </c>
      <c r="L26" s="462" t="inlineStr">
        <is>
          <t>Visually inspected; OCR used only as an aid. Multiple groups listed where the page contains separate instruments.</t>
        </is>
      </c>
    </row>
    <row r="27">
      <c r="A27" s="462" t="n">
        <v>26</v>
      </c>
      <c r="B27" s="462" t="inlineStr">
        <is>
          <t>0026.jpg</t>
        </is>
      </c>
      <c r="C27" s="463" t="inlineStr">
        <is>
          <t>https://drive.google.com/file/d/1-ZYRqE07Qq0gV7eQQBOfp3XcZZuvMSrt/view</t>
        </is>
      </c>
      <c r="D27" s="462" t="inlineStr">
        <is>
          <t>YES</t>
        </is>
      </c>
      <c r="E27" s="462" t="inlineStr">
        <is>
          <t>reviewed_instrument_page</t>
        </is>
      </c>
      <c r="F27" s="462" t="inlineStr">
        <is>
          <t>poor/faint</t>
        </is>
      </c>
      <c r="G27" s="462" t="inlineStr">
        <is>
          <t>B01-G027; B01-G028</t>
        </is>
      </c>
      <c r="H27" s="462" t="inlineStr">
        <is>
          <t>first_or_single_page</t>
        </is>
      </c>
      <c r="I27" s="462" t="inlineStr">
        <is>
          <t>True</t>
        </is>
      </c>
      <c r="J27" s="462" t="inlineStr">
        <is>
          <t>False</t>
        </is>
      </c>
      <c r="K27" s="462" t="inlineStr">
        <is>
          <t>partial_or_multi_instrument_extracted</t>
        </is>
      </c>
      <c r="L27" s="462" t="inlineStr">
        <is>
          <t>Visually inspected; OCR used only as an aid. Multiple groups listed where the page contains separate instruments.</t>
        </is>
      </c>
    </row>
    <row r="28">
      <c r="A28" s="462" t="n">
        <v>27</v>
      </c>
      <c r="B28" s="462" t="inlineStr">
        <is>
          <t>0027.jpg</t>
        </is>
      </c>
      <c r="C28" s="463" t="inlineStr">
        <is>
          <t>https://drive.google.com/file/d/1dHM3AYdzr8NJIVTSSxoAZZBxZPtzhmgQ/view</t>
        </is>
      </c>
      <c r="D28" s="462" t="inlineStr">
        <is>
          <t>YES</t>
        </is>
      </c>
      <c r="E28" s="462" t="inlineStr">
        <is>
          <t>reviewed_instrument_page</t>
        </is>
      </c>
      <c r="F28" s="462" t="inlineStr">
        <is>
          <t>poor/faint</t>
        </is>
      </c>
      <c r="G28" s="462" t="inlineStr">
        <is>
          <t>B01-G029; B01-G030</t>
        </is>
      </c>
      <c r="H28" s="462" t="inlineStr">
        <is>
          <t>first_or_single_page</t>
        </is>
      </c>
      <c r="I28" s="462" t="inlineStr">
        <is>
          <t>False</t>
        </is>
      </c>
      <c r="J28" s="462" t="inlineStr">
        <is>
          <t>False</t>
        </is>
      </c>
      <c r="K28" s="462" t="inlineStr">
        <is>
          <t>partial_or_multi_instrument_extracted</t>
        </is>
      </c>
      <c r="L28" s="462" t="inlineStr">
        <is>
          <t>Visually inspected; OCR used only as an aid. Multiple groups listed where the page contains separate instruments.</t>
        </is>
      </c>
    </row>
    <row r="29">
      <c r="A29" s="462" t="n">
        <v>28</v>
      </c>
      <c r="B29" s="462" t="inlineStr">
        <is>
          <t>0028.jpg</t>
        </is>
      </c>
      <c r="C29" s="463" t="inlineStr">
        <is>
          <t>https://drive.google.com/file/d/1s-xk3I_eZq-fi-nSp705Dt2bcAUcWrVG/view</t>
        </is>
      </c>
      <c r="D29" s="462" t="inlineStr">
        <is>
          <t>YES</t>
        </is>
      </c>
      <c r="E29" s="462" t="inlineStr">
        <is>
          <t>reviewed_instrument_page</t>
        </is>
      </c>
      <c r="F29" s="462" t="inlineStr">
        <is>
          <t>fair-to-good</t>
        </is>
      </c>
      <c r="G29" s="462" t="inlineStr">
        <is>
          <t>B01-G031</t>
        </is>
      </c>
      <c r="H29" s="462" t="inlineStr">
        <is>
          <t>first_or_single_page</t>
        </is>
      </c>
      <c r="I29" s="462" t="inlineStr">
        <is>
          <t>True</t>
        </is>
      </c>
      <c r="J29" s="462" t="inlineStr">
        <is>
          <t>False</t>
        </is>
      </c>
      <c r="K29" s="462" t="inlineStr">
        <is>
          <t>extracted</t>
        </is>
      </c>
      <c r="L29" s="462" t="inlineStr">
        <is>
          <t>Visually inspected; OCR used only as an aid. Multiple groups listed where the page contains separate instruments.</t>
        </is>
      </c>
    </row>
    <row r="30">
      <c r="A30" s="462" t="n">
        <v>29</v>
      </c>
      <c r="B30" s="462" t="inlineStr">
        <is>
          <t>0029.jpg</t>
        </is>
      </c>
      <c r="C30" s="463" t="inlineStr">
        <is>
          <t>https://drive.google.com/file/d/1QcBWOnHAOyVyeyBuA4Un2fXz8zUliVFZ/view</t>
        </is>
      </c>
      <c r="D30" s="462" t="inlineStr">
        <is>
          <t>YES</t>
        </is>
      </c>
      <c r="E30" s="462" t="inlineStr">
        <is>
          <t>reviewed_instrument_page</t>
        </is>
      </c>
      <c r="F30" s="462" t="inlineStr">
        <is>
          <t>poor/faint</t>
        </is>
      </c>
      <c r="G30" s="462" t="inlineStr">
        <is>
          <t>B01-G032</t>
        </is>
      </c>
      <c r="H30" s="462" t="inlineStr">
        <is>
          <t>first_or_single_page</t>
        </is>
      </c>
      <c r="I30" s="462" t="inlineStr">
        <is>
          <t>True</t>
        </is>
      </c>
      <c r="J30" s="462" t="inlineStr">
        <is>
          <t>False</t>
        </is>
      </c>
      <c r="K30" s="462" t="inlineStr">
        <is>
          <t>extracted</t>
        </is>
      </c>
      <c r="L30" s="462" t="inlineStr">
        <is>
          <t>Visually inspected; OCR used only as an aid. Multiple groups listed where the page contains separate instruments.</t>
        </is>
      </c>
    </row>
    <row r="31">
      <c r="A31" s="462" t="n">
        <v>30</v>
      </c>
      <c r="B31" s="462" t="inlineStr">
        <is>
          <t>0030.jpg</t>
        </is>
      </c>
      <c r="C31" s="463" t="inlineStr">
        <is>
          <t>https://drive.google.com/file/d/1eB7wWKpCfKaeezc9S-uchujwI8WC6Pas/view</t>
        </is>
      </c>
      <c r="D31" s="462" t="inlineStr">
        <is>
          <t>YES</t>
        </is>
      </c>
      <c r="E31" s="462" t="inlineStr">
        <is>
          <t>reviewed_instrument_page</t>
        </is>
      </c>
      <c r="F31" s="462" t="inlineStr">
        <is>
          <t>poor/faint</t>
        </is>
      </c>
      <c r="G31" s="462" t="inlineStr">
        <is>
          <t>B01-G033; B01-G034</t>
        </is>
      </c>
      <c r="H31" s="462" t="inlineStr">
        <is>
          <t>first_or_single_page</t>
        </is>
      </c>
      <c r="I31" s="462" t="inlineStr">
        <is>
          <t>True</t>
        </is>
      </c>
      <c r="J31" s="462" t="inlineStr">
        <is>
          <t>False</t>
        </is>
      </c>
      <c r="K31" s="462" t="inlineStr">
        <is>
          <t>partial_or_multi_instrument_extracted</t>
        </is>
      </c>
      <c r="L31" s="462" t="inlineStr">
        <is>
          <t>Visually inspected; OCR used only as an aid. Multiple groups listed where the page contains separate instruments.</t>
        </is>
      </c>
    </row>
    <row r="32">
      <c r="A32" s="462" t="n">
        <v>31</v>
      </c>
      <c r="B32" s="462" t="inlineStr">
        <is>
          <t>0031.jpg</t>
        </is>
      </c>
      <c r="C32" s="463" t="inlineStr">
        <is>
          <t>https://drive.google.com/file/d/1xqZcMILYIWty0PzTnrC9Mf2oXFZjXAL8/view</t>
        </is>
      </c>
      <c r="D32" s="462" t="inlineStr">
        <is>
          <t>YES</t>
        </is>
      </c>
      <c r="E32" s="462" t="inlineStr">
        <is>
          <t>continuation_or_mixed_page</t>
        </is>
      </c>
      <c r="F32" s="462" t="inlineStr">
        <is>
          <t>poor/faint</t>
        </is>
      </c>
      <c r="G32" s="462" t="inlineStr">
        <is>
          <t>B01-G035; B01-G036</t>
        </is>
      </c>
      <c r="H32" s="462" t="inlineStr">
        <is>
          <t>continuation</t>
        </is>
      </c>
      <c r="I32" s="462" t="inlineStr">
        <is>
          <t>True</t>
        </is>
      </c>
      <c r="J32" s="462" t="inlineStr">
        <is>
          <t>False</t>
        </is>
      </c>
      <c r="K32" s="462" t="inlineStr">
        <is>
          <t>partial_or_multi_instrument_extracted</t>
        </is>
      </c>
      <c r="L32" s="462" t="inlineStr">
        <is>
          <t>Visually inspected; OCR used only as an aid. Multiple groups listed where the page contains separate instruments.</t>
        </is>
      </c>
    </row>
    <row r="33">
      <c r="A33" s="462" t="n">
        <v>32</v>
      </c>
      <c r="B33" s="462" t="inlineStr">
        <is>
          <t>0032.jpg</t>
        </is>
      </c>
      <c r="C33" s="463" t="inlineStr">
        <is>
          <t>https://drive.google.com/file/d/1Re3zPyB_qDYFKNhM4PAeVQAsLOfrtYUE/view</t>
        </is>
      </c>
      <c r="D33" s="462" t="inlineStr">
        <is>
          <t>YES</t>
        </is>
      </c>
      <c r="E33" s="462" t="inlineStr">
        <is>
          <t>reviewed_instrument_page</t>
        </is>
      </c>
      <c r="F33" s="462" t="inlineStr">
        <is>
          <t>poor/faint</t>
        </is>
      </c>
      <c r="G33" s="462" t="inlineStr">
        <is>
          <t>B01-G037</t>
        </is>
      </c>
      <c r="H33" s="462" t="inlineStr">
        <is>
          <t>first_or_single_page</t>
        </is>
      </c>
      <c r="I33" s="462" t="inlineStr">
        <is>
          <t>True</t>
        </is>
      </c>
      <c r="J33" s="462" t="inlineStr">
        <is>
          <t>False</t>
        </is>
      </c>
      <c r="K33" s="462" t="inlineStr">
        <is>
          <t>extracted</t>
        </is>
      </c>
      <c r="L33" s="462" t="inlineStr">
        <is>
          <t>Visually inspected; OCR used only as an aid. Multiple groups listed where the page contains separate instruments.</t>
        </is>
      </c>
    </row>
    <row r="34">
      <c r="A34" s="462" t="n">
        <v>33</v>
      </c>
      <c r="B34" s="462" t="inlineStr">
        <is>
          <t>0033.jpg</t>
        </is>
      </c>
      <c r="C34" s="463" t="inlineStr">
        <is>
          <t>https://drive.google.com/file/d/1Q1YpiAp936OWfMIY-bL094VWfNX6dLIO/view</t>
        </is>
      </c>
      <c r="D34" s="462" t="inlineStr">
        <is>
          <t>YES</t>
        </is>
      </c>
      <c r="E34" s="462" t="inlineStr">
        <is>
          <t>reviewed_instrument_page</t>
        </is>
      </c>
      <c r="F34" s="462" t="inlineStr">
        <is>
          <t>poor/faint</t>
        </is>
      </c>
      <c r="G34" s="462" t="inlineStr">
        <is>
          <t>B01-G038</t>
        </is>
      </c>
      <c r="H34" s="462" t="inlineStr">
        <is>
          <t>first_or_single_page</t>
        </is>
      </c>
      <c r="I34" s="462" t="inlineStr">
        <is>
          <t>True</t>
        </is>
      </c>
      <c r="J34" s="462" t="inlineStr">
        <is>
          <t>False</t>
        </is>
      </c>
      <c r="K34" s="462" t="inlineStr">
        <is>
          <t>extracted</t>
        </is>
      </c>
      <c r="L34" s="462" t="inlineStr">
        <is>
          <t>Visually inspected; OCR used only as an aid. Multiple groups listed where the page contains separate instruments.</t>
        </is>
      </c>
    </row>
    <row r="35">
      <c r="A35" s="462" t="n">
        <v>34</v>
      </c>
      <c r="B35" s="462" t="inlineStr">
        <is>
          <t>0034.jpg</t>
        </is>
      </c>
      <c r="C35" s="463" t="inlineStr">
        <is>
          <t>https://drive.google.com/file/d/13hqS35u3XRbvNFJA1gWpx4HQsP9b2DZ1/view</t>
        </is>
      </c>
      <c r="D35" s="462" t="inlineStr">
        <is>
          <t>YES</t>
        </is>
      </c>
      <c r="E35" s="462" t="inlineStr">
        <is>
          <t>continuation_or_mixed_page</t>
        </is>
      </c>
      <c r="F35" s="462" t="inlineStr">
        <is>
          <t>fair-to-good</t>
        </is>
      </c>
      <c r="G35" s="462" t="inlineStr">
        <is>
          <t>B01-G039; B01-G040</t>
        </is>
      </c>
      <c r="H35" s="462" t="inlineStr">
        <is>
          <t>continuation</t>
        </is>
      </c>
      <c r="I35" s="462" t="inlineStr">
        <is>
          <t>True</t>
        </is>
      </c>
      <c r="J35" s="462" t="inlineStr">
        <is>
          <t>False</t>
        </is>
      </c>
      <c r="K35" s="462" t="inlineStr">
        <is>
          <t>partial_or_multi_instrument_extracted</t>
        </is>
      </c>
      <c r="L35" s="462" t="inlineStr">
        <is>
          <t>Visually inspected; OCR used only as an aid. Multiple groups listed where the page contains separate instruments.</t>
        </is>
      </c>
    </row>
    <row r="36">
      <c r="A36" s="462" t="n">
        <v>35</v>
      </c>
      <c r="B36" s="462" t="inlineStr">
        <is>
          <t>0035.jpg</t>
        </is>
      </c>
      <c r="C36" s="463" t="inlineStr">
        <is>
          <t>https://drive.google.com/file/d/1dXRbvnXpXa-W5qHP946bvROPsOd5QOJV/view</t>
        </is>
      </c>
      <c r="D36" s="462" t="inlineStr">
        <is>
          <t>YES</t>
        </is>
      </c>
      <c r="E36" s="462" t="inlineStr">
        <is>
          <t>reviewed_instrument_page</t>
        </is>
      </c>
      <c r="F36" s="462" t="inlineStr">
        <is>
          <t>poor/faint</t>
        </is>
      </c>
      <c r="G36" s="462" t="inlineStr">
        <is>
          <t>B01-G041</t>
        </is>
      </c>
      <c r="H36" s="462" t="inlineStr">
        <is>
          <t>first_or_single_page</t>
        </is>
      </c>
      <c r="I36" s="462" t="inlineStr">
        <is>
          <t>True</t>
        </is>
      </c>
      <c r="J36" s="462" t="inlineStr">
        <is>
          <t>False</t>
        </is>
      </c>
      <c r="K36" s="462" t="inlineStr">
        <is>
          <t>extracted</t>
        </is>
      </c>
      <c r="L36" s="462" t="inlineStr">
        <is>
          <t>Visually inspected; OCR used only as an aid. Multiple groups listed where the page contains separate instruments.</t>
        </is>
      </c>
    </row>
    <row r="37">
      <c r="A37" s="462" t="n">
        <v>36</v>
      </c>
      <c r="B37" s="462" t="inlineStr">
        <is>
          <t>0036.jpg</t>
        </is>
      </c>
      <c r="C37" s="463" t="inlineStr">
        <is>
          <t>https://drive.google.com/file/d/1M_0wJ_09F80dqMzG0G4FEBnCfM-EWjDS/view</t>
        </is>
      </c>
      <c r="D37" s="462" t="inlineStr">
        <is>
          <t>YES</t>
        </is>
      </c>
      <c r="E37" s="462" t="inlineStr">
        <is>
          <t>reviewed_instrument_page</t>
        </is>
      </c>
      <c r="F37" s="462" t="inlineStr">
        <is>
          <t>fair-to-good</t>
        </is>
      </c>
      <c r="G37" s="462" t="inlineStr">
        <is>
          <t>B01-G042; B01-G043</t>
        </is>
      </c>
      <c r="H37" s="462" t="inlineStr">
        <is>
          <t>first_or_single_page</t>
        </is>
      </c>
      <c r="I37" s="462" t="inlineStr">
        <is>
          <t>True</t>
        </is>
      </c>
      <c r="J37" s="462" t="inlineStr">
        <is>
          <t>False</t>
        </is>
      </c>
      <c r="K37" s="462" t="inlineStr">
        <is>
          <t>partial_or_multi_instrument_extracted</t>
        </is>
      </c>
      <c r="L37" s="462" t="inlineStr">
        <is>
          <t>Visually inspected; OCR used only as an aid. Multiple groups listed where the page contains separate instruments.</t>
        </is>
      </c>
    </row>
    <row r="38">
      <c r="A38" s="462" t="n">
        <v>37</v>
      </c>
      <c r="B38" s="462" t="inlineStr">
        <is>
          <t>0037.jpg</t>
        </is>
      </c>
      <c r="C38" s="463" t="inlineStr">
        <is>
          <t>https://drive.google.com/file/d/1zN8kkWngvU0MVsGkyCr21bEBKi1MnrOt/view</t>
        </is>
      </c>
      <c r="D38" s="462" t="inlineStr">
        <is>
          <t>YES</t>
        </is>
      </c>
      <c r="E38" s="462" t="inlineStr">
        <is>
          <t>reviewed_instrument_page</t>
        </is>
      </c>
      <c r="F38" s="462" t="inlineStr">
        <is>
          <t>fair-to-good</t>
        </is>
      </c>
      <c r="G38" s="462" t="inlineStr">
        <is>
          <t>B01-G044</t>
        </is>
      </c>
      <c r="H38" s="462" t="inlineStr">
        <is>
          <t>first_or_single_page</t>
        </is>
      </c>
      <c r="I38" s="462" t="inlineStr">
        <is>
          <t>True</t>
        </is>
      </c>
      <c r="J38" s="462" t="inlineStr">
        <is>
          <t>False</t>
        </is>
      </c>
      <c r="K38" s="462" t="inlineStr">
        <is>
          <t>extracted</t>
        </is>
      </c>
      <c r="L38" s="462" t="inlineStr">
        <is>
          <t>Visually inspected; OCR used only as an aid. Multiple groups listed where the page contains separate instruments.</t>
        </is>
      </c>
    </row>
    <row r="39">
      <c r="A39" s="462" t="n">
        <v>38</v>
      </c>
      <c r="B39" s="462" t="inlineStr">
        <is>
          <t>0038.jpg</t>
        </is>
      </c>
      <c r="C39" s="463" t="inlineStr">
        <is>
          <t>https://drive.google.com/file/d/15ZVuSA8SE0WhmF-vulfrKaGGZa9qbd3S/view</t>
        </is>
      </c>
      <c r="D39" s="462" t="inlineStr">
        <is>
          <t>YES</t>
        </is>
      </c>
      <c r="E39" s="462" t="inlineStr">
        <is>
          <t>reviewed_instrument_page</t>
        </is>
      </c>
      <c r="F39" s="462" t="inlineStr">
        <is>
          <t>fair-to-good</t>
        </is>
      </c>
      <c r="G39" s="462" t="inlineStr">
        <is>
          <t>B01-G045</t>
        </is>
      </c>
      <c r="H39" s="462" t="inlineStr">
        <is>
          <t>first_or_single_page</t>
        </is>
      </c>
      <c r="I39" s="462" t="inlineStr">
        <is>
          <t>True</t>
        </is>
      </c>
      <c r="J39" s="462" t="inlineStr">
        <is>
          <t>False</t>
        </is>
      </c>
      <c r="K39" s="462" t="inlineStr">
        <is>
          <t>extracted</t>
        </is>
      </c>
      <c r="L39" s="462" t="inlineStr">
        <is>
          <t>Visually inspected; OCR used only as an aid. Multiple groups listed where the page contains separate instruments.</t>
        </is>
      </c>
    </row>
    <row r="40">
      <c r="A40" s="462" t="n">
        <v>39</v>
      </c>
      <c r="B40" s="462" t="inlineStr">
        <is>
          <t>0039.jpg</t>
        </is>
      </c>
      <c r="C40" s="463" t="inlineStr">
        <is>
          <t>https://drive.google.com/file/d/1eNaLqrBOaPzTaxpelJT-X1_1e_8WmWyW/view</t>
        </is>
      </c>
      <c r="D40" s="462" t="inlineStr">
        <is>
          <t>YES</t>
        </is>
      </c>
      <c r="E40" s="462" t="inlineStr">
        <is>
          <t>reviewed_instrument_page</t>
        </is>
      </c>
      <c r="F40" s="462" t="inlineStr">
        <is>
          <t>fair-to-good</t>
        </is>
      </c>
      <c r="G40" s="462" t="inlineStr">
        <is>
          <t>B01-G046; B01-G047</t>
        </is>
      </c>
      <c r="H40" s="462" t="inlineStr">
        <is>
          <t>first_or_single_page</t>
        </is>
      </c>
      <c r="I40" s="462" t="inlineStr">
        <is>
          <t>True</t>
        </is>
      </c>
      <c r="J40" s="462" t="inlineStr">
        <is>
          <t>False</t>
        </is>
      </c>
      <c r="K40" s="462" t="inlineStr">
        <is>
          <t>partial_or_multi_instrument_extracted</t>
        </is>
      </c>
      <c r="L40" s="462" t="inlineStr">
        <is>
          <t>Visually inspected; OCR used only as an aid. Multiple groups listed where the page contains separate instruments.</t>
        </is>
      </c>
    </row>
    <row r="41">
      <c r="A41" s="462" t="n">
        <v>40</v>
      </c>
      <c r="B41" s="462" t="inlineStr">
        <is>
          <t>0040.jpg</t>
        </is>
      </c>
      <c r="C41" s="463" t="inlineStr">
        <is>
          <t>https://drive.google.com/file/d/1eKBu5lc6aVzLW_ZYHpPbUSYneuM3eLDY/view</t>
        </is>
      </c>
      <c r="D41" s="462" t="inlineStr">
        <is>
          <t>YES</t>
        </is>
      </c>
      <c r="E41" s="462" t="inlineStr">
        <is>
          <t>reviewed_instrument_page</t>
        </is>
      </c>
      <c r="F41" s="462" t="inlineStr">
        <is>
          <t>poor/faint</t>
        </is>
      </c>
      <c r="G41" s="462" t="inlineStr">
        <is>
          <t>B01-G048</t>
        </is>
      </c>
      <c r="H41" s="462" t="inlineStr">
        <is>
          <t>first_or_single_page</t>
        </is>
      </c>
      <c r="I41" s="462" t="inlineStr">
        <is>
          <t>True</t>
        </is>
      </c>
      <c r="J41" s="462" t="inlineStr">
        <is>
          <t>False</t>
        </is>
      </c>
      <c r="K41" s="462" t="inlineStr">
        <is>
          <t>extracted</t>
        </is>
      </c>
      <c r="L41" s="462" t="inlineStr">
        <is>
          <t>Visually inspected; OCR used only as an aid. Multiple groups listed where the page contains separate instruments.</t>
        </is>
      </c>
    </row>
    <row r="42">
      <c r="A42" s="462" t="n">
        <v>41</v>
      </c>
      <c r="B42" s="462" t="inlineStr">
        <is>
          <t>0041.jpg</t>
        </is>
      </c>
      <c r="C42" s="463" t="inlineStr">
        <is>
          <t>https://drive.google.com/file/d/1yRy9oFZdyrdmeTKwB44Eue0zW63b2YNQ/view</t>
        </is>
      </c>
      <c r="D42" s="462" t="inlineStr">
        <is>
          <t>YES</t>
        </is>
      </c>
      <c r="E42" s="462" t="inlineStr">
        <is>
          <t>reviewed_instrument_page</t>
        </is>
      </c>
      <c r="F42" s="462" t="inlineStr">
        <is>
          <t>fair-to-good</t>
        </is>
      </c>
      <c r="G42" s="462" t="inlineStr">
        <is>
          <t>B01-G049; B01-G050</t>
        </is>
      </c>
      <c r="H42" s="462" t="inlineStr">
        <is>
          <t>first_or_single_page</t>
        </is>
      </c>
      <c r="I42" s="462" t="inlineStr">
        <is>
          <t>True</t>
        </is>
      </c>
      <c r="J42" s="462" t="inlineStr">
        <is>
          <t>False</t>
        </is>
      </c>
      <c r="K42" s="462" t="inlineStr">
        <is>
          <t>partial_or_multi_instrument_extracted</t>
        </is>
      </c>
      <c r="L42" s="462" t="inlineStr">
        <is>
          <t>Visually inspected; OCR used only as an aid. Multiple groups listed where the page contains separate instruments.</t>
        </is>
      </c>
    </row>
    <row r="43">
      <c r="A43" s="462" t="n">
        <v>42</v>
      </c>
      <c r="B43" s="462" t="inlineStr">
        <is>
          <t>0042.jpg</t>
        </is>
      </c>
      <c r="C43" s="463" t="inlineStr">
        <is>
          <t>https://drive.google.com/file/d/1yRU8Zwt9Omas0RNvPPvKabcGXP6FKBwH/view</t>
        </is>
      </c>
      <c r="D43" s="462" t="inlineStr">
        <is>
          <t>YES</t>
        </is>
      </c>
      <c r="E43" s="462" t="inlineStr">
        <is>
          <t>reviewed_instrument_page</t>
        </is>
      </c>
      <c r="F43" s="462" t="inlineStr">
        <is>
          <t>fair-to-good</t>
        </is>
      </c>
      <c r="G43" s="462" t="inlineStr">
        <is>
          <t>B01-G051</t>
        </is>
      </c>
      <c r="H43" s="462" t="inlineStr">
        <is>
          <t>first_or_single_page</t>
        </is>
      </c>
      <c r="I43" s="462" t="inlineStr">
        <is>
          <t>True</t>
        </is>
      </c>
      <c r="J43" s="462" t="inlineStr">
        <is>
          <t>False</t>
        </is>
      </c>
      <c r="K43" s="462" t="inlineStr">
        <is>
          <t>extracted</t>
        </is>
      </c>
      <c r="L43" s="462" t="inlineStr">
        <is>
          <t>Visually inspected; OCR used only as an aid. Multiple groups listed where the page contains separate instruments.</t>
        </is>
      </c>
    </row>
    <row r="44">
      <c r="A44" s="462" t="n">
        <v>43</v>
      </c>
      <c r="B44" s="462" t="inlineStr">
        <is>
          <t>0043.jpg</t>
        </is>
      </c>
      <c r="C44" s="463" t="inlineStr">
        <is>
          <t>https://drive.google.com/file/d/1JoB--2_r6y_stS2CfDPQJHBSJMT0oEkX/view</t>
        </is>
      </c>
      <c r="D44" s="462" t="inlineStr">
        <is>
          <t>YES</t>
        </is>
      </c>
      <c r="E44" s="462" t="inlineStr">
        <is>
          <t>continuation_or_mixed_page</t>
        </is>
      </c>
      <c r="F44" s="462" t="inlineStr">
        <is>
          <t>fair-to-good</t>
        </is>
      </c>
      <c r="G44" s="462" t="inlineStr">
        <is>
          <t>B01-G051; B01-G052</t>
        </is>
      </c>
      <c r="H44" s="462" t="inlineStr">
        <is>
          <t>continuation</t>
        </is>
      </c>
      <c r="I44" s="462" t="inlineStr">
        <is>
          <t>True</t>
        </is>
      </c>
      <c r="J44" s="462" t="inlineStr">
        <is>
          <t>False</t>
        </is>
      </c>
      <c r="K44" s="462" t="inlineStr">
        <is>
          <t>partial_or_multi_instrument_extracted</t>
        </is>
      </c>
      <c r="L44" s="462" t="inlineStr">
        <is>
          <t>Visually inspected; OCR used only as an aid. Multiple groups listed where the page contains separate instruments.</t>
        </is>
      </c>
    </row>
    <row r="45">
      <c r="A45" s="462" t="n">
        <v>44</v>
      </c>
      <c r="B45" s="462" t="inlineStr">
        <is>
          <t>0044.jpg</t>
        </is>
      </c>
      <c r="C45" s="463" t="inlineStr">
        <is>
          <t>https://drive.google.com/file/d/10vz1cxW2IkM-v9gIU8g0lP_-dfHO_VAH/view</t>
        </is>
      </c>
      <c r="D45" s="462" t="inlineStr">
        <is>
          <t>YES</t>
        </is>
      </c>
      <c r="E45" s="462" t="inlineStr">
        <is>
          <t>reviewed_instrument_page</t>
        </is>
      </c>
      <c r="F45" s="462" t="inlineStr">
        <is>
          <t>poor/faint</t>
        </is>
      </c>
      <c r="G45" s="462" t="inlineStr">
        <is>
          <t>B01-G053</t>
        </is>
      </c>
      <c r="H45" s="462" t="inlineStr">
        <is>
          <t>first_or_single_page</t>
        </is>
      </c>
      <c r="I45" s="462" t="inlineStr">
        <is>
          <t>True</t>
        </is>
      </c>
      <c r="J45" s="462" t="inlineStr">
        <is>
          <t>False</t>
        </is>
      </c>
      <c r="K45" s="462" t="inlineStr">
        <is>
          <t>extracted</t>
        </is>
      </c>
      <c r="L45" s="462" t="inlineStr">
        <is>
          <t>Visually inspected; OCR used only as an aid. Multiple groups listed where the page contains separate instruments.</t>
        </is>
      </c>
    </row>
    <row r="46">
      <c r="A46" s="462" t="n">
        <v>45</v>
      </c>
      <c r="B46" s="462" t="inlineStr">
        <is>
          <t>0045.jpg</t>
        </is>
      </c>
      <c r="C46" s="463" t="inlineStr">
        <is>
          <t>https://drive.google.com/file/d/1uFki7MBBtVJVwBfpbvtb4BZAo1sOYgld/view</t>
        </is>
      </c>
      <c r="D46" s="462" t="inlineStr">
        <is>
          <t>YES</t>
        </is>
      </c>
      <c r="E46" s="462" t="inlineStr">
        <is>
          <t>reviewed_instrument_page</t>
        </is>
      </c>
      <c r="F46" s="462" t="inlineStr">
        <is>
          <t>poor/faint</t>
        </is>
      </c>
      <c r="G46" s="462" t="inlineStr">
        <is>
          <t>B01-G054; B01-G055</t>
        </is>
      </c>
      <c r="H46" s="462" t="inlineStr">
        <is>
          <t>first_or_single_page</t>
        </is>
      </c>
      <c r="I46" s="462" t="inlineStr">
        <is>
          <t>True</t>
        </is>
      </c>
      <c r="J46" s="462" t="inlineStr">
        <is>
          <t>False</t>
        </is>
      </c>
      <c r="K46" s="462" t="inlineStr">
        <is>
          <t>partial_or_multi_instrument_extracted</t>
        </is>
      </c>
      <c r="L46" s="462" t="inlineStr">
        <is>
          <t>Visually inspected; OCR used only as an aid. Multiple groups listed where the page contains separate instruments.</t>
        </is>
      </c>
    </row>
    <row r="47">
      <c r="A47" s="462" t="n">
        <v>46</v>
      </c>
      <c r="B47" s="462" t="inlineStr">
        <is>
          <t>0046.jpg</t>
        </is>
      </c>
      <c r="C47" s="463" t="inlineStr">
        <is>
          <t>https://drive.google.com/file/d/1AzXTsz3d3U5ohHt7lz9CtVBMFO5DTBCf/view</t>
        </is>
      </c>
      <c r="D47" s="462" t="inlineStr">
        <is>
          <t>YES</t>
        </is>
      </c>
      <c r="E47" s="462" t="inlineStr">
        <is>
          <t>reviewed_instrument_page</t>
        </is>
      </c>
      <c r="F47" s="462" t="inlineStr">
        <is>
          <t>poor/faint</t>
        </is>
      </c>
      <c r="G47" s="462" t="inlineStr">
        <is>
          <t>B01-G056; B01-G057</t>
        </is>
      </c>
      <c r="H47" s="462" t="inlineStr">
        <is>
          <t>first_or_single_page</t>
        </is>
      </c>
      <c r="I47" s="462" t="inlineStr">
        <is>
          <t>True</t>
        </is>
      </c>
      <c r="J47" s="462" t="inlineStr">
        <is>
          <t>False</t>
        </is>
      </c>
      <c r="K47" s="462" t="inlineStr">
        <is>
          <t>partial_or_multi_instrument_extracted</t>
        </is>
      </c>
      <c r="L47" s="462" t="inlineStr">
        <is>
          <t>Visually inspected; OCR used only as an aid. Multiple groups listed where the page contains separate instruments.</t>
        </is>
      </c>
    </row>
    <row r="48">
      <c r="A48" s="462" t="n">
        <v>47</v>
      </c>
      <c r="B48" s="462" t="inlineStr">
        <is>
          <t>0047.jpg</t>
        </is>
      </c>
      <c r="C48" s="463" t="inlineStr">
        <is>
          <t>https://drive.google.com/file/d/1P1_eqFAq6ivvnPQdv6v-iQp6WCLnY6lw/view</t>
        </is>
      </c>
      <c r="D48" s="462" t="inlineStr">
        <is>
          <t>YES</t>
        </is>
      </c>
      <c r="E48" s="462" t="inlineStr">
        <is>
          <t>reviewed_instrument_page</t>
        </is>
      </c>
      <c r="F48" s="462" t="inlineStr">
        <is>
          <t>poor/faint</t>
        </is>
      </c>
      <c r="G48" s="462" t="inlineStr">
        <is>
          <t>B01-G058</t>
        </is>
      </c>
      <c r="H48" s="462" t="inlineStr">
        <is>
          <t>first_or_single_page</t>
        </is>
      </c>
      <c r="I48" s="462" t="inlineStr">
        <is>
          <t>True</t>
        </is>
      </c>
      <c r="J48" s="462" t="inlineStr">
        <is>
          <t>False</t>
        </is>
      </c>
      <c r="K48" s="462" t="inlineStr">
        <is>
          <t>extracted</t>
        </is>
      </c>
      <c r="L48" s="462" t="inlineStr">
        <is>
          <t>Visually inspected; OCR used only as an aid. Multiple groups listed where the page contains separate instruments.</t>
        </is>
      </c>
    </row>
    <row r="49">
      <c r="A49" s="462" t="n">
        <v>48</v>
      </c>
      <c r="B49" s="462" t="inlineStr">
        <is>
          <t>0048.jpg</t>
        </is>
      </c>
      <c r="C49" s="463" t="inlineStr">
        <is>
          <t>https://drive.google.com/file/d/1qBv0T_a0PBj-ulIxLBQEjtWi_ObLYGGB/view</t>
        </is>
      </c>
      <c r="D49" s="462" t="inlineStr">
        <is>
          <t>YES</t>
        </is>
      </c>
      <c r="E49" s="462" t="inlineStr">
        <is>
          <t>reviewed_instrument_page</t>
        </is>
      </c>
      <c r="F49" s="462" t="inlineStr">
        <is>
          <t>fair-to-good</t>
        </is>
      </c>
      <c r="G49" s="462" t="inlineStr">
        <is>
          <t>B01-G059</t>
        </is>
      </c>
      <c r="H49" s="462" t="inlineStr">
        <is>
          <t>first_or_single_page</t>
        </is>
      </c>
      <c r="I49" s="462" t="inlineStr">
        <is>
          <t>True</t>
        </is>
      </c>
      <c r="J49" s="462" t="inlineStr">
        <is>
          <t>False</t>
        </is>
      </c>
      <c r="K49" s="462" t="inlineStr">
        <is>
          <t>extracted</t>
        </is>
      </c>
      <c r="L49" s="462" t="inlineStr">
        <is>
          <t>Visually inspected; OCR used only as an aid. Multiple groups listed where the page contains separate instruments.</t>
        </is>
      </c>
    </row>
    <row r="50">
      <c r="A50" s="462" t="n">
        <v>49</v>
      </c>
      <c r="B50" s="462" t="inlineStr">
        <is>
          <t>0049.jpg</t>
        </is>
      </c>
      <c r="C50" s="463" t="inlineStr">
        <is>
          <t>https://drive.google.com/file/d/1dFsjg8R4O15kSfWbPuXYc6Z9XBO4KpIW/view</t>
        </is>
      </c>
      <c r="D50" s="462" t="inlineStr">
        <is>
          <t>YES</t>
        </is>
      </c>
      <c r="E50" s="462" t="inlineStr">
        <is>
          <t>reviewed_instrument_page</t>
        </is>
      </c>
      <c r="F50" s="462" t="inlineStr">
        <is>
          <t>fair-to-good</t>
        </is>
      </c>
      <c r="G50" s="462" t="inlineStr">
        <is>
          <t>B01-G060</t>
        </is>
      </c>
      <c r="H50" s="462" t="inlineStr">
        <is>
          <t>first_or_single_page</t>
        </is>
      </c>
      <c r="I50" s="462" t="inlineStr">
        <is>
          <t>True</t>
        </is>
      </c>
      <c r="J50" s="462" t="inlineStr">
        <is>
          <t>False</t>
        </is>
      </c>
      <c r="K50" s="462" t="inlineStr">
        <is>
          <t>extracted</t>
        </is>
      </c>
      <c r="L50" s="462" t="inlineStr">
        <is>
          <t>Visually inspected; OCR used only as an aid. Multiple groups listed where the page contains separate instruments.</t>
        </is>
      </c>
    </row>
    <row r="51">
      <c r="A51" s="462" t="n">
        <v>50</v>
      </c>
      <c r="B51" s="462" t="inlineStr">
        <is>
          <t>0050.jpg</t>
        </is>
      </c>
      <c r="C51" s="463" t="inlineStr">
        <is>
          <t>https://drive.google.com/file/d/1ZvpS56Boqfbvj4kTI0Gl6Ggjkn9tRnPN/view</t>
        </is>
      </c>
      <c r="D51" s="462" t="inlineStr">
        <is>
          <t>YES</t>
        </is>
      </c>
      <c r="E51" s="462" t="inlineStr">
        <is>
          <t>reviewed_instrument_page</t>
        </is>
      </c>
      <c r="F51" s="462" t="inlineStr">
        <is>
          <t>poor/faint</t>
        </is>
      </c>
      <c r="G51" s="462" t="inlineStr">
        <is>
          <t>B01-G061; B01-G062</t>
        </is>
      </c>
      <c r="H51" s="462" t="inlineStr">
        <is>
          <t>first_or_single_page</t>
        </is>
      </c>
      <c r="I51" s="462" t="inlineStr">
        <is>
          <t>True</t>
        </is>
      </c>
      <c r="J51" s="462" t="inlineStr">
        <is>
          <t>False</t>
        </is>
      </c>
      <c r="K51" s="462" t="inlineStr">
        <is>
          <t>partial_or_multi_instrument_extracted</t>
        </is>
      </c>
      <c r="L51" s="462" t="inlineStr">
        <is>
          <t>Visually inspected; OCR used only as an aid. Multiple groups listed where the page contains separate instruments.</t>
        </is>
      </c>
    </row>
    <row r="52">
      <c r="A52" s="462" t="n">
        <v>51</v>
      </c>
      <c r="B52" s="462" t="inlineStr">
        <is>
          <t>0051.jpg</t>
        </is>
      </c>
      <c r="C52" s="463" t="inlineStr">
        <is>
          <t>https://drive.google.com/file/d/1wWmXvROevrK_BGk846-nuXn62C1Imdsy/view</t>
        </is>
      </c>
      <c r="D52" s="462" t="inlineStr">
        <is>
          <t>YES</t>
        </is>
      </c>
      <c r="E52" s="462" t="inlineStr">
        <is>
          <t>continuation_or_mixed_page</t>
        </is>
      </c>
      <c r="F52" s="462" t="inlineStr">
        <is>
          <t>fair-to-good</t>
        </is>
      </c>
      <c r="G52" s="462" t="inlineStr">
        <is>
          <t>B02-G001; B02-G002</t>
        </is>
      </c>
      <c r="H52" s="462" t="inlineStr">
        <is>
          <t>first_or_single_page</t>
        </is>
      </c>
      <c r="I52" s="462" t="inlineStr">
        <is>
          <t>True</t>
        </is>
      </c>
      <c r="J52" s="462" t="inlineStr">
        <is>
          <t>False</t>
        </is>
      </c>
      <c r="K52" s="462" t="inlineStr">
        <is>
          <t>partial_or_multi_instrument_extracted</t>
        </is>
      </c>
      <c r="L52" s="462" t="inlineStr">
        <is>
          <t>Visually inspected directly; adjacent pages compared and OCR attempted only as an aid. Separate instruments on shared pages are listed separately.</t>
        </is>
      </c>
    </row>
    <row r="53">
      <c r="A53" s="462" t="n">
        <v>52</v>
      </c>
      <c r="B53" s="462" t="inlineStr">
        <is>
          <t>0052.jpg</t>
        </is>
      </c>
      <c r="C53" s="463" t="inlineStr">
        <is>
          <t>https://drive.google.com/file/d/1xeLUKNZMfX1_cfpCNlqg3EqN4MW1JjeL/view</t>
        </is>
      </c>
      <c r="D53" s="462" t="inlineStr">
        <is>
          <t>YES</t>
        </is>
      </c>
      <c r="E53" s="462" t="inlineStr">
        <is>
          <t>continuation_or_mixed_page</t>
        </is>
      </c>
      <c r="F53" s="462" t="inlineStr">
        <is>
          <t>fair-to-good</t>
        </is>
      </c>
      <c r="G53" s="462" t="inlineStr">
        <is>
          <t>B02-G002</t>
        </is>
      </c>
      <c r="H53" s="462" t="inlineStr">
        <is>
          <t>continuation</t>
        </is>
      </c>
      <c r="I53" s="462" t="inlineStr">
        <is>
          <t>True</t>
        </is>
      </c>
      <c r="J53" s="462" t="inlineStr">
        <is>
          <t>False</t>
        </is>
      </c>
      <c r="K53" s="462" t="inlineStr">
        <is>
          <t>partial_or_multi_instrument_extracted</t>
        </is>
      </c>
      <c r="L53" s="462" t="inlineStr">
        <is>
          <t>Visually inspected directly; adjacent pages compared and OCR attempted only as an aid. Separate instruments on shared pages are listed separately.</t>
        </is>
      </c>
    </row>
    <row r="54">
      <c r="A54" s="462" t="n">
        <v>53</v>
      </c>
      <c r="B54" s="462" t="inlineStr">
        <is>
          <t>0053.jpg</t>
        </is>
      </c>
      <c r="C54" s="463" t="inlineStr">
        <is>
          <t>https://drive.google.com/file/d/1XmivQdeQBjb0Mqc2fTBYMMCcj0zulr2_/view</t>
        </is>
      </c>
      <c r="D54" s="462" t="inlineStr">
        <is>
          <t>YES</t>
        </is>
      </c>
      <c r="E54" s="462" t="inlineStr">
        <is>
          <t>continuation_or_mixed_page</t>
        </is>
      </c>
      <c r="F54" s="462" t="inlineStr">
        <is>
          <t>fair-to-good</t>
        </is>
      </c>
      <c r="G54" s="462" t="inlineStr">
        <is>
          <t>B02-G002</t>
        </is>
      </c>
      <c r="H54" s="462" t="inlineStr">
        <is>
          <t>continuation</t>
        </is>
      </c>
      <c r="I54" s="462" t="inlineStr">
        <is>
          <t>True</t>
        </is>
      </c>
      <c r="J54" s="462" t="inlineStr">
        <is>
          <t>False</t>
        </is>
      </c>
      <c r="K54" s="462" t="inlineStr">
        <is>
          <t>partial_or_multi_instrument_extracted</t>
        </is>
      </c>
      <c r="L54" s="462" t="inlineStr">
        <is>
          <t>Visually inspected directly; adjacent pages compared and OCR attempted only as an aid. Separate instruments on shared pages are listed separately.</t>
        </is>
      </c>
    </row>
    <row r="55">
      <c r="A55" s="462" t="n">
        <v>54</v>
      </c>
      <c r="B55" s="462" t="inlineStr">
        <is>
          <t>0054.jpg</t>
        </is>
      </c>
      <c r="C55" s="463" t="inlineStr">
        <is>
          <t>https://drive.google.com/file/d/1ywMi5RoHqxIg9XFwAsG1-aXpQUtTPOvn/view</t>
        </is>
      </c>
      <c r="D55" s="462" t="inlineStr">
        <is>
          <t>YES</t>
        </is>
      </c>
      <c r="E55" s="462" t="inlineStr">
        <is>
          <t>continuation_or_mixed_page</t>
        </is>
      </c>
      <c r="F55" s="462" t="inlineStr">
        <is>
          <t>poor/faint</t>
        </is>
      </c>
      <c r="G55" s="462" t="inlineStr">
        <is>
          <t>B02-G003; B02-G004</t>
        </is>
      </c>
      <c r="H55" s="462" t="inlineStr">
        <is>
          <t>first_or_single_page</t>
        </is>
      </c>
      <c r="I55" s="462" t="inlineStr">
        <is>
          <t>True</t>
        </is>
      </c>
      <c r="J55" s="462" t="inlineStr">
        <is>
          <t>False</t>
        </is>
      </c>
      <c r="K55" s="462" t="inlineStr">
        <is>
          <t>partial_or_multi_instrument_extracted</t>
        </is>
      </c>
      <c r="L55" s="462" t="inlineStr">
        <is>
          <t>Visually inspected directly; adjacent pages compared and OCR attempted only as an aid. Separate instruments on shared pages are listed separately.</t>
        </is>
      </c>
    </row>
    <row r="56">
      <c r="A56" s="462" t="n">
        <v>55</v>
      </c>
      <c r="B56" s="462" t="inlineStr">
        <is>
          <t>0055.jpg</t>
        </is>
      </c>
      <c r="C56" s="463" t="inlineStr">
        <is>
          <t>https://drive.google.com/file/d/1twq9SNKb9A3ShjnaqpcOi6ArhHo2eID6/view</t>
        </is>
      </c>
      <c r="D56" s="462" t="inlineStr">
        <is>
          <t>YES</t>
        </is>
      </c>
      <c r="E56" s="462" t="inlineStr">
        <is>
          <t>reviewed_instrument_page</t>
        </is>
      </c>
      <c r="F56" s="462" t="inlineStr">
        <is>
          <t>poor/faint</t>
        </is>
      </c>
      <c r="G56" s="462" t="inlineStr">
        <is>
          <t>B02-G005</t>
        </is>
      </c>
      <c r="H56" s="462" t="inlineStr">
        <is>
          <t>first_or_single_page</t>
        </is>
      </c>
      <c r="I56" s="462" t="inlineStr">
        <is>
          <t>True</t>
        </is>
      </c>
      <c r="J56" s="462" t="inlineStr">
        <is>
          <t>False</t>
        </is>
      </c>
      <c r="K56" s="462" t="inlineStr">
        <is>
          <t>extracted</t>
        </is>
      </c>
      <c r="L56" s="462" t="inlineStr">
        <is>
          <t>Visually inspected directly; adjacent pages compared and OCR attempted only as an aid. Separate instruments on shared pages are listed separately.</t>
        </is>
      </c>
    </row>
    <row r="57">
      <c r="A57" s="462" t="n">
        <v>56</v>
      </c>
      <c r="B57" s="462" t="inlineStr">
        <is>
          <t>0056.jpg</t>
        </is>
      </c>
      <c r="C57" s="463" t="inlineStr">
        <is>
          <t>https://drive.google.com/file/d/1jVtpxMJpAhnAJA8dBwjxCTtGbQskSG1j/view</t>
        </is>
      </c>
      <c r="D57" s="462" t="inlineStr">
        <is>
          <t>YES</t>
        </is>
      </c>
      <c r="E57" s="462" t="inlineStr">
        <is>
          <t>reviewed_instrument_page</t>
        </is>
      </c>
      <c r="F57" s="462" t="inlineStr">
        <is>
          <t>poor/faint</t>
        </is>
      </c>
      <c r="G57" s="462" t="inlineStr">
        <is>
          <t>B02-G006</t>
        </is>
      </c>
      <c r="H57" s="462" t="inlineStr">
        <is>
          <t>first_or_single_page</t>
        </is>
      </c>
      <c r="I57" s="462" t="inlineStr">
        <is>
          <t>True</t>
        </is>
      </c>
      <c r="J57" s="462" t="inlineStr">
        <is>
          <t>False</t>
        </is>
      </c>
      <c r="K57" s="462" t="inlineStr">
        <is>
          <t>extracted</t>
        </is>
      </c>
      <c r="L57" s="462" t="inlineStr">
        <is>
          <t>Visually inspected directly; adjacent pages compared and OCR attempted only as an aid. Separate instruments on shared pages are listed separately.</t>
        </is>
      </c>
    </row>
    <row r="58">
      <c r="A58" s="462" t="n">
        <v>57</v>
      </c>
      <c r="B58" s="462" t="inlineStr">
        <is>
          <t>0057.jpg</t>
        </is>
      </c>
      <c r="C58" s="463" t="inlineStr">
        <is>
          <t>https://drive.google.com/file/d/1c0UeYE6qK1wKo5CWuOF3TnwDV2bA0OtI/view</t>
        </is>
      </c>
      <c r="D58" s="462" t="inlineStr">
        <is>
          <t>YES</t>
        </is>
      </c>
      <c r="E58" s="462" t="inlineStr">
        <is>
          <t>reviewed_instrument_page</t>
        </is>
      </c>
      <c r="F58" s="462" t="inlineStr">
        <is>
          <t>fair-to-good</t>
        </is>
      </c>
      <c r="G58" s="462" t="inlineStr">
        <is>
          <t>B02-G007</t>
        </is>
      </c>
      <c r="H58" s="462" t="inlineStr">
        <is>
          <t>first_or_single_page</t>
        </is>
      </c>
      <c r="I58" s="462" t="inlineStr">
        <is>
          <t>True</t>
        </is>
      </c>
      <c r="J58" s="462" t="inlineStr">
        <is>
          <t>False</t>
        </is>
      </c>
      <c r="K58" s="462" t="inlineStr">
        <is>
          <t>extracted</t>
        </is>
      </c>
      <c r="L58" s="462" t="inlineStr">
        <is>
          <t>Visually inspected directly; adjacent pages compared and OCR attempted only as an aid. Separate instruments on shared pages are listed separately.</t>
        </is>
      </c>
    </row>
    <row r="59">
      <c r="A59" s="462" t="n">
        <v>58</v>
      </c>
      <c r="B59" s="462" t="inlineStr">
        <is>
          <t>0058.jpg</t>
        </is>
      </c>
      <c r="C59" s="463" t="inlineStr">
        <is>
          <t>https://drive.google.com/file/d/1z4e67XxaHBZ2HLXVmYSMkK0cjcRGo6dl/view</t>
        </is>
      </c>
      <c r="D59" s="462" t="inlineStr">
        <is>
          <t>YES</t>
        </is>
      </c>
      <c r="E59" s="462" t="inlineStr">
        <is>
          <t>continuation_or_mixed_page</t>
        </is>
      </c>
      <c r="F59" s="462" t="inlineStr">
        <is>
          <t>fair-to-good</t>
        </is>
      </c>
      <c r="G59" s="462" t="inlineStr">
        <is>
          <t>B02-G007</t>
        </is>
      </c>
      <c r="H59" s="462" t="inlineStr">
        <is>
          <t>continuation</t>
        </is>
      </c>
      <c r="I59" s="462" t="inlineStr">
        <is>
          <t>True</t>
        </is>
      </c>
      <c r="J59" s="462" t="inlineStr">
        <is>
          <t>False</t>
        </is>
      </c>
      <c r="K59" s="462" t="inlineStr">
        <is>
          <t>partial_or_multi_instrument_extracted</t>
        </is>
      </c>
      <c r="L59" s="462" t="inlineStr">
        <is>
          <t>Visually inspected directly; adjacent pages compared and OCR attempted only as an aid. Separate instruments on shared pages are listed separately.</t>
        </is>
      </c>
    </row>
    <row r="60">
      <c r="A60" s="462" t="n">
        <v>59</v>
      </c>
      <c r="B60" s="462" t="inlineStr">
        <is>
          <t>0059.jpg</t>
        </is>
      </c>
      <c r="C60" s="463" t="inlineStr">
        <is>
          <t>https://drive.google.com/file/d/1n1a3lhwNPjJX_LTNZx7JgTbfTb0Knj89/view</t>
        </is>
      </c>
      <c r="D60" s="462" t="inlineStr">
        <is>
          <t>YES</t>
        </is>
      </c>
      <c r="E60" s="462" t="inlineStr">
        <is>
          <t>continuation_or_mixed_page</t>
        </is>
      </c>
      <c r="F60" s="462" t="inlineStr">
        <is>
          <t>poor/faint</t>
        </is>
      </c>
      <c r="G60" s="462" t="inlineStr">
        <is>
          <t>B02-G008; B02-G009</t>
        </is>
      </c>
      <c r="H60" s="462" t="inlineStr">
        <is>
          <t>first_or_single_page</t>
        </is>
      </c>
      <c r="I60" s="462" t="inlineStr">
        <is>
          <t>True</t>
        </is>
      </c>
      <c r="J60" s="462" t="inlineStr">
        <is>
          <t>False</t>
        </is>
      </c>
      <c r="K60" s="462" t="inlineStr">
        <is>
          <t>partial_or_multi_instrument_extracted</t>
        </is>
      </c>
      <c r="L60" s="462" t="inlineStr">
        <is>
          <t>Visually inspected directly; adjacent pages compared and OCR attempted only as an aid. Separate instruments on shared pages are listed separately.</t>
        </is>
      </c>
    </row>
    <row r="61">
      <c r="A61" s="462" t="n">
        <v>60</v>
      </c>
      <c r="B61" s="462" t="inlineStr">
        <is>
          <t>0060.jpg</t>
        </is>
      </c>
      <c r="C61" s="463" t="inlineStr">
        <is>
          <t>https://drive.google.com/file/d/1plrx4kc-dRR1vaqaAb0UzH9PJHopNg8k/view</t>
        </is>
      </c>
      <c r="D61" s="462" t="inlineStr">
        <is>
          <t>YES</t>
        </is>
      </c>
      <c r="E61" s="462" t="inlineStr">
        <is>
          <t>reviewed_instrument_page</t>
        </is>
      </c>
      <c r="F61" s="462" t="inlineStr">
        <is>
          <t>fair-to-good</t>
        </is>
      </c>
      <c r="G61" s="462" t="inlineStr">
        <is>
          <t>B02-G010</t>
        </is>
      </c>
      <c r="H61" s="462" t="inlineStr">
        <is>
          <t>first_or_single_page</t>
        </is>
      </c>
      <c r="I61" s="462" t="inlineStr">
        <is>
          <t>True</t>
        </is>
      </c>
      <c r="J61" s="462" t="inlineStr">
        <is>
          <t>False</t>
        </is>
      </c>
      <c r="K61" s="462" t="inlineStr">
        <is>
          <t>extracted</t>
        </is>
      </c>
      <c r="L61" s="462" t="inlineStr">
        <is>
          <t>Visually inspected directly; adjacent pages compared and OCR attempted only as an aid. Separate instruments on shared pages are listed separately.</t>
        </is>
      </c>
    </row>
    <row r="62">
      <c r="A62" s="462" t="n">
        <v>61</v>
      </c>
      <c r="B62" s="462" t="inlineStr">
        <is>
          <t>0061.jpg</t>
        </is>
      </c>
      <c r="C62" s="463" t="inlineStr">
        <is>
          <t>https://drive.google.com/file/d/1HC04Z8mvve5bwJVaJfL5c7uIPLTxnLZh/view</t>
        </is>
      </c>
      <c r="D62" s="462" t="inlineStr">
        <is>
          <t>YES</t>
        </is>
      </c>
      <c r="E62" s="462" t="inlineStr">
        <is>
          <t>reviewed_instrument_page</t>
        </is>
      </c>
      <c r="F62" s="462" t="inlineStr">
        <is>
          <t>poor/faint</t>
        </is>
      </c>
      <c r="G62" s="462" t="inlineStr">
        <is>
          <t>B02-G011</t>
        </is>
      </c>
      <c r="H62" s="462" t="inlineStr">
        <is>
          <t>first_or_single_page</t>
        </is>
      </c>
      <c r="I62" s="462" t="inlineStr">
        <is>
          <t>True</t>
        </is>
      </c>
      <c r="J62" s="462" t="inlineStr">
        <is>
          <t>False</t>
        </is>
      </c>
      <c r="K62" s="462" t="inlineStr">
        <is>
          <t>extracted</t>
        </is>
      </c>
      <c r="L62" s="462" t="inlineStr">
        <is>
          <t>Visually inspected directly; adjacent pages compared and OCR attempted only as an aid. Separate instruments on shared pages are listed separately.</t>
        </is>
      </c>
    </row>
    <row r="63">
      <c r="A63" s="462" t="n">
        <v>62</v>
      </c>
      <c r="B63" s="462" t="inlineStr">
        <is>
          <t>0062.jpg</t>
        </is>
      </c>
      <c r="C63" s="463" t="inlineStr">
        <is>
          <t>https://drive.google.com/file/d/1sKHaWo4EzEAVmt1coJF3YXnwQqYXlUyf/view</t>
        </is>
      </c>
      <c r="D63" s="462" t="inlineStr">
        <is>
          <t>YES</t>
        </is>
      </c>
      <c r="E63" s="462" t="inlineStr">
        <is>
          <t>reviewed_instrument_page</t>
        </is>
      </c>
      <c r="F63" s="462" t="inlineStr">
        <is>
          <t>fair-to-good</t>
        </is>
      </c>
      <c r="G63" s="462" t="inlineStr">
        <is>
          <t>B02-G012</t>
        </is>
      </c>
      <c r="H63" s="462" t="inlineStr">
        <is>
          <t>first_or_single_page</t>
        </is>
      </c>
      <c r="I63" s="462" t="inlineStr">
        <is>
          <t>True</t>
        </is>
      </c>
      <c r="J63" s="462" t="inlineStr">
        <is>
          <t>False</t>
        </is>
      </c>
      <c r="K63" s="462" t="inlineStr">
        <is>
          <t>extracted</t>
        </is>
      </c>
      <c r="L63" s="462" t="inlineStr">
        <is>
          <t>Visually inspected directly; adjacent pages compared and OCR attempted only as an aid. Separate instruments on shared pages are listed separately.</t>
        </is>
      </c>
    </row>
    <row r="64">
      <c r="A64" s="462" t="n">
        <v>63</v>
      </c>
      <c r="B64" s="462" t="inlineStr">
        <is>
          <t>0063.jpg</t>
        </is>
      </c>
      <c r="C64" s="463" t="inlineStr">
        <is>
          <t>https://drive.google.com/file/d/191a9ey0JISf5zs_SzR1ANo_ieZlo0M72/view</t>
        </is>
      </c>
      <c r="D64" s="462" t="inlineStr">
        <is>
          <t>YES</t>
        </is>
      </c>
      <c r="E64" s="462" t="inlineStr">
        <is>
          <t>reviewed_instrument_page</t>
        </is>
      </c>
      <c r="F64" s="462" t="inlineStr">
        <is>
          <t>poor/faint</t>
        </is>
      </c>
      <c r="G64" s="462" t="inlineStr">
        <is>
          <t>B02-G013</t>
        </is>
      </c>
      <c r="H64" s="462" t="inlineStr">
        <is>
          <t>first_or_single_page</t>
        </is>
      </c>
      <c r="I64" s="462" t="inlineStr">
        <is>
          <t>True</t>
        </is>
      </c>
      <c r="J64" s="462" t="inlineStr">
        <is>
          <t>False</t>
        </is>
      </c>
      <c r="K64" s="462" t="inlineStr">
        <is>
          <t>extracted</t>
        </is>
      </c>
      <c r="L64" s="462" t="inlineStr">
        <is>
          <t>Visually inspected directly; adjacent pages compared and OCR attempted only as an aid. Separate instruments on shared pages are listed separately.</t>
        </is>
      </c>
    </row>
    <row r="65">
      <c r="A65" s="462" t="n">
        <v>64</v>
      </c>
      <c r="B65" s="462" t="inlineStr">
        <is>
          <t>0064.jpg</t>
        </is>
      </c>
      <c r="C65" s="463" t="inlineStr">
        <is>
          <t>https://drive.google.com/file/d/1Tk5nBTC44r4237do4WZdSexyH4Grxhcw/view</t>
        </is>
      </c>
      <c r="D65" s="462" t="inlineStr">
        <is>
          <t>YES</t>
        </is>
      </c>
      <c r="E65" s="462" t="inlineStr">
        <is>
          <t>reviewed_instrument_page</t>
        </is>
      </c>
      <c r="F65" s="462" t="inlineStr">
        <is>
          <t>fair-to-good</t>
        </is>
      </c>
      <c r="G65" s="462" t="inlineStr">
        <is>
          <t>B02-G014</t>
        </is>
      </c>
      <c r="H65" s="462" t="inlineStr">
        <is>
          <t>first_or_single_page</t>
        </is>
      </c>
      <c r="I65" s="462" t="inlineStr">
        <is>
          <t>True</t>
        </is>
      </c>
      <c r="J65" s="462" t="inlineStr">
        <is>
          <t>False</t>
        </is>
      </c>
      <c r="K65" s="462" t="inlineStr">
        <is>
          <t>extracted</t>
        </is>
      </c>
      <c r="L65" s="462" t="inlineStr">
        <is>
          <t>Visually inspected directly; adjacent pages compared and OCR attempted only as an aid. Separate instruments on shared pages are listed separately.</t>
        </is>
      </c>
    </row>
    <row r="66">
      <c r="A66" s="462" t="n">
        <v>65</v>
      </c>
      <c r="B66" s="462" t="inlineStr">
        <is>
          <t>0065.jpg</t>
        </is>
      </c>
      <c r="C66" s="463" t="inlineStr">
        <is>
          <t>https://drive.google.com/file/d/1w-yqr3Z45VN3u8jnxW7o5rg8iyY42wD0/view</t>
        </is>
      </c>
      <c r="D66" s="462" t="inlineStr">
        <is>
          <t>YES</t>
        </is>
      </c>
      <c r="E66" s="462" t="inlineStr">
        <is>
          <t>continuation_or_mixed_page</t>
        </is>
      </c>
      <c r="F66" s="462" t="inlineStr">
        <is>
          <t>fair-to-good</t>
        </is>
      </c>
      <c r="G66" s="462" t="inlineStr">
        <is>
          <t>B02-G015; B02-G016</t>
        </is>
      </c>
      <c r="H66" s="462" t="inlineStr">
        <is>
          <t>first_or_single_page</t>
        </is>
      </c>
      <c r="I66" s="462" t="inlineStr">
        <is>
          <t>True</t>
        </is>
      </c>
      <c r="J66" s="462" t="inlineStr">
        <is>
          <t>False</t>
        </is>
      </c>
      <c r="K66" s="462" t="inlineStr">
        <is>
          <t>partial_or_multi_instrument_extracted</t>
        </is>
      </c>
      <c r="L66" s="462" t="inlineStr">
        <is>
          <t>Visually inspected directly; adjacent pages compared and OCR attempted only as an aid. Separate instruments on shared pages are listed separately.</t>
        </is>
      </c>
    </row>
    <row r="67">
      <c r="A67" s="462" t="n">
        <v>66</v>
      </c>
      <c r="B67" s="462" t="inlineStr">
        <is>
          <t>0066.jpg</t>
        </is>
      </c>
      <c r="C67" s="463" t="inlineStr">
        <is>
          <t>https://drive.google.com/file/d/148ST3Ead9dc0rjFDklKVm_WjH-sSWpFr/view</t>
        </is>
      </c>
      <c r="D67" s="462" t="inlineStr">
        <is>
          <t>YES</t>
        </is>
      </c>
      <c r="E67" s="462" t="inlineStr">
        <is>
          <t>continuation_or_mixed_page</t>
        </is>
      </c>
      <c r="F67" s="462" t="inlineStr">
        <is>
          <t>fair-to-good</t>
        </is>
      </c>
      <c r="G67" s="462" t="inlineStr">
        <is>
          <t>B02-G016; B02-G017</t>
        </is>
      </c>
      <c r="H67" s="462" t="inlineStr">
        <is>
          <t>continuation</t>
        </is>
      </c>
      <c r="I67" s="462" t="inlineStr">
        <is>
          <t>True</t>
        </is>
      </c>
      <c r="J67" s="462" t="inlineStr">
        <is>
          <t>False</t>
        </is>
      </c>
      <c r="K67" s="462" t="inlineStr">
        <is>
          <t>partial_or_multi_instrument_extracted</t>
        </is>
      </c>
      <c r="L67" s="462" t="inlineStr">
        <is>
          <t>Visually inspected directly; adjacent pages compared and OCR attempted only as an aid. Separate instruments on shared pages are listed separately.</t>
        </is>
      </c>
    </row>
    <row r="68">
      <c r="A68" s="462" t="n">
        <v>67</v>
      </c>
      <c r="B68" s="462" t="inlineStr">
        <is>
          <t>0067.jpg</t>
        </is>
      </c>
      <c r="C68" s="463" t="inlineStr">
        <is>
          <t>https://drive.google.com/file/d/1IQagAy3YMhBvnxGBVZWPXw19AzACjq5l/view</t>
        </is>
      </c>
      <c r="D68" s="462" t="inlineStr">
        <is>
          <t>YES</t>
        </is>
      </c>
      <c r="E68" s="462" t="inlineStr">
        <is>
          <t>continuation_or_mixed_page</t>
        </is>
      </c>
      <c r="F68" s="462" t="inlineStr">
        <is>
          <t>fair-to-good</t>
        </is>
      </c>
      <c r="G68" s="462" t="inlineStr">
        <is>
          <t>B02-G018; B02-G019</t>
        </is>
      </c>
      <c r="H68" s="462" t="inlineStr">
        <is>
          <t>first_or_single_page</t>
        </is>
      </c>
      <c r="I68" s="462" t="inlineStr">
        <is>
          <t>True</t>
        </is>
      </c>
      <c r="J68" s="462" t="inlineStr">
        <is>
          <t>False</t>
        </is>
      </c>
      <c r="K68" s="462" t="inlineStr">
        <is>
          <t>partial_or_multi_instrument_extracted</t>
        </is>
      </c>
      <c r="L68" s="462" t="inlineStr">
        <is>
          <t>Visually inspected directly; adjacent pages compared and OCR attempted only as an aid. Separate instruments on shared pages are listed separately.</t>
        </is>
      </c>
    </row>
    <row r="69">
      <c r="A69" s="462" t="n">
        <v>68</v>
      </c>
      <c r="B69" s="462" t="inlineStr">
        <is>
          <t>0068.jpg</t>
        </is>
      </c>
      <c r="C69" s="463" t="inlineStr">
        <is>
          <t>https://drive.google.com/file/d/1z5AQTPB768SeCdF1RMBlz32uyCn0bdWi/view</t>
        </is>
      </c>
      <c r="D69" s="462" t="inlineStr">
        <is>
          <t>YES</t>
        </is>
      </c>
      <c r="E69" s="462" t="inlineStr">
        <is>
          <t>continuation_or_mixed_page</t>
        </is>
      </c>
      <c r="F69" s="462" t="inlineStr">
        <is>
          <t>fair-to-good</t>
        </is>
      </c>
      <c r="G69" s="462" t="inlineStr">
        <is>
          <t>B02-G019</t>
        </is>
      </c>
      <c r="H69" s="462" t="inlineStr">
        <is>
          <t>continuation</t>
        </is>
      </c>
      <c r="I69" s="462" t="inlineStr">
        <is>
          <t>True</t>
        </is>
      </c>
      <c r="J69" s="462" t="inlineStr">
        <is>
          <t>False</t>
        </is>
      </c>
      <c r="K69" s="462" t="inlineStr">
        <is>
          <t>partial_or_multi_instrument_extracted</t>
        </is>
      </c>
      <c r="L69" s="462" t="inlineStr">
        <is>
          <t>Visually inspected directly; adjacent pages compared and OCR attempted only as an aid. Separate instruments on shared pages are listed separately.</t>
        </is>
      </c>
    </row>
    <row r="70">
      <c r="A70" s="462" t="n">
        <v>69</v>
      </c>
      <c r="B70" s="462" t="inlineStr">
        <is>
          <t>0069.jpg</t>
        </is>
      </c>
      <c r="C70" s="463" t="inlineStr">
        <is>
          <t>https://drive.google.com/file/d/1vQBeTEXJIdZAZh9ikeqp9k7gPqV4n8w3/view</t>
        </is>
      </c>
      <c r="D70" s="462" t="inlineStr">
        <is>
          <t>YES</t>
        </is>
      </c>
      <c r="E70" s="462" t="inlineStr">
        <is>
          <t>continuation_or_mixed_page</t>
        </is>
      </c>
      <c r="F70" s="462" t="inlineStr">
        <is>
          <t>fair-to-good</t>
        </is>
      </c>
      <c r="G70" s="462" t="inlineStr">
        <is>
          <t>B02-G019; B02-G020</t>
        </is>
      </c>
      <c r="H70" s="462" t="inlineStr">
        <is>
          <t>continuation</t>
        </is>
      </c>
      <c r="I70" s="462" t="inlineStr">
        <is>
          <t>True</t>
        </is>
      </c>
      <c r="J70" s="462" t="inlineStr">
        <is>
          <t>False</t>
        </is>
      </c>
      <c r="K70" s="462" t="inlineStr">
        <is>
          <t>partial_or_multi_instrument_extracted</t>
        </is>
      </c>
      <c r="L70" s="462" t="inlineStr">
        <is>
          <t>Visually inspected directly; adjacent pages compared and OCR attempted only as an aid. Separate instruments on shared pages are listed separately.</t>
        </is>
      </c>
    </row>
    <row r="71">
      <c r="A71" s="462" t="n">
        <v>70</v>
      </c>
      <c r="B71" s="462" t="inlineStr">
        <is>
          <t>0070.jpg</t>
        </is>
      </c>
      <c r="C71" s="463" t="inlineStr">
        <is>
          <t>https://drive.google.com/file/d/1Z65HdB_LHofzniUpD5iLUaDBlf1QcVtc/view</t>
        </is>
      </c>
      <c r="D71" s="462" t="inlineStr">
        <is>
          <t>YES</t>
        </is>
      </c>
      <c r="E71" s="462" t="inlineStr">
        <is>
          <t>continuation_or_mixed_page</t>
        </is>
      </c>
      <c r="F71" s="462" t="inlineStr">
        <is>
          <t>fair-to-good</t>
        </is>
      </c>
      <c r="G71" s="462" t="inlineStr">
        <is>
          <t>B02-G020</t>
        </is>
      </c>
      <c r="H71" s="462" t="inlineStr">
        <is>
          <t>continuation</t>
        </is>
      </c>
      <c r="I71" s="462" t="inlineStr">
        <is>
          <t>True</t>
        </is>
      </c>
      <c r="J71" s="462" t="inlineStr">
        <is>
          <t>False</t>
        </is>
      </c>
      <c r="K71" s="462" t="inlineStr">
        <is>
          <t>partial_or_multi_instrument_extracted</t>
        </is>
      </c>
      <c r="L71" s="462" t="inlineStr">
        <is>
          <t>Visually inspected directly; adjacent pages compared and OCR attempted only as an aid. Separate instruments on shared pages are listed separately.</t>
        </is>
      </c>
    </row>
    <row r="72">
      <c r="A72" s="462" t="n">
        <v>71</v>
      </c>
      <c r="B72" s="462" t="inlineStr">
        <is>
          <t>0071.jpg</t>
        </is>
      </c>
      <c r="C72" s="463" t="inlineStr">
        <is>
          <t>https://drive.google.com/file/d/1MFQ-GQbVchRyGLQEFLzuEuRWNTS_yobB/view</t>
        </is>
      </c>
      <c r="D72" s="462" t="inlineStr">
        <is>
          <t>YES</t>
        </is>
      </c>
      <c r="E72" s="462" t="inlineStr">
        <is>
          <t>continuation_or_mixed_page</t>
        </is>
      </c>
      <c r="F72" s="462" t="inlineStr">
        <is>
          <t>poor/faint</t>
        </is>
      </c>
      <c r="G72" s="462" t="inlineStr">
        <is>
          <t>B02-G021; B02-G022</t>
        </is>
      </c>
      <c r="H72" s="462" t="inlineStr">
        <is>
          <t>first_or_single_page</t>
        </is>
      </c>
      <c r="I72" s="462" t="inlineStr">
        <is>
          <t>True</t>
        </is>
      </c>
      <c r="J72" s="462" t="inlineStr">
        <is>
          <t>False</t>
        </is>
      </c>
      <c r="K72" s="462" t="inlineStr">
        <is>
          <t>partial_or_multi_instrument_extracted</t>
        </is>
      </c>
      <c r="L72" s="462" t="inlineStr">
        <is>
          <t>Visually inspected directly; adjacent pages compared and OCR attempted only as an aid. Separate instruments on shared pages are listed separately.</t>
        </is>
      </c>
    </row>
    <row r="73">
      <c r="A73" s="462" t="n">
        <v>72</v>
      </c>
      <c r="B73" s="462" t="inlineStr">
        <is>
          <t>0072.jpg</t>
        </is>
      </c>
      <c r="C73" s="463" t="inlineStr">
        <is>
          <t>https://drive.google.com/file/d/1Lv3v5WMSGtZHJM6_D0cwnRZXwH-2dGd_/view</t>
        </is>
      </c>
      <c r="D73" s="462" t="inlineStr">
        <is>
          <t>YES</t>
        </is>
      </c>
      <c r="E73" s="462" t="inlineStr">
        <is>
          <t>continuation_or_mixed_page</t>
        </is>
      </c>
      <c r="F73" s="462" t="inlineStr">
        <is>
          <t>fair-to-good</t>
        </is>
      </c>
      <c r="G73" s="462" t="inlineStr">
        <is>
          <t>B02-G023; B02-G024</t>
        </is>
      </c>
      <c r="H73" s="462" t="inlineStr">
        <is>
          <t>first_or_single_page</t>
        </is>
      </c>
      <c r="I73" s="462" t="inlineStr">
        <is>
          <t>True</t>
        </is>
      </c>
      <c r="J73" s="462" t="inlineStr">
        <is>
          <t>False</t>
        </is>
      </c>
      <c r="K73" s="462" t="inlineStr">
        <is>
          <t>partial_or_multi_instrument_extracted</t>
        </is>
      </c>
      <c r="L73" s="462" t="inlineStr">
        <is>
          <t>Visually inspected directly; adjacent pages compared and OCR attempted only as an aid. Separate instruments on shared pages are listed separately.</t>
        </is>
      </c>
    </row>
    <row r="74">
      <c r="A74" s="462" t="n">
        <v>73</v>
      </c>
      <c r="B74" s="462" t="inlineStr">
        <is>
          <t>0073.jpg</t>
        </is>
      </c>
      <c r="C74" s="463" t="inlineStr">
        <is>
          <t>https://drive.google.com/file/d/1GHGJwfJwt1lSFGycnYrYN96ZqoKvqFc1/view</t>
        </is>
      </c>
      <c r="D74" s="462" t="inlineStr">
        <is>
          <t>YES</t>
        </is>
      </c>
      <c r="E74" s="462" t="inlineStr">
        <is>
          <t>reviewed_instrument_page</t>
        </is>
      </c>
      <c r="F74" s="462" t="inlineStr">
        <is>
          <t>poor/faint</t>
        </is>
      </c>
      <c r="G74" s="462" t="inlineStr">
        <is>
          <t>B02-G025</t>
        </is>
      </c>
      <c r="H74" s="462" t="inlineStr">
        <is>
          <t>first_or_single_page</t>
        </is>
      </c>
      <c r="I74" s="462" t="inlineStr">
        <is>
          <t>True</t>
        </is>
      </c>
      <c r="J74" s="462" t="inlineStr">
        <is>
          <t>False</t>
        </is>
      </c>
      <c r="K74" s="462" t="inlineStr">
        <is>
          <t>extracted</t>
        </is>
      </c>
      <c r="L74" s="462" t="inlineStr">
        <is>
          <t>Visually inspected directly; adjacent pages compared and OCR attempted only as an aid. Separate instruments on shared pages are listed separately.</t>
        </is>
      </c>
    </row>
    <row r="75">
      <c r="A75" s="462" t="n">
        <v>74</v>
      </c>
      <c r="B75" s="462" t="inlineStr">
        <is>
          <t>0074.jpg</t>
        </is>
      </c>
      <c r="C75" s="463" t="inlineStr">
        <is>
          <t>https://drive.google.com/file/d/1skjENWYxgGjtTZuvHiZV0wFRE2imxzAo/view</t>
        </is>
      </c>
      <c r="D75" s="462" t="inlineStr">
        <is>
          <t>YES</t>
        </is>
      </c>
      <c r="E75" s="462" t="inlineStr">
        <is>
          <t>continuation_or_mixed_page</t>
        </is>
      </c>
      <c r="F75" s="462" t="inlineStr">
        <is>
          <t>fair-to-good</t>
        </is>
      </c>
      <c r="G75" s="462" t="inlineStr">
        <is>
          <t>B02-G026; B02-G027</t>
        </is>
      </c>
      <c r="H75" s="462" t="inlineStr">
        <is>
          <t>first_or_single_page</t>
        </is>
      </c>
      <c r="I75" s="462" t="inlineStr">
        <is>
          <t>True</t>
        </is>
      </c>
      <c r="J75" s="462" t="inlineStr">
        <is>
          <t>False</t>
        </is>
      </c>
      <c r="K75" s="462" t="inlineStr">
        <is>
          <t>partial_or_multi_instrument_extracted</t>
        </is>
      </c>
      <c r="L75" s="462" t="inlineStr">
        <is>
          <t>Visually inspected directly; adjacent pages compared and OCR attempted only as an aid. Separate instruments on shared pages are listed separately.</t>
        </is>
      </c>
    </row>
    <row r="76">
      <c r="A76" s="462" t="n">
        <v>75</v>
      </c>
      <c r="B76" s="462" t="inlineStr">
        <is>
          <t>0075.jpg</t>
        </is>
      </c>
      <c r="C76" s="463" t="inlineStr">
        <is>
          <t>https://drive.google.com/file/d/1a44V8ie6d4QqJTnP0zBXLj4JD--8yWf_/view</t>
        </is>
      </c>
      <c r="D76" s="462" t="inlineStr">
        <is>
          <t>YES</t>
        </is>
      </c>
      <c r="E76" s="462" t="inlineStr">
        <is>
          <t>continuation_or_mixed_page</t>
        </is>
      </c>
      <c r="F76" s="462" t="inlineStr">
        <is>
          <t>poor/faint</t>
        </is>
      </c>
      <c r="G76" s="462" t="inlineStr">
        <is>
          <t>B02-G028; B02-G029; B02-G030</t>
        </is>
      </c>
      <c r="H76" s="462" t="inlineStr">
        <is>
          <t>first_or_single_page</t>
        </is>
      </c>
      <c r="I76" s="462" t="inlineStr">
        <is>
          <t>False</t>
        </is>
      </c>
      <c r="J76" s="462" t="inlineStr">
        <is>
          <t>False</t>
        </is>
      </c>
      <c r="K76" s="462" t="inlineStr">
        <is>
          <t>partial_or_multi_instrument_extracted</t>
        </is>
      </c>
      <c r="L76" s="462" t="inlineStr">
        <is>
          <t>Visually inspected directly; adjacent pages compared and OCR attempted only as an aid. Separate instruments on shared pages are listed separately.</t>
        </is>
      </c>
    </row>
    <row r="77">
      <c r="A77" s="462" t="n">
        <v>76</v>
      </c>
      <c r="B77" s="462" t="inlineStr">
        <is>
          <t>0076.jpg</t>
        </is>
      </c>
      <c r="C77" s="463" t="inlineStr">
        <is>
          <t>https://drive.google.com/file/d/1fkdRIF53kk62FM67ggt5nCDBAj6nwLWV/view</t>
        </is>
      </c>
      <c r="D77" s="462" t="inlineStr">
        <is>
          <t>YES</t>
        </is>
      </c>
      <c r="E77" s="462" t="inlineStr">
        <is>
          <t>continuation_or_mixed_page</t>
        </is>
      </c>
      <c r="F77" s="462" t="inlineStr">
        <is>
          <t>fair-to-good</t>
        </is>
      </c>
      <c r="G77" s="462" t="inlineStr">
        <is>
          <t>B02-G031; B02-G032</t>
        </is>
      </c>
      <c r="H77" s="462" t="inlineStr">
        <is>
          <t>first_or_single_page</t>
        </is>
      </c>
      <c r="I77" s="462" t="inlineStr">
        <is>
          <t>True</t>
        </is>
      </c>
      <c r="J77" s="462" t="inlineStr">
        <is>
          <t>False</t>
        </is>
      </c>
      <c r="K77" s="462" t="inlineStr">
        <is>
          <t>partial_or_multi_instrument_extracted</t>
        </is>
      </c>
      <c r="L77" s="462" t="inlineStr">
        <is>
          <t>Visually inspected directly; adjacent pages compared and OCR attempted only as an aid. Separate instruments on shared pages are listed separately.</t>
        </is>
      </c>
    </row>
    <row r="78">
      <c r="A78" s="462" t="n">
        <v>77</v>
      </c>
      <c r="B78" s="462" t="inlineStr">
        <is>
          <t>0077.jpg</t>
        </is>
      </c>
      <c r="C78" s="463" t="inlineStr">
        <is>
          <t>https://drive.google.com/file/d/19mfHcFgpK7nJidBXbC8HzRypDPsZsKou/view</t>
        </is>
      </c>
      <c r="D78" s="462" t="inlineStr">
        <is>
          <t>YES</t>
        </is>
      </c>
      <c r="E78" s="462" t="inlineStr">
        <is>
          <t>continuation_or_mixed_page</t>
        </is>
      </c>
      <c r="F78" s="462" t="inlineStr">
        <is>
          <t>fair-to-good</t>
        </is>
      </c>
      <c r="G78" s="462" t="inlineStr">
        <is>
          <t>B02-G033; B02-G034</t>
        </is>
      </c>
      <c r="H78" s="462" t="inlineStr">
        <is>
          <t>first_or_single_page</t>
        </is>
      </c>
      <c r="I78" s="462" t="inlineStr">
        <is>
          <t>True</t>
        </is>
      </c>
      <c r="J78" s="462" t="inlineStr">
        <is>
          <t>False</t>
        </is>
      </c>
      <c r="K78" s="462" t="inlineStr">
        <is>
          <t>partial_or_multi_instrument_extracted</t>
        </is>
      </c>
      <c r="L78" s="462" t="inlineStr">
        <is>
          <t>Visually inspected directly; adjacent pages compared and OCR attempted only as an aid. Separate instruments on shared pages are listed separately.</t>
        </is>
      </c>
    </row>
    <row r="79">
      <c r="A79" s="462" t="n">
        <v>78</v>
      </c>
      <c r="B79" s="462" t="inlineStr">
        <is>
          <t>0078.jpg</t>
        </is>
      </c>
      <c r="C79" s="463" t="inlineStr">
        <is>
          <t>https://drive.google.com/file/d/12sYdCWW4a7loDAk-9Rdmqo8b1Utlvrjw/view</t>
        </is>
      </c>
      <c r="D79" s="462" t="inlineStr">
        <is>
          <t>YES</t>
        </is>
      </c>
      <c r="E79" s="462" t="inlineStr">
        <is>
          <t>continuation_or_mixed_page</t>
        </is>
      </c>
      <c r="F79" s="462" t="inlineStr">
        <is>
          <t>fair-to-good</t>
        </is>
      </c>
      <c r="G79" s="462" t="inlineStr">
        <is>
          <t>B02-G035; B02-G036</t>
        </is>
      </c>
      <c r="H79" s="462" t="inlineStr">
        <is>
          <t>first_or_single_page</t>
        </is>
      </c>
      <c r="I79" s="462" t="inlineStr">
        <is>
          <t>True</t>
        </is>
      </c>
      <c r="J79" s="462" t="inlineStr">
        <is>
          <t>False</t>
        </is>
      </c>
      <c r="K79" s="462" t="inlineStr">
        <is>
          <t>partial_or_multi_instrument_extracted</t>
        </is>
      </c>
      <c r="L79" s="462" t="inlineStr">
        <is>
          <t>Visually inspected directly; adjacent pages compared and OCR attempted only as an aid. Separate instruments on shared pages are listed separately.</t>
        </is>
      </c>
    </row>
    <row r="80">
      <c r="A80" s="462" t="n">
        <v>79</v>
      </c>
      <c r="B80" s="462" t="inlineStr">
        <is>
          <t>0079.jpg</t>
        </is>
      </c>
      <c r="C80" s="463" t="inlineStr">
        <is>
          <t>https://drive.google.com/file/d/1GYBHgWZAqFsIQAgCAAXvwGPAbosA3mKS/view</t>
        </is>
      </c>
      <c r="D80" s="462" t="inlineStr">
        <is>
          <t>YES</t>
        </is>
      </c>
      <c r="E80" s="462" t="inlineStr">
        <is>
          <t>reviewed_instrument_page</t>
        </is>
      </c>
      <c r="F80" s="462" t="inlineStr">
        <is>
          <t>poor/faint</t>
        </is>
      </c>
      <c r="G80" s="462" t="inlineStr">
        <is>
          <t>B02-G037</t>
        </is>
      </c>
      <c r="H80" s="462" t="inlineStr">
        <is>
          <t>first_or_single_page</t>
        </is>
      </c>
      <c r="I80" s="462" t="inlineStr">
        <is>
          <t>True</t>
        </is>
      </c>
      <c r="J80" s="462" t="inlineStr">
        <is>
          <t>False</t>
        </is>
      </c>
      <c r="K80" s="462" t="inlineStr">
        <is>
          <t>extracted</t>
        </is>
      </c>
      <c r="L80" s="462" t="inlineStr">
        <is>
          <t>Visually inspected directly; adjacent pages compared and OCR attempted only as an aid. Separate instruments on shared pages are listed separately.</t>
        </is>
      </c>
    </row>
    <row r="81">
      <c r="A81" s="462" t="n">
        <v>80</v>
      </c>
      <c r="B81" s="462" t="inlineStr">
        <is>
          <t>0080.jpg</t>
        </is>
      </c>
      <c r="C81" s="463" t="inlineStr">
        <is>
          <t>https://drive.google.com/file/d/1vC1crxKQ3t7cFpHyUB_7rC0LNHg-E3DW/view</t>
        </is>
      </c>
      <c r="D81" s="462" t="inlineStr">
        <is>
          <t>YES</t>
        </is>
      </c>
      <c r="E81" s="462" t="inlineStr">
        <is>
          <t>reviewed_instrument_page</t>
        </is>
      </c>
      <c r="F81" s="462" t="inlineStr">
        <is>
          <t>poor/faint</t>
        </is>
      </c>
      <c r="G81" s="462" t="inlineStr">
        <is>
          <t>B02-G038</t>
        </is>
      </c>
      <c r="H81" s="462" t="inlineStr">
        <is>
          <t>first_or_single_page</t>
        </is>
      </c>
      <c r="I81" s="462" t="inlineStr">
        <is>
          <t>True</t>
        </is>
      </c>
      <c r="J81" s="462" t="inlineStr">
        <is>
          <t>False</t>
        </is>
      </c>
      <c r="K81" s="462" t="inlineStr">
        <is>
          <t>extracted</t>
        </is>
      </c>
      <c r="L81" s="462" t="inlineStr">
        <is>
          <t>Visually inspected directly; adjacent pages compared and OCR attempted only as an aid. Separate instruments on shared pages are listed separately.</t>
        </is>
      </c>
    </row>
    <row r="82">
      <c r="A82" s="462" t="n">
        <v>81</v>
      </c>
      <c r="B82" s="462" t="inlineStr">
        <is>
          <t>0081.jpg</t>
        </is>
      </c>
      <c r="C82" s="463" t="inlineStr">
        <is>
          <t>https://drive.google.com/file/d/1wzP4FGN4zlTjnlva395DIMq3kH9WhvPM/view</t>
        </is>
      </c>
      <c r="D82" s="462" t="inlineStr">
        <is>
          <t>YES</t>
        </is>
      </c>
      <c r="E82" s="462" t="inlineStr">
        <is>
          <t>reviewed_instrument_page</t>
        </is>
      </c>
      <c r="F82" s="462" t="inlineStr">
        <is>
          <t>fair-to-good</t>
        </is>
      </c>
      <c r="G82" s="462" t="inlineStr">
        <is>
          <t>B02-G039</t>
        </is>
      </c>
      <c r="H82" s="462" t="inlineStr">
        <is>
          <t>first_or_single_page</t>
        </is>
      </c>
      <c r="I82" s="462" t="inlineStr">
        <is>
          <t>True</t>
        </is>
      </c>
      <c r="J82" s="462" t="inlineStr">
        <is>
          <t>False</t>
        </is>
      </c>
      <c r="K82" s="462" t="inlineStr">
        <is>
          <t>extracted</t>
        </is>
      </c>
      <c r="L82" s="462" t="inlineStr">
        <is>
          <t>Visually inspected directly; adjacent pages compared and OCR attempted only as an aid. Separate instruments on shared pages are listed separately.</t>
        </is>
      </c>
    </row>
    <row r="83">
      <c r="A83" s="462" t="n">
        <v>82</v>
      </c>
      <c r="B83" s="462" t="inlineStr">
        <is>
          <t>0082.jpg</t>
        </is>
      </c>
      <c r="C83" s="463" t="inlineStr">
        <is>
          <t>https://drive.google.com/file/d/14JIZSgmkP3LZ5GIsKtA23H800V3-hPj4/view</t>
        </is>
      </c>
      <c r="D83" s="462" t="inlineStr">
        <is>
          <t>YES</t>
        </is>
      </c>
      <c r="E83" s="462" t="inlineStr">
        <is>
          <t>reviewed_instrument_page</t>
        </is>
      </c>
      <c r="F83" s="462" t="inlineStr">
        <is>
          <t>poor/faint</t>
        </is>
      </c>
      <c r="G83" s="462" t="inlineStr">
        <is>
          <t>B02-G040</t>
        </is>
      </c>
      <c r="H83" s="462" t="inlineStr">
        <is>
          <t>first_or_single_page</t>
        </is>
      </c>
      <c r="I83" s="462" t="inlineStr">
        <is>
          <t>True</t>
        </is>
      </c>
      <c r="J83" s="462" t="inlineStr">
        <is>
          <t>False</t>
        </is>
      </c>
      <c r="K83" s="462" t="inlineStr">
        <is>
          <t>extracted</t>
        </is>
      </c>
      <c r="L83" s="462" t="inlineStr">
        <is>
          <t>Visually inspected directly; adjacent pages compared and OCR attempted only as an aid. Separate instruments on shared pages are listed separately.</t>
        </is>
      </c>
    </row>
    <row r="84">
      <c r="A84" s="462" t="n">
        <v>83</v>
      </c>
      <c r="B84" s="462" t="inlineStr">
        <is>
          <t>0083.jpg</t>
        </is>
      </c>
      <c r="C84" s="463" t="inlineStr">
        <is>
          <t>https://drive.google.com/file/d/1d9CFeb9WHztyRe6hBjr9yiZ9Fajk4-lJ/view</t>
        </is>
      </c>
      <c r="D84" s="462" t="inlineStr">
        <is>
          <t>YES</t>
        </is>
      </c>
      <c r="E84" s="462" t="inlineStr">
        <is>
          <t>continuation_or_mixed_page</t>
        </is>
      </c>
      <c r="F84" s="462" t="inlineStr">
        <is>
          <t>fair-to-good</t>
        </is>
      </c>
      <c r="G84" s="462" t="inlineStr">
        <is>
          <t>B02-G041; B02-G042</t>
        </is>
      </c>
      <c r="H84" s="462" t="inlineStr">
        <is>
          <t>first_or_single_page</t>
        </is>
      </c>
      <c r="I84" s="462" t="inlineStr">
        <is>
          <t>False</t>
        </is>
      </c>
      <c r="J84" s="462" t="inlineStr">
        <is>
          <t>False</t>
        </is>
      </c>
      <c r="K84" s="462" t="inlineStr">
        <is>
          <t>partial_or_multi_instrument_extracted</t>
        </is>
      </c>
      <c r="L84" s="462" t="inlineStr">
        <is>
          <t>Visually inspected directly; adjacent pages compared and OCR attempted only as an aid. Separate instruments on shared pages are listed separately.</t>
        </is>
      </c>
    </row>
    <row r="85">
      <c r="A85" s="462" t="n">
        <v>84</v>
      </c>
      <c r="B85" s="462" t="inlineStr">
        <is>
          <t>0084.jpg</t>
        </is>
      </c>
      <c r="C85" s="463" t="inlineStr">
        <is>
          <t>https://drive.google.com/file/d/1ZGU3iPjE6aMduZ4g44vdPMY_Howa-2VO/view</t>
        </is>
      </c>
      <c r="D85" s="462" t="inlineStr">
        <is>
          <t>YES</t>
        </is>
      </c>
      <c r="E85" s="462" t="inlineStr">
        <is>
          <t>continuation_or_mixed_page</t>
        </is>
      </c>
      <c r="F85" s="462" t="inlineStr">
        <is>
          <t>fair-to-good</t>
        </is>
      </c>
      <c r="G85" s="462" t="inlineStr">
        <is>
          <t>B02-G042; B02-G043</t>
        </is>
      </c>
      <c r="H85" s="462" t="inlineStr">
        <is>
          <t>continuation</t>
        </is>
      </c>
      <c r="I85" s="462" t="inlineStr">
        <is>
          <t>False</t>
        </is>
      </c>
      <c r="J85" s="462" t="inlineStr">
        <is>
          <t>False</t>
        </is>
      </c>
      <c r="K85" s="462" t="inlineStr">
        <is>
          <t>partial_or_multi_instrument_extracted</t>
        </is>
      </c>
      <c r="L85" s="462" t="inlineStr">
        <is>
          <t>Visually inspected directly; adjacent pages compared and OCR attempted only as an aid. Separate instruments on shared pages are listed separately.</t>
        </is>
      </c>
    </row>
    <row r="86">
      <c r="A86" s="462" t="n">
        <v>85</v>
      </c>
      <c r="B86" s="462" t="inlineStr">
        <is>
          <t>0085.jpg</t>
        </is>
      </c>
      <c r="C86" s="463" t="inlineStr">
        <is>
          <t>https://drive.google.com/file/d/1JcP3Af55kJLSbFEbP6lJS1U7F_FZhcLs/view</t>
        </is>
      </c>
      <c r="D86" s="462" t="inlineStr">
        <is>
          <t>YES</t>
        </is>
      </c>
      <c r="E86" s="462" t="inlineStr">
        <is>
          <t>continuation_or_mixed_page</t>
        </is>
      </c>
      <c r="F86" s="462" t="inlineStr">
        <is>
          <t>fair-to-good</t>
        </is>
      </c>
      <c r="G86" s="462" t="inlineStr">
        <is>
          <t>B02-G044; B02-G045</t>
        </is>
      </c>
      <c r="H86" s="462" t="inlineStr">
        <is>
          <t>first_or_single_page</t>
        </is>
      </c>
      <c r="I86" s="462" t="inlineStr">
        <is>
          <t>True</t>
        </is>
      </c>
      <c r="J86" s="462" t="inlineStr">
        <is>
          <t>False</t>
        </is>
      </c>
      <c r="K86" s="462" t="inlineStr">
        <is>
          <t>partial_or_multi_instrument_extracted</t>
        </is>
      </c>
      <c r="L86" s="462" t="inlineStr">
        <is>
          <t>Visually inspected directly; adjacent pages compared and OCR attempted only as an aid. Separate instruments on shared pages are listed separately.</t>
        </is>
      </c>
    </row>
    <row r="87">
      <c r="A87" s="462" t="n">
        <v>86</v>
      </c>
      <c r="B87" s="462" t="inlineStr">
        <is>
          <t>0086.jpg</t>
        </is>
      </c>
      <c r="C87" s="463" t="inlineStr">
        <is>
          <t>https://drive.google.com/file/d/1ltxz1XgedxT9UB1OIu7WB5G1A1e9i_3S/view</t>
        </is>
      </c>
      <c r="D87" s="462" t="inlineStr">
        <is>
          <t>YES</t>
        </is>
      </c>
      <c r="E87" s="462" t="inlineStr">
        <is>
          <t>reviewed_instrument_page</t>
        </is>
      </c>
      <c r="F87" s="462" t="inlineStr">
        <is>
          <t>fair-to-good</t>
        </is>
      </c>
      <c r="G87" s="462" t="inlineStr">
        <is>
          <t>B02-G046</t>
        </is>
      </c>
      <c r="H87" s="462" t="inlineStr">
        <is>
          <t>first_or_single_page</t>
        </is>
      </c>
      <c r="I87" s="462" t="inlineStr">
        <is>
          <t>True</t>
        </is>
      </c>
      <c r="J87" s="462" t="inlineStr">
        <is>
          <t>False</t>
        </is>
      </c>
      <c r="K87" s="462" t="inlineStr">
        <is>
          <t>extracted</t>
        </is>
      </c>
      <c r="L87" s="462" t="inlineStr">
        <is>
          <t>Visually inspected directly; adjacent pages compared and OCR attempted only as an aid. Separate instruments on shared pages are listed separately.</t>
        </is>
      </c>
    </row>
    <row r="88">
      <c r="A88" s="462" t="n">
        <v>87</v>
      </c>
      <c r="B88" s="462" t="inlineStr">
        <is>
          <t>0087.jpg</t>
        </is>
      </c>
      <c r="C88" s="463" t="inlineStr">
        <is>
          <t>https://drive.google.com/file/d/1eLV_73G1VWkIZDfvkFl76QMywqyYCGSM/view</t>
        </is>
      </c>
      <c r="D88" s="462" t="inlineStr">
        <is>
          <t>YES</t>
        </is>
      </c>
      <c r="E88" s="462" t="inlineStr">
        <is>
          <t>continuation_or_mixed_page</t>
        </is>
      </c>
      <c r="F88" s="462" t="inlineStr">
        <is>
          <t>poor/faint</t>
        </is>
      </c>
      <c r="G88" s="462" t="inlineStr">
        <is>
          <t>B02-G047; B02-G048</t>
        </is>
      </c>
      <c r="H88" s="462" t="inlineStr">
        <is>
          <t>first_or_single_page</t>
        </is>
      </c>
      <c r="I88" s="462" t="inlineStr">
        <is>
          <t>True</t>
        </is>
      </c>
      <c r="J88" s="462" t="inlineStr">
        <is>
          <t>False</t>
        </is>
      </c>
      <c r="K88" s="462" t="inlineStr">
        <is>
          <t>partial_or_multi_instrument_extracted</t>
        </is>
      </c>
      <c r="L88" s="462" t="inlineStr">
        <is>
          <t>Visually inspected directly; adjacent pages compared and OCR attempted only as an aid. Separate instruments on shared pages are listed separately.</t>
        </is>
      </c>
    </row>
    <row r="89">
      <c r="A89" s="462" t="n">
        <v>88</v>
      </c>
      <c r="B89" s="462" t="inlineStr">
        <is>
          <t>0088.jpg</t>
        </is>
      </c>
      <c r="C89" s="463" t="inlineStr">
        <is>
          <t>https://drive.google.com/file/d/1Sbc82TReI399rQLHftaVoADmDEj27VK8/view</t>
        </is>
      </c>
      <c r="D89" s="462" t="inlineStr">
        <is>
          <t>YES</t>
        </is>
      </c>
      <c r="E89" s="462" t="inlineStr">
        <is>
          <t>reviewed_instrument_page</t>
        </is>
      </c>
      <c r="F89" s="462" t="inlineStr">
        <is>
          <t>fair-to-good</t>
        </is>
      </c>
      <c r="G89" s="462" t="inlineStr">
        <is>
          <t>B02-G049</t>
        </is>
      </c>
      <c r="H89" s="462" t="inlineStr">
        <is>
          <t>first_or_single_page</t>
        </is>
      </c>
      <c r="I89" s="462" t="inlineStr">
        <is>
          <t>True</t>
        </is>
      </c>
      <c r="J89" s="462" t="inlineStr">
        <is>
          <t>False</t>
        </is>
      </c>
      <c r="K89" s="462" t="inlineStr">
        <is>
          <t>extracted</t>
        </is>
      </c>
      <c r="L89" s="462" t="inlineStr">
        <is>
          <t>Visually inspected directly; adjacent pages compared and OCR attempted only as an aid. Separate instruments on shared pages are listed separately.</t>
        </is>
      </c>
    </row>
    <row r="90">
      <c r="A90" s="462" t="n">
        <v>89</v>
      </c>
      <c r="B90" s="462" t="inlineStr">
        <is>
          <t>0089.jpg</t>
        </is>
      </c>
      <c r="C90" s="463" t="inlineStr">
        <is>
          <t>https://drive.google.com/file/d/1GsYi08cwdVqodQgDz65xvZbOc0TFeynN/view</t>
        </is>
      </c>
      <c r="D90" s="462" t="inlineStr">
        <is>
          <t>YES</t>
        </is>
      </c>
      <c r="E90" s="462" t="inlineStr">
        <is>
          <t>reviewed_instrument_page</t>
        </is>
      </c>
      <c r="F90" s="462" t="inlineStr">
        <is>
          <t>fair-to-good</t>
        </is>
      </c>
      <c r="G90" s="462" t="inlineStr">
        <is>
          <t>B02-G050</t>
        </is>
      </c>
      <c r="H90" s="462" t="inlineStr">
        <is>
          <t>first_or_single_page</t>
        </is>
      </c>
      <c r="I90" s="462" t="inlineStr">
        <is>
          <t>True</t>
        </is>
      </c>
      <c r="J90" s="462" t="inlineStr">
        <is>
          <t>False</t>
        </is>
      </c>
      <c r="K90" s="462" t="inlineStr">
        <is>
          <t>extracted</t>
        </is>
      </c>
      <c r="L90" s="462" t="inlineStr">
        <is>
          <t>Visually inspected directly; adjacent pages compared and OCR attempted only as an aid. Separate instruments on shared pages are listed separately.</t>
        </is>
      </c>
    </row>
    <row r="91">
      <c r="A91" s="462" t="n">
        <v>90</v>
      </c>
      <c r="B91" s="462" t="inlineStr">
        <is>
          <t>0090.jpg</t>
        </is>
      </c>
      <c r="C91" s="463" t="inlineStr">
        <is>
          <t>https://drive.google.com/file/d/1aEe0mW35zrXgBVdgMtfXk0H8azxBXTyJ/view</t>
        </is>
      </c>
      <c r="D91" s="462" t="inlineStr">
        <is>
          <t>YES</t>
        </is>
      </c>
      <c r="E91" s="462" t="inlineStr">
        <is>
          <t>continuation_or_mixed_page</t>
        </is>
      </c>
      <c r="F91" s="462" t="inlineStr">
        <is>
          <t>poor/faint</t>
        </is>
      </c>
      <c r="G91" s="462" t="inlineStr">
        <is>
          <t>B02-G051; B02-G052</t>
        </is>
      </c>
      <c r="H91" s="462" t="inlineStr">
        <is>
          <t>first_or_single_page</t>
        </is>
      </c>
      <c r="I91" s="462" t="inlineStr">
        <is>
          <t>True</t>
        </is>
      </c>
      <c r="J91" s="462" t="inlineStr">
        <is>
          <t>False</t>
        </is>
      </c>
      <c r="K91" s="462" t="inlineStr">
        <is>
          <t>partial_or_multi_instrument_extracted</t>
        </is>
      </c>
      <c r="L91" s="462" t="inlineStr">
        <is>
          <t>Visually inspected directly; adjacent pages compared and OCR attempted only as an aid. Separate instruments on shared pages are listed separately.</t>
        </is>
      </c>
    </row>
    <row r="92">
      <c r="A92" s="462" t="n">
        <v>91</v>
      </c>
      <c r="B92" s="462" t="inlineStr">
        <is>
          <t>0091.jpg</t>
        </is>
      </c>
      <c r="C92" s="463" t="inlineStr">
        <is>
          <t>https://drive.google.com/file/d/1bGA0PLcxFvx--8s-oOjuJMM9YE-v4UqE/view</t>
        </is>
      </c>
      <c r="D92" s="462" t="inlineStr">
        <is>
          <t>YES</t>
        </is>
      </c>
      <c r="E92" s="462" t="inlineStr">
        <is>
          <t>continuation_or_mixed_page</t>
        </is>
      </c>
      <c r="F92" s="462" t="inlineStr">
        <is>
          <t>fair-to-good</t>
        </is>
      </c>
      <c r="G92" s="462" t="inlineStr">
        <is>
          <t>B02-G053; B02-G054</t>
        </is>
      </c>
      <c r="H92" s="462" t="inlineStr">
        <is>
          <t>first_or_single_page</t>
        </is>
      </c>
      <c r="I92" s="462" t="inlineStr">
        <is>
          <t>True</t>
        </is>
      </c>
      <c r="J92" s="462" t="inlineStr">
        <is>
          <t>False</t>
        </is>
      </c>
      <c r="K92" s="462" t="inlineStr">
        <is>
          <t>partial_or_multi_instrument_extracted</t>
        </is>
      </c>
      <c r="L92" s="462" t="inlineStr">
        <is>
          <t>Visually inspected directly; adjacent pages compared and OCR attempted only as an aid. Separate instruments on shared pages are listed separately.</t>
        </is>
      </c>
    </row>
    <row r="93">
      <c r="A93" s="462" t="n">
        <v>92</v>
      </c>
      <c r="B93" s="462" t="inlineStr">
        <is>
          <t>0092.jpg</t>
        </is>
      </c>
      <c r="C93" s="463" t="inlineStr">
        <is>
          <t>https://drive.google.com/file/d/1pISijqherEQWW9sxt9bk53ikeIHwjBHh/view</t>
        </is>
      </c>
      <c r="D93" s="462" t="inlineStr">
        <is>
          <t>YES</t>
        </is>
      </c>
      <c r="E93" s="462" t="inlineStr">
        <is>
          <t>continuation_or_mixed_page</t>
        </is>
      </c>
      <c r="F93" s="462" t="inlineStr">
        <is>
          <t>fair-to-good</t>
        </is>
      </c>
      <c r="G93" s="462" t="inlineStr">
        <is>
          <t>B02-G054; B02-G055; B02-G056</t>
        </is>
      </c>
      <c r="H93" s="462" t="inlineStr">
        <is>
          <t>continuation</t>
        </is>
      </c>
      <c r="I93" s="462" t="inlineStr">
        <is>
          <t>True</t>
        </is>
      </c>
      <c r="J93" s="462" t="inlineStr">
        <is>
          <t>False</t>
        </is>
      </c>
      <c r="K93" s="462" t="inlineStr">
        <is>
          <t>partial_or_multi_instrument_extracted</t>
        </is>
      </c>
      <c r="L93" s="462" t="inlineStr">
        <is>
          <t>Visually inspected directly; adjacent pages compared and OCR attempted only as an aid. Separate instruments on shared pages are listed separately.</t>
        </is>
      </c>
    </row>
    <row r="94">
      <c r="A94" s="462" t="n">
        <v>93</v>
      </c>
      <c r="B94" s="462" t="inlineStr">
        <is>
          <t>0093.jpg</t>
        </is>
      </c>
      <c r="C94" s="463" t="inlineStr">
        <is>
          <t>https://drive.google.com/file/d/1fTEt_RCo1QIfySwFaXBt6bMKmlBw5DXv/view</t>
        </is>
      </c>
      <c r="D94" s="462" t="inlineStr">
        <is>
          <t>YES</t>
        </is>
      </c>
      <c r="E94" s="462" t="inlineStr">
        <is>
          <t>reviewed_instrument_page</t>
        </is>
      </c>
      <c r="F94" s="462" t="inlineStr">
        <is>
          <t>fair-to-good</t>
        </is>
      </c>
      <c r="G94" s="462" t="inlineStr">
        <is>
          <t>B02-G057</t>
        </is>
      </c>
      <c r="H94" s="462" t="inlineStr">
        <is>
          <t>first_or_single_page</t>
        </is>
      </c>
      <c r="I94" s="462" t="inlineStr">
        <is>
          <t>True</t>
        </is>
      </c>
      <c r="J94" s="462" t="inlineStr">
        <is>
          <t>False</t>
        </is>
      </c>
      <c r="K94" s="462" t="inlineStr">
        <is>
          <t>extracted</t>
        </is>
      </c>
      <c r="L94" s="462" t="inlineStr">
        <is>
          <t>Visually inspected directly; adjacent pages compared and OCR attempted only as an aid. Separate instruments on shared pages are listed separately.</t>
        </is>
      </c>
    </row>
    <row r="95">
      <c r="A95" s="462" t="n">
        <v>94</v>
      </c>
      <c r="B95" s="462" t="inlineStr">
        <is>
          <t>0094.jpg</t>
        </is>
      </c>
      <c r="C95" s="463" t="inlineStr">
        <is>
          <t>https://drive.google.com/file/d/1rEk5WoU20YYI8CiwgSPWv5j-ZTS532Ni/view</t>
        </is>
      </c>
      <c r="D95" s="462" t="inlineStr">
        <is>
          <t>YES</t>
        </is>
      </c>
      <c r="E95" s="462" t="inlineStr">
        <is>
          <t>continuation_or_mixed_page</t>
        </is>
      </c>
      <c r="F95" s="462" t="inlineStr">
        <is>
          <t>poor/faint</t>
        </is>
      </c>
      <c r="G95" s="462" t="inlineStr">
        <is>
          <t>B02-G058; B02-G059</t>
        </is>
      </c>
      <c r="H95" s="462" t="inlineStr">
        <is>
          <t>first_or_single_page</t>
        </is>
      </c>
      <c r="I95" s="462" t="inlineStr">
        <is>
          <t>True</t>
        </is>
      </c>
      <c r="J95" s="462" t="inlineStr">
        <is>
          <t>False</t>
        </is>
      </c>
      <c r="K95" s="462" t="inlineStr">
        <is>
          <t>partial_or_multi_instrument_extracted</t>
        </is>
      </c>
      <c r="L95" s="462" t="inlineStr">
        <is>
          <t>Visually inspected directly; adjacent pages compared and OCR attempted only as an aid. Separate instruments on shared pages are listed separately.</t>
        </is>
      </c>
    </row>
    <row r="96">
      <c r="A96" s="462" t="n">
        <v>95</v>
      </c>
      <c r="B96" s="462" t="inlineStr">
        <is>
          <t>0095.jpg</t>
        </is>
      </c>
      <c r="C96" s="463" t="inlineStr">
        <is>
          <t>https://drive.google.com/file/d/1lS6fhupy0a_e07CoCiLiBF_W8SUzzHPX/view</t>
        </is>
      </c>
      <c r="D96" s="462" t="inlineStr">
        <is>
          <t>YES</t>
        </is>
      </c>
      <c r="E96" s="462" t="inlineStr">
        <is>
          <t>reviewed_instrument_page</t>
        </is>
      </c>
      <c r="F96" s="462" t="inlineStr">
        <is>
          <t>poor/faint</t>
        </is>
      </c>
      <c r="G96" s="462" t="inlineStr">
        <is>
          <t>B02-G060</t>
        </is>
      </c>
      <c r="H96" s="462" t="inlineStr">
        <is>
          <t>first_or_single_page</t>
        </is>
      </c>
      <c r="I96" s="462" t="inlineStr">
        <is>
          <t>True</t>
        </is>
      </c>
      <c r="J96" s="462" t="inlineStr">
        <is>
          <t>False</t>
        </is>
      </c>
      <c r="K96" s="462" t="inlineStr">
        <is>
          <t>extracted</t>
        </is>
      </c>
      <c r="L96" s="462" t="inlineStr">
        <is>
          <t>Visually inspected directly; adjacent pages compared and OCR attempted only as an aid. Separate instruments on shared pages are listed separately.</t>
        </is>
      </c>
    </row>
    <row r="97">
      <c r="A97" s="462" t="n">
        <v>96</v>
      </c>
      <c r="B97" s="462" t="inlineStr">
        <is>
          <t>0096.jpg</t>
        </is>
      </c>
      <c r="C97" s="463" t="inlineStr">
        <is>
          <t>https://drive.google.com/file/d/12N2ii17rkiCWap2JP2yeHfb3xzBWN2KY/view</t>
        </is>
      </c>
      <c r="D97" s="462" t="inlineStr">
        <is>
          <t>YES</t>
        </is>
      </c>
      <c r="E97" s="462" t="inlineStr">
        <is>
          <t>continuation_or_mixed_page</t>
        </is>
      </c>
      <c r="F97" s="462" t="inlineStr">
        <is>
          <t>fair-to-good</t>
        </is>
      </c>
      <c r="G97" s="462" t="inlineStr">
        <is>
          <t>B02-G061; B02-G062</t>
        </is>
      </c>
      <c r="H97" s="462" t="inlineStr">
        <is>
          <t>first_or_single_page</t>
        </is>
      </c>
      <c r="I97" s="462" t="inlineStr">
        <is>
          <t>True</t>
        </is>
      </c>
      <c r="J97" s="462" t="inlineStr">
        <is>
          <t>False</t>
        </is>
      </c>
      <c r="K97" s="462" t="inlineStr">
        <is>
          <t>partial_or_multi_instrument_extracted</t>
        </is>
      </c>
      <c r="L97" s="462" t="inlineStr">
        <is>
          <t>Visually inspected directly; adjacent pages compared and OCR attempted only as an aid. Separate instruments on shared pages are listed separately.</t>
        </is>
      </c>
    </row>
    <row r="98">
      <c r="A98" s="462" t="n">
        <v>97</v>
      </c>
      <c r="B98" s="462" t="inlineStr">
        <is>
          <t>0097.jpg</t>
        </is>
      </c>
      <c r="C98" s="463" t="inlineStr">
        <is>
          <t>https://drive.google.com/file/d/1HDlpRDEzGYCYh-9F3pUb1Rz4BN7VpWRn/view</t>
        </is>
      </c>
      <c r="D98" s="462" t="inlineStr">
        <is>
          <t>YES</t>
        </is>
      </c>
      <c r="E98" s="462" t="inlineStr">
        <is>
          <t>continuation_or_mixed_page</t>
        </is>
      </c>
      <c r="F98" s="462" t="inlineStr">
        <is>
          <t>fair-to-good</t>
        </is>
      </c>
      <c r="G98" s="462" t="inlineStr">
        <is>
          <t>B02-G062; B02-G063</t>
        </is>
      </c>
      <c r="H98" s="462" t="inlineStr">
        <is>
          <t>continuation</t>
        </is>
      </c>
      <c r="I98" s="462" t="inlineStr">
        <is>
          <t>True</t>
        </is>
      </c>
      <c r="J98" s="462" t="inlineStr">
        <is>
          <t>False</t>
        </is>
      </c>
      <c r="K98" s="462" t="inlineStr">
        <is>
          <t>partial_or_multi_instrument_extracted</t>
        </is>
      </c>
      <c r="L98" s="462" t="inlineStr">
        <is>
          <t>Visually inspected directly; adjacent pages compared and OCR attempted only as an aid. Separate instruments on shared pages are listed separately.</t>
        </is>
      </c>
    </row>
    <row r="99">
      <c r="A99" s="462" t="n">
        <v>98</v>
      </c>
      <c r="B99" s="462" t="inlineStr">
        <is>
          <t>0098.jpg</t>
        </is>
      </c>
      <c r="C99" s="463" t="inlineStr">
        <is>
          <t>https://drive.google.com/file/d/1DXPglRZWz1loOK-RFNt-tTt4SCui5qTJ/view</t>
        </is>
      </c>
      <c r="D99" s="462" t="inlineStr">
        <is>
          <t>YES</t>
        </is>
      </c>
      <c r="E99" s="462" t="inlineStr">
        <is>
          <t>reviewed_instrument_page</t>
        </is>
      </c>
      <c r="F99" s="462" t="inlineStr">
        <is>
          <t>poor/faint</t>
        </is>
      </c>
      <c r="G99" s="462" t="inlineStr">
        <is>
          <t>B02-G064</t>
        </is>
      </c>
      <c r="H99" s="462" t="inlineStr">
        <is>
          <t>first_or_single_page</t>
        </is>
      </c>
      <c r="I99" s="462" t="inlineStr">
        <is>
          <t>True</t>
        </is>
      </c>
      <c r="J99" s="462" t="inlineStr">
        <is>
          <t>False</t>
        </is>
      </c>
      <c r="K99" s="462" t="inlineStr">
        <is>
          <t>extracted</t>
        </is>
      </c>
      <c r="L99" s="462" t="inlineStr">
        <is>
          <t>Visually inspected directly; adjacent pages compared and OCR attempted only as an aid. Separate instruments on shared pages are listed separately.</t>
        </is>
      </c>
    </row>
    <row r="100">
      <c r="A100" s="462" t="n">
        <v>99</v>
      </c>
      <c r="B100" s="462" t="inlineStr">
        <is>
          <t>0099.jpg</t>
        </is>
      </c>
      <c r="C100" s="463" t="inlineStr">
        <is>
          <t>https://drive.google.com/file/d/1FrL7gLdBqiLFYEW7U3-33S8uV8YRJi9u/view</t>
        </is>
      </c>
      <c r="D100" s="462" t="inlineStr">
        <is>
          <t>YES</t>
        </is>
      </c>
      <c r="E100" s="462" t="inlineStr">
        <is>
          <t>reviewed_instrument_page</t>
        </is>
      </c>
      <c r="F100" s="462" t="inlineStr">
        <is>
          <t>poor/faint</t>
        </is>
      </c>
      <c r="G100" s="462" t="inlineStr">
        <is>
          <t>B02-G065</t>
        </is>
      </c>
      <c r="H100" s="462" t="inlineStr">
        <is>
          <t>first_or_single_page</t>
        </is>
      </c>
      <c r="I100" s="462" t="inlineStr">
        <is>
          <t>True</t>
        </is>
      </c>
      <c r="J100" s="462" t="inlineStr">
        <is>
          <t>False</t>
        </is>
      </c>
      <c r="K100" s="462" t="inlineStr">
        <is>
          <t>extracted</t>
        </is>
      </c>
      <c r="L100" s="462" t="inlineStr">
        <is>
          <t>Visually inspected directly; adjacent pages compared and OCR attempted only as an aid. Separate instruments on shared pages are listed separately.</t>
        </is>
      </c>
    </row>
    <row r="101">
      <c r="A101" s="462" t="n">
        <v>100</v>
      </c>
      <c r="B101" s="462" t="inlineStr">
        <is>
          <t>0100.jpg</t>
        </is>
      </c>
      <c r="C101" s="463" t="inlineStr">
        <is>
          <t>https://drive.google.com/file/d/1MRrSEOQr7kKyw7cZX9AR3-ZqjKHtaQip/view</t>
        </is>
      </c>
      <c r="D101" s="462" t="inlineStr">
        <is>
          <t>YES</t>
        </is>
      </c>
      <c r="E101" s="462" t="inlineStr">
        <is>
          <t>continuation_or_mixed_page</t>
        </is>
      </c>
      <c r="F101" s="462" t="inlineStr">
        <is>
          <t>fair-to-good</t>
        </is>
      </c>
      <c r="G101" s="462" t="inlineStr">
        <is>
          <t>B02-G066; B02-G067</t>
        </is>
      </c>
      <c r="H101" s="462" t="inlineStr">
        <is>
          <t>continuation</t>
        </is>
      </c>
      <c r="I101" s="462" t="inlineStr">
        <is>
          <t>True</t>
        </is>
      </c>
      <c r="J101" s="462" t="inlineStr">
        <is>
          <t>False</t>
        </is>
      </c>
      <c r="K101" s="462" t="inlineStr">
        <is>
          <t>partial_or_multi_instrument_extracted</t>
        </is>
      </c>
      <c r="L101" s="462" t="inlineStr">
        <is>
          <t>Visually inspected directly; adjacent pages compared and OCR attempted only as an aid. Separate instruments on shared pages are listed separately.</t>
        </is>
      </c>
    </row>
    <row r="102">
      <c r="A102" s="462" t="n">
        <v>101</v>
      </c>
      <c r="B102" s="462" t="inlineStr">
        <is>
          <t>0101.jpg</t>
        </is>
      </c>
      <c r="C102" s="463" t="inlineStr">
        <is>
          <t>https://drive.google.com/file/d/1ATs3BGJ8LRiYVC8UIDZXCzERIgWAwKpL/view</t>
        </is>
      </c>
      <c r="D102" s="462" t="inlineStr">
        <is>
          <t>YES</t>
        </is>
      </c>
      <c r="E102" s="462" t="inlineStr">
        <is>
          <t>continuation_or_mixed_page</t>
        </is>
      </c>
      <c r="F102" s="462" t="inlineStr">
        <is>
          <t>fair-to-good</t>
        </is>
      </c>
      <c r="G102" s="462" t="inlineStr">
        <is>
          <t>B02-G067; B03-G001; B03-G002</t>
        </is>
      </c>
      <c r="H102" s="462" t="inlineStr">
        <is>
          <t>first_or_single_page</t>
        </is>
      </c>
      <c r="I102" s="462" t="inlineStr">
        <is>
          <t>True</t>
        </is>
      </c>
      <c r="J102" s="462" t="inlineStr">
        <is>
          <t>False</t>
        </is>
      </c>
      <c r="K102" s="462" t="inlineStr">
        <is>
          <t>partial_or_multi_instrument_extracted</t>
        </is>
      </c>
      <c r="L102" s="462" t="inlineStr">
        <is>
          <t>Visually inspected directly; adjacent pages compared. OCR and enhanced zoom/crops were used only as aids. Separate instruments sharing a page are listed separately.</t>
        </is>
      </c>
    </row>
    <row r="103">
      <c r="A103" s="462" t="n">
        <v>102</v>
      </c>
      <c r="B103" s="462" t="inlineStr">
        <is>
          <t>0102.jpg</t>
        </is>
      </c>
      <c r="C103" s="463" t="inlineStr">
        <is>
          <t>https://drive.google.com/file/d/1fkWH8lZ2lyTTZwg14t1FiTiy4Irb2peu/view</t>
        </is>
      </c>
      <c r="D103" s="462" t="inlineStr">
        <is>
          <t>YES</t>
        </is>
      </c>
      <c r="E103" s="462" t="inlineStr">
        <is>
          <t>continuation_or_mixed_page</t>
        </is>
      </c>
      <c r="F103" s="462" t="inlineStr">
        <is>
          <t>poor/faint</t>
        </is>
      </c>
      <c r="G103" s="462" t="inlineStr">
        <is>
          <t>B03-G003; B03-G004</t>
        </is>
      </c>
      <c r="H103" s="462" t="inlineStr">
        <is>
          <t>first_or_single_page</t>
        </is>
      </c>
      <c r="I103" s="462" t="inlineStr">
        <is>
          <t>True</t>
        </is>
      </c>
      <c r="J103" s="462" t="inlineStr">
        <is>
          <t>False</t>
        </is>
      </c>
      <c r="K103" s="462" t="inlineStr">
        <is>
          <t>partial_or_multi_instrument_extracted</t>
        </is>
      </c>
      <c r="L103" s="462" t="inlineStr">
        <is>
          <t>Visually inspected directly; adjacent pages compared. OCR and enhanced zoom/crops were used only as aids. Separate instruments sharing a page are listed separately.</t>
        </is>
      </c>
    </row>
    <row r="104">
      <c r="A104" s="462" t="n">
        <v>103</v>
      </c>
      <c r="B104" s="462" t="inlineStr">
        <is>
          <t>0103.jpg</t>
        </is>
      </c>
      <c r="C104" s="463" t="inlineStr">
        <is>
          <t>https://drive.google.com/file/d/1BKakt8zPBq9PbRmBwqtrESIej6oMue-u/view</t>
        </is>
      </c>
      <c r="D104" s="462" t="inlineStr">
        <is>
          <t>YES</t>
        </is>
      </c>
      <c r="E104" s="462" t="inlineStr">
        <is>
          <t>reviewed_instrument_page</t>
        </is>
      </c>
      <c r="F104" s="462" t="inlineStr">
        <is>
          <t>poor/faint</t>
        </is>
      </c>
      <c r="G104" s="462" t="inlineStr">
        <is>
          <t>B03-G005</t>
        </is>
      </c>
      <c r="H104" s="462" t="inlineStr">
        <is>
          <t>first_or_single_page</t>
        </is>
      </c>
      <c r="I104" s="462" t="inlineStr">
        <is>
          <t>True</t>
        </is>
      </c>
      <c r="J104" s="462" t="inlineStr">
        <is>
          <t>False</t>
        </is>
      </c>
      <c r="K104" s="462" t="inlineStr">
        <is>
          <t>extracted</t>
        </is>
      </c>
      <c r="L104" s="462" t="inlineStr">
        <is>
          <t>Visually inspected directly; adjacent pages compared. OCR and enhanced zoom/crops were used only as aids. Separate instruments sharing a page are listed separately.</t>
        </is>
      </c>
    </row>
    <row r="105">
      <c r="A105" s="462" t="n">
        <v>104</v>
      </c>
      <c r="B105" s="462" t="inlineStr">
        <is>
          <t>0104.jpg</t>
        </is>
      </c>
      <c r="C105" s="463" t="inlineStr">
        <is>
          <t>https://drive.google.com/file/d/1dHs3nD7AbzHuxgQo_jKM3ThFIZjYNkHj/view</t>
        </is>
      </c>
      <c r="D105" s="462" t="inlineStr">
        <is>
          <t>YES</t>
        </is>
      </c>
      <c r="E105" s="462" t="inlineStr">
        <is>
          <t>continuation_or_mixed_page</t>
        </is>
      </c>
      <c r="F105" s="462" t="inlineStr">
        <is>
          <t>fair-to-good</t>
        </is>
      </c>
      <c r="G105" s="462" t="inlineStr">
        <is>
          <t>B03-G006; B03-G007</t>
        </is>
      </c>
      <c r="H105" s="462" t="inlineStr">
        <is>
          <t>first_or_single_page</t>
        </is>
      </c>
      <c r="I105" s="462" t="inlineStr">
        <is>
          <t>True</t>
        </is>
      </c>
      <c r="J105" s="462" t="inlineStr">
        <is>
          <t>False</t>
        </is>
      </c>
      <c r="K105" s="462" t="inlineStr">
        <is>
          <t>partial_or_multi_instrument_extracted</t>
        </is>
      </c>
      <c r="L105" s="462" t="inlineStr">
        <is>
          <t>Visually inspected directly; adjacent pages compared. OCR and enhanced zoom/crops were used only as aids. Separate instruments sharing a page are listed separately.</t>
        </is>
      </c>
    </row>
    <row r="106">
      <c r="A106" s="462" t="n">
        <v>105</v>
      </c>
      <c r="B106" s="462" t="inlineStr">
        <is>
          <t>0105.jpg</t>
        </is>
      </c>
      <c r="C106" s="463" t="inlineStr">
        <is>
          <t>https://drive.google.com/file/d/11ydHlwZc2GpVch-mFGSqAgOT-X1MLeQe/view</t>
        </is>
      </c>
      <c r="D106" s="462" t="inlineStr">
        <is>
          <t>YES</t>
        </is>
      </c>
      <c r="E106" s="462" t="inlineStr">
        <is>
          <t>continuation_or_mixed_page</t>
        </is>
      </c>
      <c r="F106" s="462" t="inlineStr">
        <is>
          <t>fair-to-good</t>
        </is>
      </c>
      <c r="G106" s="462" t="inlineStr">
        <is>
          <t>B03-G008; B03-G009</t>
        </is>
      </c>
      <c r="H106" s="462" t="inlineStr">
        <is>
          <t>first_or_single_page</t>
        </is>
      </c>
      <c r="I106" s="462" t="inlineStr">
        <is>
          <t>True</t>
        </is>
      </c>
      <c r="J106" s="462" t="inlineStr">
        <is>
          <t>False</t>
        </is>
      </c>
      <c r="K106" s="462" t="inlineStr">
        <is>
          <t>partial_or_multi_instrument_extracted</t>
        </is>
      </c>
      <c r="L106" s="462" t="inlineStr">
        <is>
          <t>Visually inspected directly; adjacent pages compared. OCR and enhanced zoom/crops were used only as aids. Separate instruments sharing a page are listed separately.</t>
        </is>
      </c>
    </row>
    <row r="107">
      <c r="A107" s="462" t="n">
        <v>106</v>
      </c>
      <c r="B107" s="462" t="inlineStr">
        <is>
          <t>0106.jpg</t>
        </is>
      </c>
      <c r="C107" s="463" t="inlineStr">
        <is>
          <t>https://drive.google.com/file/d/16xVDMl0BQkTBIrNYecaM3jSeUtreHb_j/view</t>
        </is>
      </c>
      <c r="D107" s="462" t="inlineStr">
        <is>
          <t>YES</t>
        </is>
      </c>
      <c r="E107" s="462" t="inlineStr">
        <is>
          <t>reviewed_instrument_page</t>
        </is>
      </c>
      <c r="F107" s="462" t="inlineStr">
        <is>
          <t>poor/faint</t>
        </is>
      </c>
      <c r="G107" s="462" t="inlineStr">
        <is>
          <t>B03-G010</t>
        </is>
      </c>
      <c r="H107" s="462" t="inlineStr">
        <is>
          <t>first_or_single_page</t>
        </is>
      </c>
      <c r="I107" s="462" t="inlineStr">
        <is>
          <t>True</t>
        </is>
      </c>
      <c r="J107" s="462" t="inlineStr">
        <is>
          <t>False</t>
        </is>
      </c>
      <c r="K107" s="462" t="inlineStr">
        <is>
          <t>extracted</t>
        </is>
      </c>
      <c r="L107" s="462" t="inlineStr">
        <is>
          <t>Visually inspected directly; adjacent pages compared. OCR and enhanced zoom/crops were used only as aids. Separate instruments sharing a page are listed separately.</t>
        </is>
      </c>
    </row>
    <row r="108">
      <c r="A108" s="462" t="n">
        <v>107</v>
      </c>
      <c r="B108" s="462" t="inlineStr">
        <is>
          <t>0107.jpg</t>
        </is>
      </c>
      <c r="C108" s="463" t="inlineStr">
        <is>
          <t>https://drive.google.com/file/d/1oxtqMcH3taFqhPqY6x42scjCaMqzETLA/view</t>
        </is>
      </c>
      <c r="D108" s="462" t="inlineStr">
        <is>
          <t>YES</t>
        </is>
      </c>
      <c r="E108" s="462" t="inlineStr">
        <is>
          <t>reviewed_instrument_page</t>
        </is>
      </c>
      <c r="F108" s="462" t="inlineStr">
        <is>
          <t>fair-to-good</t>
        </is>
      </c>
      <c r="G108" s="462" t="inlineStr">
        <is>
          <t>B03-G011</t>
        </is>
      </c>
      <c r="H108" s="462" t="inlineStr">
        <is>
          <t>first_or_single_page</t>
        </is>
      </c>
      <c r="I108" s="462" t="inlineStr">
        <is>
          <t>True</t>
        </is>
      </c>
      <c r="J108" s="462" t="inlineStr">
        <is>
          <t>False</t>
        </is>
      </c>
      <c r="K108" s="462" t="inlineStr">
        <is>
          <t>extracted</t>
        </is>
      </c>
      <c r="L108" s="462" t="inlineStr">
        <is>
          <t>Visually inspected directly; adjacent pages compared. OCR and enhanced zoom/crops were used only as aids. Separate instruments sharing a page are listed separately.</t>
        </is>
      </c>
    </row>
    <row r="109">
      <c r="A109" s="462" t="n">
        <v>108</v>
      </c>
      <c r="B109" s="462" t="inlineStr">
        <is>
          <t>0108.jpg</t>
        </is>
      </c>
      <c r="C109" s="463" t="inlineStr">
        <is>
          <t>https://drive.google.com/file/d/1u1A-xzsXMGxTpTrBMEIRiBosN343SSLx/view</t>
        </is>
      </c>
      <c r="D109" s="462" t="inlineStr">
        <is>
          <t>YES</t>
        </is>
      </c>
      <c r="E109" s="462" t="inlineStr">
        <is>
          <t>continuation_or_mixed_page</t>
        </is>
      </c>
      <c r="F109" s="462" t="inlineStr">
        <is>
          <t>fair-to-good</t>
        </is>
      </c>
      <c r="G109" s="462" t="inlineStr">
        <is>
          <t>B03-G012; B03-G013</t>
        </is>
      </c>
      <c r="H109" s="462" t="inlineStr">
        <is>
          <t>first_or_single_page</t>
        </is>
      </c>
      <c r="I109" s="462" t="inlineStr">
        <is>
          <t>True</t>
        </is>
      </c>
      <c r="J109" s="462" t="inlineStr">
        <is>
          <t>False</t>
        </is>
      </c>
      <c r="K109" s="462" t="inlineStr">
        <is>
          <t>partial_or_multi_instrument_extracted</t>
        </is>
      </c>
      <c r="L109" s="462" t="inlineStr">
        <is>
          <t>Visually inspected directly; adjacent pages compared. OCR and enhanced zoom/crops were used only as aids. Separate instruments sharing a page are listed separately.</t>
        </is>
      </c>
    </row>
    <row r="110">
      <c r="A110" s="462" t="n">
        <v>109</v>
      </c>
      <c r="B110" s="462" t="inlineStr">
        <is>
          <t>0109.jpg</t>
        </is>
      </c>
      <c r="C110" s="463" t="inlineStr">
        <is>
          <t>https://drive.google.com/file/d/1etM_DZP8NwNG6AzhvKSnAJrfX8GRdL9j/view</t>
        </is>
      </c>
      <c r="D110" s="462" t="inlineStr">
        <is>
          <t>YES</t>
        </is>
      </c>
      <c r="E110" s="462" t="inlineStr">
        <is>
          <t>continuation_or_mixed_page</t>
        </is>
      </c>
      <c r="F110" s="462" t="inlineStr">
        <is>
          <t>fair-to-good</t>
        </is>
      </c>
      <c r="G110" s="462" t="inlineStr">
        <is>
          <t>B03-G014; B03-G015</t>
        </is>
      </c>
      <c r="H110" s="462" t="inlineStr">
        <is>
          <t>first_or_single_page</t>
        </is>
      </c>
      <c r="I110" s="462" t="inlineStr">
        <is>
          <t>True</t>
        </is>
      </c>
      <c r="J110" s="462" t="inlineStr">
        <is>
          <t>False</t>
        </is>
      </c>
      <c r="K110" s="462" t="inlineStr">
        <is>
          <t>partial_or_multi_instrument_extracted</t>
        </is>
      </c>
      <c r="L110" s="462" t="inlineStr">
        <is>
          <t>Visually inspected directly; adjacent pages compared. OCR and enhanced zoom/crops were used only as aids. Separate instruments sharing a page are listed separately.</t>
        </is>
      </c>
    </row>
    <row r="111">
      <c r="A111" s="462" t="n">
        <v>110</v>
      </c>
      <c r="B111" s="462" t="inlineStr">
        <is>
          <t>0110.jpg</t>
        </is>
      </c>
      <c r="C111" s="463" t="inlineStr">
        <is>
          <t>https://drive.google.com/file/d/1t8HRcdx-CLrKmuqbQgc8HnAm3uaqLkJl/view</t>
        </is>
      </c>
      <c r="D111" s="462" t="inlineStr">
        <is>
          <t>YES</t>
        </is>
      </c>
      <c r="E111" s="462" t="inlineStr">
        <is>
          <t>continuation_or_mixed_page</t>
        </is>
      </c>
      <c r="F111" s="462" t="inlineStr">
        <is>
          <t>poor/faint</t>
        </is>
      </c>
      <c r="G111" s="462" t="inlineStr">
        <is>
          <t>B03-G016; B03-G017</t>
        </is>
      </c>
      <c r="H111" s="462" t="inlineStr">
        <is>
          <t>first_or_single_page</t>
        </is>
      </c>
      <c r="I111" s="462" t="inlineStr">
        <is>
          <t>True</t>
        </is>
      </c>
      <c r="J111" s="462" t="inlineStr">
        <is>
          <t>False</t>
        </is>
      </c>
      <c r="K111" s="462" t="inlineStr">
        <is>
          <t>partial_or_multi_instrument_extracted</t>
        </is>
      </c>
      <c r="L111" s="462" t="inlineStr">
        <is>
          <t>Visually inspected directly; adjacent pages compared. OCR and enhanced zoom/crops were used only as aids. Separate instruments sharing a page are listed separately.</t>
        </is>
      </c>
    </row>
    <row r="112">
      <c r="A112" s="462" t="n">
        <v>111</v>
      </c>
      <c r="B112" s="462" t="inlineStr">
        <is>
          <t>0111.jpg</t>
        </is>
      </c>
      <c r="C112" s="463" t="inlineStr">
        <is>
          <t>https://drive.google.com/file/d/18pGm_Un3qRtLGarduydcCa75mJnjuDIc/view</t>
        </is>
      </c>
      <c r="D112" s="462" t="inlineStr">
        <is>
          <t>YES</t>
        </is>
      </c>
      <c r="E112" s="462" t="inlineStr">
        <is>
          <t>reviewed_instrument_page</t>
        </is>
      </c>
      <c r="F112" s="462" t="inlineStr">
        <is>
          <t>poor/faint</t>
        </is>
      </c>
      <c r="G112" s="462" t="inlineStr">
        <is>
          <t>B03-G018</t>
        </is>
      </c>
      <c r="H112" s="462" t="inlineStr">
        <is>
          <t>first_or_single_page</t>
        </is>
      </c>
      <c r="I112" s="462" t="inlineStr">
        <is>
          <t>False</t>
        </is>
      </c>
      <c r="J112" s="462" t="inlineStr">
        <is>
          <t>False</t>
        </is>
      </c>
      <c r="K112" s="462" t="inlineStr">
        <is>
          <t>extracted</t>
        </is>
      </c>
      <c r="L112" s="462" t="inlineStr">
        <is>
          <t>Visually inspected directly; adjacent pages compared. OCR and enhanced zoom/crops were used only as aids. Separate instruments sharing a page are listed separately.</t>
        </is>
      </c>
    </row>
    <row r="113">
      <c r="A113" s="462" t="n">
        <v>112</v>
      </c>
      <c r="B113" s="462" t="inlineStr">
        <is>
          <t>0112.jpg</t>
        </is>
      </c>
      <c r="C113" s="463" t="inlineStr">
        <is>
          <t>https://drive.google.com/file/d/1zC0XunZdmu71A31fs94Oqq9Y6tafrC81/view</t>
        </is>
      </c>
      <c r="D113" s="462" t="inlineStr">
        <is>
          <t>YES</t>
        </is>
      </c>
      <c r="E113" s="462" t="inlineStr">
        <is>
          <t>reviewed_instrument_page</t>
        </is>
      </c>
      <c r="F113" s="462" t="inlineStr">
        <is>
          <t>fair-to-good</t>
        </is>
      </c>
      <c r="G113" s="462" t="inlineStr">
        <is>
          <t>B03-G019</t>
        </is>
      </c>
      <c r="H113" s="462" t="inlineStr">
        <is>
          <t>first_or_single_page</t>
        </is>
      </c>
      <c r="I113" s="462" t="inlineStr">
        <is>
          <t>True</t>
        </is>
      </c>
      <c r="J113" s="462" t="inlineStr">
        <is>
          <t>False</t>
        </is>
      </c>
      <c r="K113" s="462" t="inlineStr">
        <is>
          <t>extracted</t>
        </is>
      </c>
      <c r="L113" s="462" t="inlineStr">
        <is>
          <t>Visually inspected directly; adjacent pages compared. OCR and enhanced zoom/crops were used only as aids. Separate instruments sharing a page are listed separately.</t>
        </is>
      </c>
    </row>
    <row r="114">
      <c r="A114" s="462" t="n">
        <v>113</v>
      </c>
      <c r="B114" s="462" t="inlineStr">
        <is>
          <t>0113.jpg</t>
        </is>
      </c>
      <c r="C114" s="463" t="inlineStr">
        <is>
          <t>https://drive.google.com/file/d/1FNWsU-eoAkEF7z8l4Yl4u3RyyOnwkHwA/view</t>
        </is>
      </c>
      <c r="D114" s="462" t="inlineStr">
        <is>
          <t>YES</t>
        </is>
      </c>
      <c r="E114" s="462" t="inlineStr">
        <is>
          <t>reviewed_instrument_page</t>
        </is>
      </c>
      <c r="F114" s="462" t="inlineStr">
        <is>
          <t>fair-to-good</t>
        </is>
      </c>
      <c r="G114" s="462" t="inlineStr">
        <is>
          <t>B03-G020</t>
        </is>
      </c>
      <c r="H114" s="462" t="inlineStr">
        <is>
          <t>first_or_single_page</t>
        </is>
      </c>
      <c r="I114" s="462" t="inlineStr">
        <is>
          <t>True</t>
        </is>
      </c>
      <c r="J114" s="462" t="inlineStr">
        <is>
          <t>False</t>
        </is>
      </c>
      <c r="K114" s="462" t="inlineStr">
        <is>
          <t>extracted</t>
        </is>
      </c>
      <c r="L114" s="462" t="inlineStr">
        <is>
          <t>Visually inspected directly; adjacent pages compared. OCR and enhanced zoom/crops were used only as aids. Separate instruments sharing a page are listed separately.</t>
        </is>
      </c>
    </row>
    <row r="115">
      <c r="A115" s="462" t="n">
        <v>114</v>
      </c>
      <c r="B115" s="462" t="inlineStr">
        <is>
          <t>0114.jpg</t>
        </is>
      </c>
      <c r="C115" s="463" t="inlineStr">
        <is>
          <t>https://drive.google.com/file/d/1mJS1oEdF69fGAs6Bi85CurO_f_Q3-OXB/view</t>
        </is>
      </c>
      <c r="D115" s="462" t="inlineStr">
        <is>
          <t>YES</t>
        </is>
      </c>
      <c r="E115" s="462" t="inlineStr">
        <is>
          <t>continuation_or_mixed_page</t>
        </is>
      </c>
      <c r="F115" s="462" t="inlineStr">
        <is>
          <t>poor/faint</t>
        </is>
      </c>
      <c r="G115" s="462" t="inlineStr">
        <is>
          <t>B03-G021; B03-G022</t>
        </is>
      </c>
      <c r="H115" s="462" t="inlineStr">
        <is>
          <t>first_or_single_page</t>
        </is>
      </c>
      <c r="I115" s="462" t="inlineStr">
        <is>
          <t>True</t>
        </is>
      </c>
      <c r="J115" s="462" t="inlineStr">
        <is>
          <t>False</t>
        </is>
      </c>
      <c r="K115" s="462" t="inlineStr">
        <is>
          <t>partial_or_multi_instrument_extracted</t>
        </is>
      </c>
      <c r="L115" s="462" t="inlineStr">
        <is>
          <t>Visually inspected directly; adjacent pages compared. OCR and enhanced zoom/crops were used only as aids. Separate instruments sharing a page are listed separately.</t>
        </is>
      </c>
    </row>
    <row r="116">
      <c r="A116" s="462" t="n">
        <v>115</v>
      </c>
      <c r="B116" s="462" t="inlineStr">
        <is>
          <t>0115.jpg</t>
        </is>
      </c>
      <c r="C116" s="463" t="inlineStr">
        <is>
          <t>https://drive.google.com/file/d/1V-QlyD1vQRww6WTCP4BtpqNm2MoELVXv/view</t>
        </is>
      </c>
      <c r="D116" s="462" t="inlineStr">
        <is>
          <t>YES</t>
        </is>
      </c>
      <c r="E116" s="462" t="inlineStr">
        <is>
          <t>reviewed_instrument_page</t>
        </is>
      </c>
      <c r="F116" s="462" t="inlineStr">
        <is>
          <t>fair-to-good</t>
        </is>
      </c>
      <c r="G116" s="462" t="inlineStr">
        <is>
          <t>B03-G023</t>
        </is>
      </c>
      <c r="H116" s="462" t="inlineStr">
        <is>
          <t>first_or_single_page</t>
        </is>
      </c>
      <c r="I116" s="462" t="inlineStr">
        <is>
          <t>True</t>
        </is>
      </c>
      <c r="J116" s="462" t="inlineStr">
        <is>
          <t>False</t>
        </is>
      </c>
      <c r="K116" s="462" t="inlineStr">
        <is>
          <t>extracted</t>
        </is>
      </c>
      <c r="L116" s="462" t="inlineStr">
        <is>
          <t>Visually inspected directly; adjacent pages compared. OCR and enhanced zoom/crops were used only as aids. Separate instruments sharing a page are listed separately.</t>
        </is>
      </c>
    </row>
    <row r="117">
      <c r="A117" s="462" t="n">
        <v>116</v>
      </c>
      <c r="B117" s="462" t="inlineStr">
        <is>
          <t>0116.jpg</t>
        </is>
      </c>
      <c r="C117" s="463" t="inlineStr">
        <is>
          <t>https://drive.google.com/file/d/1c5z9NOz6R1VHMZcANtlnNJfDth21zicP/view</t>
        </is>
      </c>
      <c r="D117" s="462" t="inlineStr">
        <is>
          <t>YES</t>
        </is>
      </c>
      <c r="E117" s="462" t="inlineStr">
        <is>
          <t>continuation_or_mixed_page</t>
        </is>
      </c>
      <c r="F117" s="462" t="inlineStr">
        <is>
          <t>fair-to-good</t>
        </is>
      </c>
      <c r="G117" s="462" t="inlineStr">
        <is>
          <t>B03-G024; B03-G025; B03-G026</t>
        </is>
      </c>
      <c r="H117" s="462" t="inlineStr">
        <is>
          <t>first_or_single_page</t>
        </is>
      </c>
      <c r="I117" s="462" t="inlineStr">
        <is>
          <t>True</t>
        </is>
      </c>
      <c r="J117" s="462" t="inlineStr">
        <is>
          <t>False</t>
        </is>
      </c>
      <c r="K117" s="462" t="inlineStr">
        <is>
          <t>partial_or_multi_instrument_extracted</t>
        </is>
      </c>
      <c r="L117" s="462" t="inlineStr">
        <is>
          <t>Visually inspected directly; adjacent pages compared. OCR and enhanced zoom/crops were used only as aids. Separate instruments sharing a page are listed separately.</t>
        </is>
      </c>
    </row>
    <row r="118">
      <c r="A118" s="462" t="n">
        <v>117</v>
      </c>
      <c r="B118" s="462" t="inlineStr">
        <is>
          <t>0117.jpg</t>
        </is>
      </c>
      <c r="C118" s="463" t="inlineStr">
        <is>
          <t>https://drive.google.com/file/d/15x_ZnrEdAX-ABkkB_I7ZuxEprKsiIcP0/view</t>
        </is>
      </c>
      <c r="D118" s="462" t="inlineStr">
        <is>
          <t>YES</t>
        </is>
      </c>
      <c r="E118" s="462" t="inlineStr">
        <is>
          <t>continuation_or_mixed_page</t>
        </is>
      </c>
      <c r="F118" s="462" t="inlineStr">
        <is>
          <t>fair-to-good</t>
        </is>
      </c>
      <c r="G118" s="462" t="inlineStr">
        <is>
          <t>B03-G026; B03-G027</t>
        </is>
      </c>
      <c r="H118" s="462" t="inlineStr">
        <is>
          <t>continuation</t>
        </is>
      </c>
      <c r="I118" s="462" t="inlineStr">
        <is>
          <t>True</t>
        </is>
      </c>
      <c r="J118" s="462" t="inlineStr">
        <is>
          <t>False</t>
        </is>
      </c>
      <c r="K118" s="462" t="inlineStr">
        <is>
          <t>partial_or_multi_instrument_extracted</t>
        </is>
      </c>
      <c r="L118" s="462" t="inlineStr">
        <is>
          <t>Visually inspected directly; adjacent pages compared. OCR and enhanced zoom/crops were used only as aids. Separate instruments sharing a page are listed separately.</t>
        </is>
      </c>
    </row>
    <row r="119">
      <c r="A119" s="462" t="n">
        <v>118</v>
      </c>
      <c r="B119" s="462" t="inlineStr">
        <is>
          <t>0118.jpg</t>
        </is>
      </c>
      <c r="C119" s="463" t="inlineStr">
        <is>
          <t>https://drive.google.com/file/d/1PlzYnZzIdcGD0duzyXI4QVPPa9t4309H/view</t>
        </is>
      </c>
      <c r="D119" s="462" t="inlineStr">
        <is>
          <t>YES</t>
        </is>
      </c>
      <c r="E119" s="462" t="inlineStr">
        <is>
          <t>reviewed_instrument_page</t>
        </is>
      </c>
      <c r="F119" s="462" t="inlineStr">
        <is>
          <t>fair-to-good</t>
        </is>
      </c>
      <c r="G119" s="462" t="inlineStr">
        <is>
          <t>B03-G028</t>
        </is>
      </c>
      <c r="H119" s="462" t="inlineStr">
        <is>
          <t>first_or_single_page</t>
        </is>
      </c>
      <c r="I119" s="462" t="inlineStr">
        <is>
          <t>True</t>
        </is>
      </c>
      <c r="J119" s="462" t="inlineStr">
        <is>
          <t>False</t>
        </is>
      </c>
      <c r="K119" s="462" t="inlineStr">
        <is>
          <t>extracted</t>
        </is>
      </c>
      <c r="L119" s="462" t="inlineStr">
        <is>
          <t>Visually inspected directly; adjacent pages compared. OCR and enhanced zoom/crops were used only as aids. Separate instruments sharing a page are listed separately.</t>
        </is>
      </c>
    </row>
    <row r="120">
      <c r="A120" s="462" t="n">
        <v>119</v>
      </c>
      <c r="B120" s="462" t="inlineStr">
        <is>
          <t>0119.jpg</t>
        </is>
      </c>
      <c r="C120" s="463" t="inlineStr">
        <is>
          <t>https://drive.google.com/file/d/1LMeNAcjmYdCP-r91pUZppoq5MTGXWfsM/view</t>
        </is>
      </c>
      <c r="D120" s="462" t="inlineStr">
        <is>
          <t>YES</t>
        </is>
      </c>
      <c r="E120" s="462" t="inlineStr">
        <is>
          <t>continuation_or_mixed_page</t>
        </is>
      </c>
      <c r="F120" s="462" t="inlineStr">
        <is>
          <t>fair-to-good</t>
        </is>
      </c>
      <c r="G120" s="462" t="inlineStr">
        <is>
          <t>B03-G029; B03-G030</t>
        </is>
      </c>
      <c r="H120" s="462" t="inlineStr">
        <is>
          <t>first_or_single_page</t>
        </is>
      </c>
      <c r="I120" s="462" t="inlineStr">
        <is>
          <t>True</t>
        </is>
      </c>
      <c r="J120" s="462" t="inlineStr">
        <is>
          <t>False</t>
        </is>
      </c>
      <c r="K120" s="462" t="inlineStr">
        <is>
          <t>partial_or_multi_instrument_extracted</t>
        </is>
      </c>
      <c r="L120" s="462" t="inlineStr">
        <is>
          <t>Visually inspected directly; adjacent pages compared. OCR and enhanced zoom/crops were used only as aids. Separate instruments sharing a page are listed separately.</t>
        </is>
      </c>
    </row>
    <row r="121">
      <c r="A121" s="462" t="n">
        <v>120</v>
      </c>
      <c r="B121" s="462" t="inlineStr">
        <is>
          <t>0120.jpg</t>
        </is>
      </c>
      <c r="C121" s="463" t="inlineStr">
        <is>
          <t>https://drive.google.com/file/d/1-8Z8BpbS2YhZpeqMtvo5c9F_GmyjIL9k/view</t>
        </is>
      </c>
      <c r="D121" s="462" t="inlineStr">
        <is>
          <t>YES</t>
        </is>
      </c>
      <c r="E121" s="462" t="inlineStr">
        <is>
          <t>continuation_or_mixed_page</t>
        </is>
      </c>
      <c r="F121" s="462" t="inlineStr">
        <is>
          <t>fair-to-good</t>
        </is>
      </c>
      <c r="G121" s="462" t="inlineStr">
        <is>
          <t>B03-G030; B03-G031</t>
        </is>
      </c>
      <c r="H121" s="462" t="inlineStr">
        <is>
          <t>continuation</t>
        </is>
      </c>
      <c r="I121" s="462" t="inlineStr">
        <is>
          <t>True</t>
        </is>
      </c>
      <c r="J121" s="462" t="inlineStr">
        <is>
          <t>False</t>
        </is>
      </c>
      <c r="K121" s="462" t="inlineStr">
        <is>
          <t>partial_or_multi_instrument_extracted</t>
        </is>
      </c>
      <c r="L121" s="462" t="inlineStr">
        <is>
          <t>Visually inspected directly; adjacent pages compared. OCR and enhanced zoom/crops were used only as aids. Separate instruments sharing a page are listed separately.</t>
        </is>
      </c>
    </row>
    <row r="122">
      <c r="A122" s="462" t="n">
        <v>121</v>
      </c>
      <c r="B122" s="462" t="inlineStr">
        <is>
          <t>0121.jpg</t>
        </is>
      </c>
      <c r="C122" s="463" t="inlineStr">
        <is>
          <t>https://drive.google.com/file/d/13Sq11SHsud5WUS8im5deX5wJo5dHQJus/view</t>
        </is>
      </c>
      <c r="D122" s="462" t="inlineStr">
        <is>
          <t>YES</t>
        </is>
      </c>
      <c r="E122" s="462" t="inlineStr">
        <is>
          <t>continuation_or_mixed_page</t>
        </is>
      </c>
      <c r="F122" s="462" t="inlineStr">
        <is>
          <t>fair-to-good</t>
        </is>
      </c>
      <c r="G122" s="462" t="inlineStr">
        <is>
          <t>B03-G032; B03-G033</t>
        </is>
      </c>
      <c r="H122" s="462" t="inlineStr">
        <is>
          <t>first_or_single_page</t>
        </is>
      </c>
      <c r="I122" s="462" t="inlineStr">
        <is>
          <t>True</t>
        </is>
      </c>
      <c r="J122" s="462" t="inlineStr">
        <is>
          <t>False</t>
        </is>
      </c>
      <c r="K122" s="462" t="inlineStr">
        <is>
          <t>partial_or_multi_instrument_extracted</t>
        </is>
      </c>
      <c r="L122" s="462" t="inlineStr">
        <is>
          <t>Visually inspected directly; adjacent pages compared. OCR and enhanced zoom/crops were used only as aids. Separate instruments sharing a page are listed separately.</t>
        </is>
      </c>
    </row>
    <row r="123">
      <c r="A123" s="462" t="n">
        <v>122</v>
      </c>
      <c r="B123" s="462" t="inlineStr">
        <is>
          <t>0122.jpg</t>
        </is>
      </c>
      <c r="C123" s="463" t="inlineStr">
        <is>
          <t>https://drive.google.com/file/d/1jyMsNdhL1Wk1e7q1I2x_RfL1G72z6xvg/view</t>
        </is>
      </c>
      <c r="D123" s="462" t="inlineStr">
        <is>
          <t>YES</t>
        </is>
      </c>
      <c r="E123" s="462" t="inlineStr">
        <is>
          <t>reviewed_instrument_page</t>
        </is>
      </c>
      <c r="F123" s="462" t="inlineStr">
        <is>
          <t>fair-to-good</t>
        </is>
      </c>
      <c r="G123" s="462" t="inlineStr">
        <is>
          <t>B03-G034</t>
        </is>
      </c>
      <c r="H123" s="462" t="inlineStr">
        <is>
          <t>first_or_single_page</t>
        </is>
      </c>
      <c r="I123" s="462" t="inlineStr">
        <is>
          <t>True</t>
        </is>
      </c>
      <c r="J123" s="462" t="inlineStr">
        <is>
          <t>False</t>
        </is>
      </c>
      <c r="K123" s="462" t="inlineStr">
        <is>
          <t>extracted</t>
        </is>
      </c>
      <c r="L123" s="462" t="inlineStr">
        <is>
          <t>Visually inspected directly; adjacent pages compared. OCR and enhanced zoom/crops were used only as aids. Separate instruments sharing a page are listed separately.</t>
        </is>
      </c>
    </row>
    <row r="124">
      <c r="A124" s="462" t="n">
        <v>123</v>
      </c>
      <c r="B124" s="462" t="inlineStr">
        <is>
          <t>0123.jpg</t>
        </is>
      </c>
      <c r="C124" s="463" t="inlineStr">
        <is>
          <t>https://drive.google.com/file/d/1bUBquzoC6T2DtqZSIGS6S3Zx0J8dHwSz/view</t>
        </is>
      </c>
      <c r="D124" s="462" t="inlineStr">
        <is>
          <t>YES</t>
        </is>
      </c>
      <c r="E124" s="462" t="inlineStr">
        <is>
          <t>continuation_or_mixed_page</t>
        </is>
      </c>
      <c r="F124" s="462" t="inlineStr">
        <is>
          <t>fair-to-good</t>
        </is>
      </c>
      <c r="G124" s="462" t="inlineStr">
        <is>
          <t>B03-G034</t>
        </is>
      </c>
      <c r="H124" s="462" t="inlineStr">
        <is>
          <t>continuation</t>
        </is>
      </c>
      <c r="I124" s="462" t="inlineStr">
        <is>
          <t>True</t>
        </is>
      </c>
      <c r="J124" s="462" t="inlineStr">
        <is>
          <t>False</t>
        </is>
      </c>
      <c r="K124" s="462" t="inlineStr">
        <is>
          <t>partial_or_multi_instrument_extracted</t>
        </is>
      </c>
      <c r="L124" s="462" t="inlineStr">
        <is>
          <t>Visually inspected directly; adjacent pages compared. OCR and enhanced zoom/crops were used only as aids. Separate instruments sharing a page are listed separately.</t>
        </is>
      </c>
    </row>
    <row r="125">
      <c r="A125" s="462" t="n">
        <v>124</v>
      </c>
      <c r="B125" s="462" t="inlineStr">
        <is>
          <t>0124.jpg</t>
        </is>
      </c>
      <c r="C125" s="463" t="inlineStr">
        <is>
          <t>https://drive.google.com/file/d/1BzfQH-YE5UyEFqetVAP-XnIyHRV_ZL-O/view</t>
        </is>
      </c>
      <c r="D125" s="462" t="inlineStr">
        <is>
          <t>YES</t>
        </is>
      </c>
      <c r="E125" s="462" t="inlineStr">
        <is>
          <t>continuation_or_mixed_page</t>
        </is>
      </c>
      <c r="F125" s="462" t="inlineStr">
        <is>
          <t>fair-to-good</t>
        </is>
      </c>
      <c r="G125" s="462" t="inlineStr">
        <is>
          <t>B03-G034</t>
        </is>
      </c>
      <c r="H125" s="462" t="inlineStr">
        <is>
          <t>continuation</t>
        </is>
      </c>
      <c r="I125" s="462" t="inlineStr">
        <is>
          <t>True</t>
        </is>
      </c>
      <c r="J125" s="462" t="inlineStr">
        <is>
          <t>False</t>
        </is>
      </c>
      <c r="K125" s="462" t="inlineStr">
        <is>
          <t>partial_or_multi_instrument_extracted</t>
        </is>
      </c>
      <c r="L125" s="462" t="inlineStr">
        <is>
          <t>Visually inspected directly; adjacent pages compared. OCR and enhanced zoom/crops were used only as aids. Separate instruments sharing a page are listed separately.</t>
        </is>
      </c>
    </row>
    <row r="126">
      <c r="A126" s="462" t="n">
        <v>125</v>
      </c>
      <c r="B126" s="462" t="inlineStr">
        <is>
          <t>0125.jpg</t>
        </is>
      </c>
      <c r="C126" s="463" t="inlineStr">
        <is>
          <t>https://drive.google.com/file/d/1aFtMyJ2zq3Y8Tv3JTREi8oUW0ZD8ECXO/view</t>
        </is>
      </c>
      <c r="D126" s="462" t="inlineStr">
        <is>
          <t>YES</t>
        </is>
      </c>
      <c r="E126" s="462" t="inlineStr">
        <is>
          <t>continuation_or_mixed_page</t>
        </is>
      </c>
      <c r="F126" s="462" t="inlineStr">
        <is>
          <t>fair-to-good</t>
        </is>
      </c>
      <c r="G126" s="462" t="inlineStr">
        <is>
          <t>B03-G034</t>
        </is>
      </c>
      <c r="H126" s="462" t="inlineStr">
        <is>
          <t>continuation</t>
        </is>
      </c>
      <c r="I126" s="462" t="inlineStr">
        <is>
          <t>True</t>
        </is>
      </c>
      <c r="J126" s="462" t="inlineStr">
        <is>
          <t>False</t>
        </is>
      </c>
      <c r="K126" s="462" t="inlineStr">
        <is>
          <t>partial_or_multi_instrument_extracted</t>
        </is>
      </c>
      <c r="L126" s="462" t="inlineStr">
        <is>
          <t>Visually inspected directly; adjacent pages compared. OCR and enhanced zoom/crops were used only as aids. Separate instruments sharing a page are listed separately.</t>
        </is>
      </c>
    </row>
    <row r="127">
      <c r="A127" s="462" t="n">
        <v>126</v>
      </c>
      <c r="B127" s="462" t="inlineStr">
        <is>
          <t>0126.jpg</t>
        </is>
      </c>
      <c r="C127" s="463" t="inlineStr">
        <is>
          <t>https://drive.google.com/file/d/1sjeSTk8iEfC4lsELPPw3OlmxseEKiJg-/view</t>
        </is>
      </c>
      <c r="D127" s="462" t="inlineStr">
        <is>
          <t>YES</t>
        </is>
      </c>
      <c r="E127" s="462" t="inlineStr">
        <is>
          <t>continuation_or_mixed_page</t>
        </is>
      </c>
      <c r="F127" s="462" t="inlineStr">
        <is>
          <t>fair-to-good</t>
        </is>
      </c>
      <c r="G127" s="462" t="inlineStr">
        <is>
          <t>B03-G034</t>
        </is>
      </c>
      <c r="H127" s="462" t="inlineStr">
        <is>
          <t>continuation</t>
        </is>
      </c>
      <c r="I127" s="462" t="inlineStr">
        <is>
          <t>True</t>
        </is>
      </c>
      <c r="J127" s="462" t="inlineStr">
        <is>
          <t>False</t>
        </is>
      </c>
      <c r="K127" s="462" t="inlineStr">
        <is>
          <t>partial_or_multi_instrument_extracted</t>
        </is>
      </c>
      <c r="L127" s="462" t="inlineStr">
        <is>
          <t>Visually inspected directly; adjacent pages compared. OCR and enhanced zoom/crops were used only as aids. Separate instruments sharing a page are listed separately.</t>
        </is>
      </c>
    </row>
    <row r="128">
      <c r="A128" s="462" t="n">
        <v>127</v>
      </c>
      <c r="B128" s="462" t="inlineStr">
        <is>
          <t>0127.jpg</t>
        </is>
      </c>
      <c r="C128" s="463" t="inlineStr">
        <is>
          <t>https://drive.google.com/file/d/1oQnGuHiHTu9mTP5QajdzTD1mepy_w2Mq/view</t>
        </is>
      </c>
      <c r="D128" s="462" t="inlineStr">
        <is>
          <t>YES</t>
        </is>
      </c>
      <c r="E128" s="462" t="inlineStr">
        <is>
          <t>continuation_or_mixed_page</t>
        </is>
      </c>
      <c r="F128" s="462" t="inlineStr">
        <is>
          <t>fair-to-good</t>
        </is>
      </c>
      <c r="G128" s="462" t="inlineStr">
        <is>
          <t>B03-G034</t>
        </is>
      </c>
      <c r="H128" s="462" t="inlineStr">
        <is>
          <t>continuation</t>
        </is>
      </c>
      <c r="I128" s="462" t="inlineStr">
        <is>
          <t>True</t>
        </is>
      </c>
      <c r="J128" s="462" t="inlineStr">
        <is>
          <t>False</t>
        </is>
      </c>
      <c r="K128" s="462" t="inlineStr">
        <is>
          <t>partial_or_multi_instrument_extracted</t>
        </is>
      </c>
      <c r="L128" s="462" t="inlineStr">
        <is>
          <t>Visually inspected directly; adjacent pages compared. OCR and enhanced zoom/crops were used only as aids. Separate instruments sharing a page are listed separately.</t>
        </is>
      </c>
    </row>
    <row r="129">
      <c r="A129" s="462" t="n">
        <v>128</v>
      </c>
      <c r="B129" s="462" t="inlineStr">
        <is>
          <t>0128.jpg</t>
        </is>
      </c>
      <c r="C129" s="463" t="inlineStr">
        <is>
          <t>https://drive.google.com/file/d/1II1h_BAcf2Z6GRpn0t7QU2ObpgJmMFGC/view</t>
        </is>
      </c>
      <c r="D129" s="462" t="inlineStr">
        <is>
          <t>YES</t>
        </is>
      </c>
      <c r="E129" s="462" t="inlineStr">
        <is>
          <t>continuation_or_mixed_page</t>
        </is>
      </c>
      <c r="F129" s="462" t="inlineStr">
        <is>
          <t>fair-to-good</t>
        </is>
      </c>
      <c r="G129" s="462" t="inlineStr">
        <is>
          <t>B03-G034</t>
        </is>
      </c>
      <c r="H129" s="462" t="inlineStr">
        <is>
          <t>continuation</t>
        </is>
      </c>
      <c r="I129" s="462" t="inlineStr">
        <is>
          <t>True</t>
        </is>
      </c>
      <c r="J129" s="462" t="inlineStr">
        <is>
          <t>False</t>
        </is>
      </c>
      <c r="K129" s="462" t="inlineStr">
        <is>
          <t>partial_or_multi_instrument_extracted</t>
        </is>
      </c>
      <c r="L129" s="462" t="inlineStr">
        <is>
          <t>Visually inspected directly; adjacent pages compared. OCR and enhanced zoom/crops were used only as aids. Separate instruments sharing a page are listed separately.</t>
        </is>
      </c>
    </row>
    <row r="130">
      <c r="A130" s="462" t="n">
        <v>129</v>
      </c>
      <c r="B130" s="462" t="inlineStr">
        <is>
          <t>0129.jpg</t>
        </is>
      </c>
      <c r="C130" s="463" t="inlineStr">
        <is>
          <t>https://drive.google.com/file/d/15YXOfLpIMxXKvTcOAg4ehtw8TdSL-8SZ/view</t>
        </is>
      </c>
      <c r="D130" s="462" t="inlineStr">
        <is>
          <t>YES</t>
        </is>
      </c>
      <c r="E130" s="462" t="inlineStr">
        <is>
          <t>continuation_or_mixed_page</t>
        </is>
      </c>
      <c r="F130" s="462" t="inlineStr">
        <is>
          <t>fair-to-good</t>
        </is>
      </c>
      <c r="G130" s="462" t="inlineStr">
        <is>
          <t>B03-G034</t>
        </is>
      </c>
      <c r="H130" s="462" t="inlineStr">
        <is>
          <t>continuation</t>
        </is>
      </c>
      <c r="I130" s="462" t="inlineStr">
        <is>
          <t>True</t>
        </is>
      </c>
      <c r="J130" s="462" t="inlineStr">
        <is>
          <t>False</t>
        </is>
      </c>
      <c r="K130" s="462" t="inlineStr">
        <is>
          <t>partial_or_multi_instrument_extracted</t>
        </is>
      </c>
      <c r="L130" s="462" t="inlineStr">
        <is>
          <t>Visually inspected directly; adjacent pages compared. OCR and enhanced zoom/crops were used only as aids. Separate instruments sharing a page are listed separately.</t>
        </is>
      </c>
    </row>
    <row r="131">
      <c r="A131" s="462" t="n">
        <v>130</v>
      </c>
      <c r="B131" s="462" t="inlineStr">
        <is>
          <t>0130.jpg</t>
        </is>
      </c>
      <c r="C131" s="463" t="inlineStr">
        <is>
          <t>https://drive.google.com/file/d/11EsL1RUvaRrxMO1a77A86N6-Yzw04i60/view</t>
        </is>
      </c>
      <c r="D131" s="462" t="inlineStr">
        <is>
          <t>YES</t>
        </is>
      </c>
      <c r="E131" s="462" t="inlineStr">
        <is>
          <t>continuation_or_mixed_page</t>
        </is>
      </c>
      <c r="F131" s="462" t="inlineStr">
        <is>
          <t>fair-to-good</t>
        </is>
      </c>
      <c r="G131" s="462" t="inlineStr">
        <is>
          <t>B03-G034</t>
        </is>
      </c>
      <c r="H131" s="462" t="inlineStr">
        <is>
          <t>continuation</t>
        </is>
      </c>
      <c r="I131" s="462" t="inlineStr">
        <is>
          <t>True</t>
        </is>
      </c>
      <c r="J131" s="462" t="inlineStr">
        <is>
          <t>False</t>
        </is>
      </c>
      <c r="K131" s="462" t="inlineStr">
        <is>
          <t>partial_or_multi_instrument_extracted</t>
        </is>
      </c>
      <c r="L131" s="462" t="inlineStr">
        <is>
          <t>Visually inspected directly; adjacent pages compared. OCR and enhanced zoom/crops were used only as aids. Separate instruments sharing a page are listed separately.</t>
        </is>
      </c>
    </row>
    <row r="132">
      <c r="A132" s="462" t="n">
        <v>131</v>
      </c>
      <c r="B132" s="462" t="inlineStr">
        <is>
          <t>0131.jpg</t>
        </is>
      </c>
      <c r="C132" s="463" t="inlineStr">
        <is>
          <t>https://drive.google.com/file/d/189KB3FKh0G-o0TcJbSVuVMC7dNI1h4O8/view</t>
        </is>
      </c>
      <c r="D132" s="462" t="inlineStr">
        <is>
          <t>YES</t>
        </is>
      </c>
      <c r="E132" s="462" t="inlineStr">
        <is>
          <t>continuation_or_mixed_page</t>
        </is>
      </c>
      <c r="F132" s="462" t="inlineStr">
        <is>
          <t>fair-to-good</t>
        </is>
      </c>
      <c r="G132" s="462" t="inlineStr">
        <is>
          <t>B03-G034</t>
        </is>
      </c>
      <c r="H132" s="462" t="inlineStr">
        <is>
          <t>continuation</t>
        </is>
      </c>
      <c r="I132" s="462" t="inlineStr">
        <is>
          <t>True</t>
        </is>
      </c>
      <c r="J132" s="462" t="inlineStr">
        <is>
          <t>False</t>
        </is>
      </c>
      <c r="K132" s="462" t="inlineStr">
        <is>
          <t>partial_or_multi_instrument_extracted</t>
        </is>
      </c>
      <c r="L132" s="462" t="inlineStr">
        <is>
          <t>Visually inspected directly; adjacent pages compared. OCR and enhanced zoom/crops were used only as aids. Separate instruments sharing a page are listed separately.</t>
        </is>
      </c>
    </row>
    <row r="133">
      <c r="A133" s="462" t="n">
        <v>132</v>
      </c>
      <c r="B133" s="462" t="inlineStr">
        <is>
          <t>0132.jpg</t>
        </is>
      </c>
      <c r="C133" s="463" t="inlineStr">
        <is>
          <t>https://drive.google.com/file/d/1_yP-48LPBRyX9OmdF_Qmo8kPNsHBd1xm/view</t>
        </is>
      </c>
      <c r="D133" s="462" t="inlineStr">
        <is>
          <t>YES</t>
        </is>
      </c>
      <c r="E133" s="462" t="inlineStr">
        <is>
          <t>continuation_or_mixed_page</t>
        </is>
      </c>
      <c r="F133" s="462" t="inlineStr">
        <is>
          <t>fair-to-good</t>
        </is>
      </c>
      <c r="G133" s="462" t="inlineStr">
        <is>
          <t>B03-G034</t>
        </is>
      </c>
      <c r="H133" s="462" t="inlineStr">
        <is>
          <t>continuation</t>
        </is>
      </c>
      <c r="I133" s="462" t="inlineStr">
        <is>
          <t>True</t>
        </is>
      </c>
      <c r="J133" s="462" t="inlineStr">
        <is>
          <t>False</t>
        </is>
      </c>
      <c r="K133" s="462" t="inlineStr">
        <is>
          <t>partial_or_multi_instrument_extracted</t>
        </is>
      </c>
      <c r="L133" s="462" t="inlineStr">
        <is>
          <t>Visually inspected directly; adjacent pages compared. OCR and enhanced zoom/crops were used only as aids. Separate instruments sharing a page are listed separately.</t>
        </is>
      </c>
    </row>
    <row r="134">
      <c r="A134" s="462" t="n">
        <v>133</v>
      </c>
      <c r="B134" s="462" t="inlineStr">
        <is>
          <t>0133.jpg</t>
        </is>
      </c>
      <c r="C134" s="463" t="inlineStr">
        <is>
          <t>https://drive.google.com/file/d/1J44ll2PfZbghzSo-W0e2EOHO-1I_ZO_n/view</t>
        </is>
      </c>
      <c r="D134" s="462" t="inlineStr">
        <is>
          <t>YES</t>
        </is>
      </c>
      <c r="E134" s="462" t="inlineStr">
        <is>
          <t>continuation_or_mixed_page</t>
        </is>
      </c>
      <c r="F134" s="462" t="inlineStr">
        <is>
          <t>fair-to-good</t>
        </is>
      </c>
      <c r="G134" s="462" t="inlineStr">
        <is>
          <t>B03-G034</t>
        </is>
      </c>
      <c r="H134" s="462" t="inlineStr">
        <is>
          <t>continuation</t>
        </is>
      </c>
      <c r="I134" s="462" t="inlineStr">
        <is>
          <t>True</t>
        </is>
      </c>
      <c r="J134" s="462" t="inlineStr">
        <is>
          <t>False</t>
        </is>
      </c>
      <c r="K134" s="462" t="inlineStr">
        <is>
          <t>partial_or_multi_instrument_extracted</t>
        </is>
      </c>
      <c r="L134" s="462" t="inlineStr">
        <is>
          <t>Visually inspected directly; adjacent pages compared. OCR and enhanced zoom/crops were used only as aids. Separate instruments sharing a page are listed separately.</t>
        </is>
      </c>
    </row>
    <row r="135">
      <c r="A135" s="462" t="n">
        <v>134</v>
      </c>
      <c r="B135" s="462" t="inlineStr">
        <is>
          <t>0134.jpg</t>
        </is>
      </c>
      <c r="C135" s="463" t="inlineStr">
        <is>
          <t>https://drive.google.com/file/d/1ZWQhBLJU9ZlALF-9uLIHxIP2EUnizjaR/view</t>
        </is>
      </c>
      <c r="D135" s="462" t="inlineStr">
        <is>
          <t>YES</t>
        </is>
      </c>
      <c r="E135" s="462" t="inlineStr">
        <is>
          <t>continuation_or_mixed_page</t>
        </is>
      </c>
      <c r="F135" s="462" t="inlineStr">
        <is>
          <t>fair-to-good</t>
        </is>
      </c>
      <c r="G135" s="462" t="inlineStr">
        <is>
          <t>B03-G034</t>
        </is>
      </c>
      <c r="H135" s="462" t="inlineStr">
        <is>
          <t>continuation</t>
        </is>
      </c>
      <c r="I135" s="462" t="inlineStr">
        <is>
          <t>True</t>
        </is>
      </c>
      <c r="J135" s="462" t="inlineStr">
        <is>
          <t>False</t>
        </is>
      </c>
      <c r="K135" s="462" t="inlineStr">
        <is>
          <t>partial_or_multi_instrument_extracted</t>
        </is>
      </c>
      <c r="L135" s="462" t="inlineStr">
        <is>
          <t>Visually inspected directly; adjacent pages compared. OCR and enhanced zoom/crops were used only as aids. Separate instruments sharing a page are listed separately.</t>
        </is>
      </c>
    </row>
    <row r="136">
      <c r="A136" s="462" t="n">
        <v>135</v>
      </c>
      <c r="B136" s="462" t="inlineStr">
        <is>
          <t>0135.jpg</t>
        </is>
      </c>
      <c r="C136" s="463" t="inlineStr">
        <is>
          <t>https://drive.google.com/file/d/1oJxxkXPhAg9bGJuElwUDjiZZctCgKmba/view</t>
        </is>
      </c>
      <c r="D136" s="462" t="inlineStr">
        <is>
          <t>YES</t>
        </is>
      </c>
      <c r="E136" s="462" t="inlineStr">
        <is>
          <t>continuation_or_mixed_page</t>
        </is>
      </c>
      <c r="F136" s="462" t="inlineStr">
        <is>
          <t>fair-to-good</t>
        </is>
      </c>
      <c r="G136" s="462" t="inlineStr">
        <is>
          <t>B03-G034</t>
        </is>
      </c>
      <c r="H136" s="462" t="inlineStr">
        <is>
          <t>continuation</t>
        </is>
      </c>
      <c r="I136" s="462" t="inlineStr">
        <is>
          <t>True</t>
        </is>
      </c>
      <c r="J136" s="462" t="inlineStr">
        <is>
          <t>False</t>
        </is>
      </c>
      <c r="K136" s="462" t="inlineStr">
        <is>
          <t>partial_or_multi_instrument_extracted</t>
        </is>
      </c>
      <c r="L136" s="462" t="inlineStr">
        <is>
          <t>Visually inspected directly; adjacent pages compared. OCR and enhanced zoom/crops were used only as aids. Separate instruments sharing a page are listed separately.</t>
        </is>
      </c>
    </row>
    <row r="137">
      <c r="A137" s="462" t="n">
        <v>136</v>
      </c>
      <c r="B137" s="462" t="inlineStr">
        <is>
          <t>0136.jpg</t>
        </is>
      </c>
      <c r="C137" s="463" t="inlineStr">
        <is>
          <t>https://drive.google.com/file/d/1VFQta4JG-lOyOxu7jQ3NXtI4rkh4zPQ8/view</t>
        </is>
      </c>
      <c r="D137" s="462" t="inlineStr">
        <is>
          <t>YES</t>
        </is>
      </c>
      <c r="E137" s="462" t="inlineStr">
        <is>
          <t>continuation_or_mixed_page</t>
        </is>
      </c>
      <c r="F137" s="462" t="inlineStr">
        <is>
          <t>fair-to-good</t>
        </is>
      </c>
      <c r="G137" s="462" t="inlineStr">
        <is>
          <t>B03-G034</t>
        </is>
      </c>
      <c r="H137" s="462" t="inlineStr">
        <is>
          <t>continuation</t>
        </is>
      </c>
      <c r="I137" s="462" t="inlineStr">
        <is>
          <t>True</t>
        </is>
      </c>
      <c r="J137" s="462" t="inlineStr">
        <is>
          <t>False</t>
        </is>
      </c>
      <c r="K137" s="462" t="inlineStr">
        <is>
          <t>partial_or_multi_instrument_extracted</t>
        </is>
      </c>
      <c r="L137" s="462" t="inlineStr">
        <is>
          <t>Visually inspected directly; adjacent pages compared. OCR and enhanced zoom/crops were used only as aids. Separate instruments sharing a page are listed separately.</t>
        </is>
      </c>
    </row>
    <row r="138">
      <c r="A138" s="462" t="n">
        <v>137</v>
      </c>
      <c r="B138" s="462" t="inlineStr">
        <is>
          <t>0137.jpg</t>
        </is>
      </c>
      <c r="C138" s="463" t="inlineStr">
        <is>
          <t>https://drive.google.com/file/d/1U9eioE8UimY2BLwENZcUitzHtvp_Ar7g/view</t>
        </is>
      </c>
      <c r="D138" s="462" t="inlineStr">
        <is>
          <t>YES</t>
        </is>
      </c>
      <c r="E138" s="462" t="inlineStr">
        <is>
          <t>continuation_or_mixed_page</t>
        </is>
      </c>
      <c r="F138" s="462" t="inlineStr">
        <is>
          <t>fair-to-good</t>
        </is>
      </c>
      <c r="G138" s="462" t="inlineStr">
        <is>
          <t>B03-G034</t>
        </is>
      </c>
      <c r="H138" s="462" t="inlineStr">
        <is>
          <t>continuation</t>
        </is>
      </c>
      <c r="I138" s="462" t="inlineStr">
        <is>
          <t>True</t>
        </is>
      </c>
      <c r="J138" s="462" t="inlineStr">
        <is>
          <t>False</t>
        </is>
      </c>
      <c r="K138" s="462" t="inlineStr">
        <is>
          <t>partial_or_multi_instrument_extracted</t>
        </is>
      </c>
      <c r="L138" s="462" t="inlineStr">
        <is>
          <t>Visually inspected directly; adjacent pages compared. OCR and enhanced zoom/crops were used only as aids. Separate instruments sharing a page are listed separately.</t>
        </is>
      </c>
    </row>
    <row r="139">
      <c r="A139" s="462" t="n">
        <v>138</v>
      </c>
      <c r="B139" s="462" t="inlineStr">
        <is>
          <t>0138.jpg</t>
        </is>
      </c>
      <c r="C139" s="463" t="inlineStr">
        <is>
          <t>https://drive.google.com/file/d/1BuM5dv37XZ9QvzudDVsInY3TAJyUGfVI/view</t>
        </is>
      </c>
      <c r="D139" s="462" t="inlineStr">
        <is>
          <t>YES</t>
        </is>
      </c>
      <c r="E139" s="462" t="inlineStr">
        <is>
          <t>continuation_or_mixed_page</t>
        </is>
      </c>
      <c r="F139" s="462" t="inlineStr">
        <is>
          <t>fair-to-good</t>
        </is>
      </c>
      <c r="G139" s="462" t="inlineStr">
        <is>
          <t>B03-G034</t>
        </is>
      </c>
      <c r="H139" s="462" t="inlineStr">
        <is>
          <t>continuation</t>
        </is>
      </c>
      <c r="I139" s="462" t="inlineStr">
        <is>
          <t>True</t>
        </is>
      </c>
      <c r="J139" s="462" t="inlineStr">
        <is>
          <t>False</t>
        </is>
      </c>
      <c r="K139" s="462" t="inlineStr">
        <is>
          <t>partial_or_multi_instrument_extracted</t>
        </is>
      </c>
      <c r="L139" s="462" t="inlineStr">
        <is>
          <t>Visually inspected directly; adjacent pages compared. OCR and enhanced zoom/crops were used only as aids. Separate instruments sharing a page are listed separately.</t>
        </is>
      </c>
    </row>
    <row r="140">
      <c r="A140" s="462" t="n">
        <v>139</v>
      </c>
      <c r="B140" s="462" t="inlineStr">
        <is>
          <t>0139.jpg</t>
        </is>
      </c>
      <c r="C140" s="463" t="inlineStr">
        <is>
          <t>https://drive.google.com/file/d/1vfHtAWMdd8wg5cNqn5I4W2c5kfO2RzkN/view</t>
        </is>
      </c>
      <c r="D140" s="462" t="inlineStr">
        <is>
          <t>YES</t>
        </is>
      </c>
      <c r="E140" s="462" t="inlineStr">
        <is>
          <t>continuation_or_mixed_page</t>
        </is>
      </c>
      <c r="F140" s="462" t="inlineStr">
        <is>
          <t>fair-to-good</t>
        </is>
      </c>
      <c r="G140" s="462" t="inlineStr">
        <is>
          <t>B03-G034</t>
        </is>
      </c>
      <c r="H140" s="462" t="inlineStr">
        <is>
          <t>continuation</t>
        </is>
      </c>
      <c r="I140" s="462" t="inlineStr">
        <is>
          <t>True</t>
        </is>
      </c>
      <c r="J140" s="462" t="inlineStr">
        <is>
          <t>False</t>
        </is>
      </c>
      <c r="K140" s="462" t="inlineStr">
        <is>
          <t>partial_or_multi_instrument_extracted</t>
        </is>
      </c>
      <c r="L140" s="462" t="inlineStr">
        <is>
          <t>Visually inspected directly; adjacent pages compared. OCR and enhanced zoom/crops were used only as aids. Separate instruments sharing a page are listed separately.</t>
        </is>
      </c>
    </row>
    <row r="141">
      <c r="A141" s="462" t="n">
        <v>140</v>
      </c>
      <c r="B141" s="462" t="inlineStr">
        <is>
          <t>0140.jpg</t>
        </is>
      </c>
      <c r="C141" s="463" t="inlineStr">
        <is>
          <t>https://drive.google.com/file/d/1dSkb0XDicTSm04CjqFg2KeFQUG5lu4uw/view</t>
        </is>
      </c>
      <c r="D141" s="462" t="inlineStr">
        <is>
          <t>YES</t>
        </is>
      </c>
      <c r="E141" s="462" t="inlineStr">
        <is>
          <t>continuation_or_mixed_page</t>
        </is>
      </c>
      <c r="F141" s="462" t="inlineStr">
        <is>
          <t>fair-to-good</t>
        </is>
      </c>
      <c r="G141" s="462" t="inlineStr">
        <is>
          <t>B03-G034</t>
        </is>
      </c>
      <c r="H141" s="462" t="inlineStr">
        <is>
          <t>continuation</t>
        </is>
      </c>
      <c r="I141" s="462" t="inlineStr">
        <is>
          <t>True</t>
        </is>
      </c>
      <c r="J141" s="462" t="inlineStr">
        <is>
          <t>False</t>
        </is>
      </c>
      <c r="K141" s="462" t="inlineStr">
        <is>
          <t>partial_or_multi_instrument_extracted</t>
        </is>
      </c>
      <c r="L141" s="462" t="inlineStr">
        <is>
          <t>Visually inspected directly; adjacent pages compared. OCR and enhanced zoom/crops were used only as aids. Separate instruments sharing a page are listed separately.</t>
        </is>
      </c>
    </row>
    <row r="142">
      <c r="A142" s="462" t="n">
        <v>141</v>
      </c>
      <c r="B142" s="462" t="inlineStr">
        <is>
          <t>0141.jpg</t>
        </is>
      </c>
      <c r="C142" s="463" t="inlineStr">
        <is>
          <t>https://drive.google.com/file/d/1Ny6hHSm9T2ZHpCPhE4UJ-oOO5abipjiT/view</t>
        </is>
      </c>
      <c r="D142" s="462" t="inlineStr">
        <is>
          <t>YES</t>
        </is>
      </c>
      <c r="E142" s="462" t="inlineStr">
        <is>
          <t>continuation_or_mixed_page</t>
        </is>
      </c>
      <c r="F142" s="462" t="inlineStr">
        <is>
          <t>fair-to-good</t>
        </is>
      </c>
      <c r="G142" s="462" t="inlineStr">
        <is>
          <t>B03-G034</t>
        </is>
      </c>
      <c r="H142" s="462" t="inlineStr">
        <is>
          <t>continuation</t>
        </is>
      </c>
      <c r="I142" s="462" t="inlineStr">
        <is>
          <t>True</t>
        </is>
      </c>
      <c r="J142" s="462" t="inlineStr">
        <is>
          <t>False</t>
        </is>
      </c>
      <c r="K142" s="462" t="inlineStr">
        <is>
          <t>partial_or_multi_instrument_extracted</t>
        </is>
      </c>
      <c r="L142" s="462" t="inlineStr">
        <is>
          <t>Visually inspected directly; adjacent pages compared. OCR and enhanced zoom/crops were used only as aids. Separate instruments sharing a page are listed separately.</t>
        </is>
      </c>
    </row>
    <row r="143">
      <c r="A143" s="462" t="n">
        <v>142</v>
      </c>
      <c r="B143" s="462" t="inlineStr">
        <is>
          <t>0142.jpg</t>
        </is>
      </c>
      <c r="C143" s="463" t="inlineStr">
        <is>
          <t>https://drive.google.com/file/d/1MQGpfp4cUTYQ4zPmVNIn3_zZpA12lhHA/view</t>
        </is>
      </c>
      <c r="D143" s="462" t="inlineStr">
        <is>
          <t>YES</t>
        </is>
      </c>
      <c r="E143" s="462" t="inlineStr">
        <is>
          <t>continuation_or_mixed_page</t>
        </is>
      </c>
      <c r="F143" s="462" t="inlineStr">
        <is>
          <t>fair-to-good</t>
        </is>
      </c>
      <c r="G143" s="462" t="inlineStr">
        <is>
          <t>B03-G034</t>
        </is>
      </c>
      <c r="H143" s="462" t="inlineStr">
        <is>
          <t>continuation</t>
        </is>
      </c>
      <c r="I143" s="462" t="inlineStr">
        <is>
          <t>True</t>
        </is>
      </c>
      <c r="J143" s="462" t="inlineStr">
        <is>
          <t>False</t>
        </is>
      </c>
      <c r="K143" s="462" t="inlineStr">
        <is>
          <t>partial_or_multi_instrument_extracted</t>
        </is>
      </c>
      <c r="L143" s="462" t="inlineStr">
        <is>
          <t>Visually inspected directly; adjacent pages compared. OCR and enhanced zoom/crops were used only as aids. Separate instruments sharing a page are listed separately.</t>
        </is>
      </c>
    </row>
    <row r="144">
      <c r="A144" s="462" t="n">
        <v>143</v>
      </c>
      <c r="B144" s="462" t="inlineStr">
        <is>
          <t>0143.jpg</t>
        </is>
      </c>
      <c r="C144" s="463" t="inlineStr">
        <is>
          <t>https://drive.google.com/file/d/1W2MB5vrPRAX4ffzZPtnsCwQG3QaiRsG9/view</t>
        </is>
      </c>
      <c r="D144" s="462" t="inlineStr">
        <is>
          <t>YES</t>
        </is>
      </c>
      <c r="E144" s="462" t="inlineStr">
        <is>
          <t>continuation_or_mixed_page</t>
        </is>
      </c>
      <c r="F144" s="462" t="inlineStr">
        <is>
          <t>fair-to-good</t>
        </is>
      </c>
      <c r="G144" s="462" t="inlineStr">
        <is>
          <t>B03-G034; B03-G035</t>
        </is>
      </c>
      <c r="H144" s="462" t="inlineStr">
        <is>
          <t>first_or_single_page</t>
        </is>
      </c>
      <c r="I144" s="462" t="inlineStr">
        <is>
          <t>True</t>
        </is>
      </c>
      <c r="J144" s="462" t="inlineStr">
        <is>
          <t>False</t>
        </is>
      </c>
      <c r="K144" s="462" t="inlineStr">
        <is>
          <t>partial_or_multi_instrument_extracted</t>
        </is>
      </c>
      <c r="L144" s="462" t="inlineStr">
        <is>
          <t>Visually inspected directly; adjacent pages compared. OCR and enhanced zoom/crops were used only as aids. Separate instruments sharing a page are listed separately.</t>
        </is>
      </c>
    </row>
    <row r="145">
      <c r="A145" s="462" t="n">
        <v>144</v>
      </c>
      <c r="B145" s="462" t="inlineStr">
        <is>
          <t>0144.jpg</t>
        </is>
      </c>
      <c r="C145" s="463" t="inlineStr">
        <is>
          <t>https://drive.google.com/file/d/191TLbdsQn9uYq-RSjOjJ0iFfFXqQjfMo/view</t>
        </is>
      </c>
      <c r="D145" s="462" t="inlineStr">
        <is>
          <t>YES</t>
        </is>
      </c>
      <c r="E145" s="462" t="inlineStr">
        <is>
          <t>reviewed_instrument_page</t>
        </is>
      </c>
      <c r="F145" s="462" t="inlineStr">
        <is>
          <t>poor/faint</t>
        </is>
      </c>
      <c r="G145" s="462" t="inlineStr">
        <is>
          <t>B03-G036</t>
        </is>
      </c>
      <c r="H145" s="462" t="inlineStr">
        <is>
          <t>first_or_single_page</t>
        </is>
      </c>
      <c r="I145" s="462" t="inlineStr">
        <is>
          <t>True</t>
        </is>
      </c>
      <c r="J145" s="462" t="inlineStr">
        <is>
          <t>False</t>
        </is>
      </c>
      <c r="K145" s="462" t="inlineStr">
        <is>
          <t>extracted</t>
        </is>
      </c>
      <c r="L145" s="462" t="inlineStr">
        <is>
          <t>Visually inspected directly; adjacent pages compared. OCR and enhanced zoom/crops were used only as aids. Separate instruments sharing a page are listed separately.</t>
        </is>
      </c>
    </row>
    <row r="146">
      <c r="A146" s="462" t="n">
        <v>145</v>
      </c>
      <c r="B146" s="462" t="inlineStr">
        <is>
          <t>0145.jpg</t>
        </is>
      </c>
      <c r="C146" s="463" t="inlineStr">
        <is>
          <t>https://drive.google.com/file/d/1M3xMuExfilBYi0vLRIBFapYmkYUdTa2-/view</t>
        </is>
      </c>
      <c r="D146" s="462" t="inlineStr">
        <is>
          <t>YES</t>
        </is>
      </c>
      <c r="E146" s="462" t="inlineStr">
        <is>
          <t>reviewed_instrument_page</t>
        </is>
      </c>
      <c r="F146" s="462" t="inlineStr">
        <is>
          <t>fair-to-good</t>
        </is>
      </c>
      <c r="G146" s="462" t="inlineStr">
        <is>
          <t>B03-G037</t>
        </is>
      </c>
      <c r="H146" s="462" t="inlineStr">
        <is>
          <t>first_or_single_page</t>
        </is>
      </c>
      <c r="I146" s="462" t="inlineStr">
        <is>
          <t>True</t>
        </is>
      </c>
      <c r="J146" s="462" t="inlineStr">
        <is>
          <t>False</t>
        </is>
      </c>
      <c r="K146" s="462" t="inlineStr">
        <is>
          <t>extracted</t>
        </is>
      </c>
      <c r="L146" s="462" t="inlineStr">
        <is>
          <t>Visually inspected directly; adjacent pages compared. OCR and enhanced zoom/crops were used only as aids. Separate instruments sharing a page are listed separately.</t>
        </is>
      </c>
    </row>
    <row r="147">
      <c r="A147" s="462" t="n">
        <v>146</v>
      </c>
      <c r="B147" s="462" t="inlineStr">
        <is>
          <t>0146.jpg</t>
        </is>
      </c>
      <c r="C147" s="463" t="inlineStr">
        <is>
          <t>https://drive.google.com/file/d/1-hU_K3jXwniOVP9yT3MwU6VqfWBv3FmE/view</t>
        </is>
      </c>
      <c r="D147" s="462" t="inlineStr">
        <is>
          <t>YES</t>
        </is>
      </c>
      <c r="E147" s="462" t="inlineStr">
        <is>
          <t>reviewed_instrument_page</t>
        </is>
      </c>
      <c r="F147" s="462" t="inlineStr">
        <is>
          <t>poor/faint</t>
        </is>
      </c>
      <c r="G147" s="462" t="inlineStr">
        <is>
          <t>B03-G038</t>
        </is>
      </c>
      <c r="H147" s="462" t="inlineStr">
        <is>
          <t>first_or_single_page</t>
        </is>
      </c>
      <c r="I147" s="462" t="inlineStr">
        <is>
          <t>False</t>
        </is>
      </c>
      <c r="J147" s="462" t="inlineStr">
        <is>
          <t>False</t>
        </is>
      </c>
      <c r="K147" s="462" t="inlineStr">
        <is>
          <t>extracted</t>
        </is>
      </c>
      <c r="L147" s="462" t="inlineStr">
        <is>
          <t>Visually inspected directly; adjacent pages compared. OCR and enhanced zoom/crops were used only as aids. Separate instruments sharing a page are listed separately.</t>
        </is>
      </c>
    </row>
    <row r="148">
      <c r="A148" s="462" t="n">
        <v>147</v>
      </c>
      <c r="B148" s="462" t="inlineStr">
        <is>
          <t>0147.jpg</t>
        </is>
      </c>
      <c r="C148" s="463" t="inlineStr">
        <is>
          <t>https://drive.google.com/file/d/1thmTxz-yrgGe4QnR_9pWKbQ1mLkFfA_r/view</t>
        </is>
      </c>
      <c r="D148" s="462" t="inlineStr">
        <is>
          <t>YES</t>
        </is>
      </c>
      <c r="E148" s="462" t="inlineStr">
        <is>
          <t>reviewed_instrument_page</t>
        </is>
      </c>
      <c r="F148" s="462" t="inlineStr">
        <is>
          <t>fair-to-good</t>
        </is>
      </c>
      <c r="G148" s="462" t="inlineStr">
        <is>
          <t>B03-G039</t>
        </is>
      </c>
      <c r="H148" s="462" t="inlineStr">
        <is>
          <t>first_or_single_page</t>
        </is>
      </c>
      <c r="I148" s="462" t="inlineStr">
        <is>
          <t>True</t>
        </is>
      </c>
      <c r="J148" s="462" t="inlineStr">
        <is>
          <t>False</t>
        </is>
      </c>
      <c r="K148" s="462" t="inlineStr">
        <is>
          <t>extracted</t>
        </is>
      </c>
      <c r="L148" s="462" t="inlineStr">
        <is>
          <t>Visually inspected directly; adjacent pages compared. OCR and enhanced zoom/crops were used only as aids. Separate instruments sharing a page are listed separately.</t>
        </is>
      </c>
    </row>
    <row r="149">
      <c r="A149" s="462" t="n">
        <v>148</v>
      </c>
      <c r="B149" s="462" t="inlineStr">
        <is>
          <t>0148.jpg</t>
        </is>
      </c>
      <c r="C149" s="463" t="inlineStr">
        <is>
          <t>https://drive.google.com/file/d/1aP-lAQk1gyuFV74sqe5NfR8ZV-7hOZqQ/view</t>
        </is>
      </c>
      <c r="D149" s="462" t="inlineStr">
        <is>
          <t>YES</t>
        </is>
      </c>
      <c r="E149" s="462" t="inlineStr">
        <is>
          <t>reviewed_instrument_page</t>
        </is>
      </c>
      <c r="F149" s="462" t="inlineStr">
        <is>
          <t>fair-to-good</t>
        </is>
      </c>
      <c r="G149" s="462" t="inlineStr">
        <is>
          <t>B03-G040</t>
        </is>
      </c>
      <c r="H149" s="462" t="inlineStr">
        <is>
          <t>first_or_single_page</t>
        </is>
      </c>
      <c r="I149" s="462" t="inlineStr">
        <is>
          <t>True</t>
        </is>
      </c>
      <c r="J149" s="462" t="inlineStr">
        <is>
          <t>False</t>
        </is>
      </c>
      <c r="K149" s="462" t="inlineStr">
        <is>
          <t>extracted</t>
        </is>
      </c>
      <c r="L149" s="462" t="inlineStr">
        <is>
          <t>Visually inspected directly; adjacent pages compared. OCR and enhanced zoom/crops were used only as aids. Separate instruments sharing a page are listed separately.</t>
        </is>
      </c>
    </row>
    <row r="150">
      <c r="A150" s="462" t="n">
        <v>149</v>
      </c>
      <c r="B150" s="462" t="inlineStr">
        <is>
          <t>0149.jpg</t>
        </is>
      </c>
      <c r="C150" s="463" t="inlineStr">
        <is>
          <t>https://drive.google.com/file/d/1fuquJjxWRrIAsWfiFoZAJfLMKCCbS39j/view</t>
        </is>
      </c>
      <c r="D150" s="462" t="inlineStr">
        <is>
          <t>YES</t>
        </is>
      </c>
      <c r="E150" s="462" t="inlineStr">
        <is>
          <t>reviewed_instrument_page</t>
        </is>
      </c>
      <c r="F150" s="462" t="inlineStr">
        <is>
          <t>fair-to-good</t>
        </is>
      </c>
      <c r="G150" s="462" t="inlineStr">
        <is>
          <t>B03-G041</t>
        </is>
      </c>
      <c r="H150" s="462" t="inlineStr">
        <is>
          <t>first_or_single_page</t>
        </is>
      </c>
      <c r="I150" s="462" t="inlineStr">
        <is>
          <t>False</t>
        </is>
      </c>
      <c r="J150" s="462" t="inlineStr">
        <is>
          <t>False</t>
        </is>
      </c>
      <c r="K150" s="462" t="inlineStr">
        <is>
          <t>extracted</t>
        </is>
      </c>
      <c r="L150" s="462" t="inlineStr">
        <is>
          <t>Visually inspected directly; adjacent pages compared. OCR and enhanced zoom/crops were used only as aids. Separate instruments sharing a page are listed separately.</t>
        </is>
      </c>
    </row>
    <row r="151">
      <c r="A151" s="462" t="n">
        <v>150</v>
      </c>
      <c r="B151" s="462" t="inlineStr">
        <is>
          <t>0150.jpg</t>
        </is>
      </c>
      <c r="C151" s="463" t="inlineStr">
        <is>
          <t>https://drive.google.com/file/d/1-0JsaIgLyNNhht7wHHH2DhE8Ho1fZ-dY/view</t>
        </is>
      </c>
      <c r="D151" s="462" t="inlineStr">
        <is>
          <t>YES</t>
        </is>
      </c>
      <c r="E151" s="462" t="inlineStr">
        <is>
          <t>continuation_or_mixed_page</t>
        </is>
      </c>
      <c r="F151" s="462" t="inlineStr">
        <is>
          <t>fair-to-good</t>
        </is>
      </c>
      <c r="G151" s="462" t="inlineStr">
        <is>
          <t>B03-G041</t>
        </is>
      </c>
      <c r="H151" s="462" t="inlineStr">
        <is>
          <t>continuation</t>
        </is>
      </c>
      <c r="I151" s="462" t="inlineStr">
        <is>
          <t>False</t>
        </is>
      </c>
      <c r="J151" s="462" t="inlineStr">
        <is>
          <t>False</t>
        </is>
      </c>
      <c r="K151" s="462" t="inlineStr">
        <is>
          <t>partial_or_multi_instrument_extracted</t>
        </is>
      </c>
      <c r="L151" s="462" t="inlineStr">
        <is>
          <t>Visually inspected directly; adjacent pages compared. OCR and enhanced zoom/crops were used only as aids. Separate instruments sharing a page are listed separately.</t>
        </is>
      </c>
    </row>
    <row r="152">
      <c r="A152" s="462" t="n">
        <v>151</v>
      </c>
      <c r="B152" s="462" t="inlineStr">
        <is>
          <t>0151.jpg</t>
        </is>
      </c>
      <c r="C152" s="463" t="inlineStr">
        <is>
          <t>https://drive.google.com/file/d/17OW1mu7o4oNPpOOz8jeHhaWJfXYPhja5/view</t>
        </is>
      </c>
      <c r="D152" s="462" t="inlineStr">
        <is>
          <t>YES</t>
        </is>
      </c>
      <c r="E152" s="462" t="inlineStr">
        <is>
          <t>continuation_or_mixed_page</t>
        </is>
      </c>
      <c r="F152" s="462" t="inlineStr">
        <is>
          <t>fair-to-good</t>
        </is>
      </c>
      <c r="G152" s="462" t="inlineStr">
        <is>
          <t>B03-G041</t>
        </is>
      </c>
      <c r="H152" s="462" t="inlineStr">
        <is>
          <t>continuation</t>
        </is>
      </c>
      <c r="I152" s="462" t="inlineStr">
        <is>
          <t>False</t>
        </is>
      </c>
      <c r="J152" s="462" t="inlineStr">
        <is>
          <t>False</t>
        </is>
      </c>
      <c r="K152" s="462" t="inlineStr">
        <is>
          <t>partial_or_multi_instrument_extracted</t>
        </is>
      </c>
      <c r="L152" s="462" t="inlineStr">
        <is>
          <t>Visually inspected directly; adjacent pages compared. OCR and enhanced zoom/crops were used only as aids. Stamps, signatures, marginal notes, and schedule entries were checked; separate instruments sharing a page are listed separately.</t>
        </is>
      </c>
    </row>
    <row r="153">
      <c r="A153" s="462" t="n">
        <v>152</v>
      </c>
      <c r="B153" s="462" t="inlineStr">
        <is>
          <t>0152.jpg</t>
        </is>
      </c>
      <c r="C153" s="463" t="inlineStr">
        <is>
          <t>https://drive.google.com/file/d/15EEKoJHyacLFPU_EGEwn1Gi2zZyG2HQ5/view</t>
        </is>
      </c>
      <c r="D153" s="462" t="inlineStr">
        <is>
          <t>YES</t>
        </is>
      </c>
      <c r="E153" s="462" t="inlineStr">
        <is>
          <t>continuation_or_mixed_page</t>
        </is>
      </c>
      <c r="F153" s="462" t="inlineStr">
        <is>
          <t>fair-to-good</t>
        </is>
      </c>
      <c r="G153" s="462" t="inlineStr">
        <is>
          <t>B03-G041</t>
        </is>
      </c>
      <c r="H153" s="462" t="inlineStr">
        <is>
          <t>continuation</t>
        </is>
      </c>
      <c r="I153" s="462" t="inlineStr">
        <is>
          <t>False</t>
        </is>
      </c>
      <c r="J153" s="462" t="inlineStr">
        <is>
          <t>False</t>
        </is>
      </c>
      <c r="K153" s="462" t="inlineStr">
        <is>
          <t>partial_or_multi_instrument_extracted</t>
        </is>
      </c>
      <c r="L153" s="462" t="inlineStr">
        <is>
          <t>Visually inspected directly; adjacent pages compared. OCR and enhanced zoom/crops were used only as aids. Stamps, signatures, marginal notes, and schedule entries were checked; separate instruments sharing a page are listed separately.</t>
        </is>
      </c>
    </row>
    <row r="154">
      <c r="A154" s="462" t="n">
        <v>153</v>
      </c>
      <c r="B154" s="462" t="inlineStr">
        <is>
          <t>0153.jpg</t>
        </is>
      </c>
      <c r="C154" s="463" t="inlineStr">
        <is>
          <t>https://drive.google.com/file/d/1N5IsHSTs8ULRLf8SLCZuiZJRkzQwyWdP/view</t>
        </is>
      </c>
      <c r="D154" s="462" t="inlineStr">
        <is>
          <t>YES</t>
        </is>
      </c>
      <c r="E154" s="462" t="inlineStr">
        <is>
          <t>continuation_or_mixed_page</t>
        </is>
      </c>
      <c r="F154" s="462" t="inlineStr">
        <is>
          <t>fair-to-good</t>
        </is>
      </c>
      <c r="G154" s="462" t="inlineStr">
        <is>
          <t>B03-G041</t>
        </is>
      </c>
      <c r="H154" s="462" t="inlineStr">
        <is>
          <t>continuation</t>
        </is>
      </c>
      <c r="I154" s="462" t="inlineStr">
        <is>
          <t>False</t>
        </is>
      </c>
      <c r="J154" s="462" t="inlineStr">
        <is>
          <t>False</t>
        </is>
      </c>
      <c r="K154" s="462" t="inlineStr">
        <is>
          <t>partial_or_multi_instrument_extracted</t>
        </is>
      </c>
      <c r="L154" s="462" t="inlineStr">
        <is>
          <t>Visually inspected directly; adjacent pages compared. OCR and enhanced zoom/crops were used only as aids. Stamps, signatures, marginal notes, and schedule entries were checked; separate instruments sharing a page are listed separately.</t>
        </is>
      </c>
    </row>
    <row r="155">
      <c r="A155" s="462" t="n">
        <v>154</v>
      </c>
      <c r="B155" s="462" t="inlineStr">
        <is>
          <t>0154.jpg</t>
        </is>
      </c>
      <c r="C155" s="463" t="inlineStr">
        <is>
          <t>https://drive.google.com/file/d/1oN2wgOAQL6gu598C6KW0D8WY1Xbimq2K/view</t>
        </is>
      </c>
      <c r="D155" s="462" t="inlineStr">
        <is>
          <t>YES</t>
        </is>
      </c>
      <c r="E155" s="462" t="inlineStr">
        <is>
          <t>continuation_or_mixed_page</t>
        </is>
      </c>
      <c r="F155" s="462" t="inlineStr">
        <is>
          <t>fair-to-good</t>
        </is>
      </c>
      <c r="G155" s="462" t="inlineStr">
        <is>
          <t>B03-G041</t>
        </is>
      </c>
      <c r="H155" s="462" t="inlineStr">
        <is>
          <t>continuation</t>
        </is>
      </c>
      <c r="I155" s="462" t="inlineStr">
        <is>
          <t>False</t>
        </is>
      </c>
      <c r="J155" s="462" t="inlineStr">
        <is>
          <t>False</t>
        </is>
      </c>
      <c r="K155" s="462" t="inlineStr">
        <is>
          <t>partial_or_multi_instrument_extracted</t>
        </is>
      </c>
      <c r="L155" s="462" t="inlineStr">
        <is>
          <t>Visually inspected directly; adjacent pages compared. OCR and enhanced zoom/crops were used only as aids. Stamps, signatures, marginal notes, and schedule entries were checked; separate instruments sharing a page are listed separately.</t>
        </is>
      </c>
    </row>
    <row r="156">
      <c r="A156" s="462" t="n">
        <v>155</v>
      </c>
      <c r="B156" s="462" t="inlineStr">
        <is>
          <t>0155.jpg</t>
        </is>
      </c>
      <c r="C156" s="463" t="inlineStr">
        <is>
          <t>https://drive.google.com/file/d/1f1vY_DQH6KHdKGe-Rt__7R9XG3QRkB5k/view</t>
        </is>
      </c>
      <c r="D156" s="462" t="inlineStr">
        <is>
          <t>YES</t>
        </is>
      </c>
      <c r="E156" s="462" t="inlineStr">
        <is>
          <t>continuation_or_mixed_page</t>
        </is>
      </c>
      <c r="F156" s="462" t="inlineStr">
        <is>
          <t>fair-to-good</t>
        </is>
      </c>
      <c r="G156" s="462" t="inlineStr">
        <is>
          <t>B03-G041</t>
        </is>
      </c>
      <c r="H156" s="462" t="inlineStr">
        <is>
          <t>continuation</t>
        </is>
      </c>
      <c r="I156" s="462" t="inlineStr">
        <is>
          <t>False</t>
        </is>
      </c>
      <c r="J156" s="462" t="inlineStr">
        <is>
          <t>False</t>
        </is>
      </c>
      <c r="K156" s="462" t="inlineStr">
        <is>
          <t>partial_or_multi_instrument_extracted</t>
        </is>
      </c>
      <c r="L156" s="462" t="inlineStr">
        <is>
          <t>Visually inspected directly; adjacent pages compared. OCR and enhanced zoom/crops were used only as aids. Stamps, signatures, marginal notes, and schedule entries were checked; separate instruments sharing a page are listed separately.</t>
        </is>
      </c>
    </row>
    <row r="157">
      <c r="A157" s="462" t="n">
        <v>156</v>
      </c>
      <c r="B157" s="462" t="inlineStr">
        <is>
          <t>0156.jpg</t>
        </is>
      </c>
      <c r="C157" s="463" t="inlineStr">
        <is>
          <t>https://drive.google.com/file/d/1XCTGeXvTeRDRkQKpDXsfdVwKtByTTxyA/view</t>
        </is>
      </c>
      <c r="D157" s="462" t="inlineStr">
        <is>
          <t>YES</t>
        </is>
      </c>
      <c r="E157" s="462" t="inlineStr">
        <is>
          <t>continuation_or_mixed_page</t>
        </is>
      </c>
      <c r="F157" s="462" t="inlineStr">
        <is>
          <t>fair-to-good</t>
        </is>
      </c>
      <c r="G157" s="462" t="inlineStr">
        <is>
          <t>B03-G041</t>
        </is>
      </c>
      <c r="H157" s="462" t="inlineStr">
        <is>
          <t>continuation</t>
        </is>
      </c>
      <c r="I157" s="462" t="inlineStr">
        <is>
          <t>False</t>
        </is>
      </c>
      <c r="J157" s="462" t="inlineStr">
        <is>
          <t>False</t>
        </is>
      </c>
      <c r="K157" s="462" t="inlineStr">
        <is>
          <t>partial_or_multi_instrument_extracted</t>
        </is>
      </c>
      <c r="L157" s="462" t="inlineStr">
        <is>
          <t>Visually inspected directly; adjacent pages compared. OCR and enhanced zoom/crops were used only as aids. Stamps, signatures, marginal notes, and schedule entries were checked; separate instruments sharing a page are listed separately.</t>
        </is>
      </c>
    </row>
    <row r="158">
      <c r="A158" s="462" t="n">
        <v>157</v>
      </c>
      <c r="B158" s="462" t="inlineStr">
        <is>
          <t>0157.jpg</t>
        </is>
      </c>
      <c r="C158" s="463" t="inlineStr">
        <is>
          <t>https://drive.google.com/file/d/1GTeGYu6qQ77YRUw8ctjRGoo0ITq0Yxd1/view</t>
        </is>
      </c>
      <c r="D158" s="462" t="inlineStr">
        <is>
          <t>YES</t>
        </is>
      </c>
      <c r="E158" s="462" t="inlineStr">
        <is>
          <t>continuation_or_mixed_page</t>
        </is>
      </c>
      <c r="F158" s="462" t="inlineStr">
        <is>
          <t>fair-to-good</t>
        </is>
      </c>
      <c r="G158" s="462" t="inlineStr">
        <is>
          <t>B03-G041</t>
        </is>
      </c>
      <c r="H158" s="462" t="inlineStr">
        <is>
          <t>continuation</t>
        </is>
      </c>
      <c r="I158" s="462" t="inlineStr">
        <is>
          <t>False</t>
        </is>
      </c>
      <c r="J158" s="462" t="inlineStr">
        <is>
          <t>False</t>
        </is>
      </c>
      <c r="K158" s="462" t="inlineStr">
        <is>
          <t>partial_or_multi_instrument_extracted</t>
        </is>
      </c>
      <c r="L158" s="462" t="inlineStr">
        <is>
          <t>Visually inspected directly; adjacent pages compared. OCR and enhanced zoom/crops were used only as aids. Stamps, signatures, marginal notes, and schedule entries were checked; separate instruments sharing a page are listed separately.</t>
        </is>
      </c>
    </row>
    <row r="159">
      <c r="A159" s="462" t="n">
        <v>158</v>
      </c>
      <c r="B159" s="462" t="inlineStr">
        <is>
          <t>0158.jpg</t>
        </is>
      </c>
      <c r="C159" s="463" t="inlineStr">
        <is>
          <t>https://drive.google.com/file/d/1WzBG_L8lpZN7w-2EOJ5vbezkX57bZctl/view</t>
        </is>
      </c>
      <c r="D159" s="462" t="inlineStr">
        <is>
          <t>YES</t>
        </is>
      </c>
      <c r="E159" s="462" t="inlineStr">
        <is>
          <t>continuation_or_mixed_page</t>
        </is>
      </c>
      <c r="F159" s="462" t="inlineStr">
        <is>
          <t>fair-to-good</t>
        </is>
      </c>
      <c r="G159" s="462" t="inlineStr">
        <is>
          <t>B03-G041</t>
        </is>
      </c>
      <c r="H159" s="462" t="inlineStr">
        <is>
          <t>continuation</t>
        </is>
      </c>
      <c r="I159" s="462" t="inlineStr">
        <is>
          <t>False</t>
        </is>
      </c>
      <c r="J159" s="462" t="inlineStr">
        <is>
          <t>False</t>
        </is>
      </c>
      <c r="K159" s="462" t="inlineStr">
        <is>
          <t>partial_or_multi_instrument_extracted</t>
        </is>
      </c>
      <c r="L159" s="462" t="inlineStr">
        <is>
          <t>Visually inspected directly; adjacent pages compared. OCR and enhanced zoom/crops were used only as aids. Stamps, signatures, marginal notes, and schedule entries were checked; separate instruments sharing a page are listed separately.</t>
        </is>
      </c>
    </row>
    <row r="160">
      <c r="A160" s="462" t="n">
        <v>159</v>
      </c>
      <c r="B160" s="462" t="inlineStr">
        <is>
          <t>0159.jpg</t>
        </is>
      </c>
      <c r="C160" s="463" t="inlineStr">
        <is>
          <t>https://drive.google.com/file/d/16vTFgvtex61MDtKbVahzc72vMRALtAg9/view</t>
        </is>
      </c>
      <c r="D160" s="462" t="inlineStr">
        <is>
          <t>YES</t>
        </is>
      </c>
      <c r="E160" s="462" t="inlineStr">
        <is>
          <t>continuation_or_mixed_page</t>
        </is>
      </c>
      <c r="F160" s="462" t="inlineStr">
        <is>
          <t>fair-to-good</t>
        </is>
      </c>
      <c r="G160" s="462" t="inlineStr">
        <is>
          <t>B03-G041</t>
        </is>
      </c>
      <c r="H160" s="462" t="inlineStr">
        <is>
          <t>continuation</t>
        </is>
      </c>
      <c r="I160" s="462" t="inlineStr">
        <is>
          <t>False</t>
        </is>
      </c>
      <c r="J160" s="462" t="inlineStr">
        <is>
          <t>False</t>
        </is>
      </c>
      <c r="K160" s="462" t="inlineStr">
        <is>
          <t>partial_or_multi_instrument_extracted</t>
        </is>
      </c>
      <c r="L160" s="462" t="inlineStr">
        <is>
          <t>Visually inspected directly; adjacent pages compared. OCR and enhanced zoom/crops were used only as aids. Stamps, signatures, marginal notes, and schedule entries were checked; separate instruments sharing a page are listed separately.</t>
        </is>
      </c>
    </row>
    <row r="161">
      <c r="A161" s="462" t="n">
        <v>160</v>
      </c>
      <c r="B161" s="462" t="inlineStr">
        <is>
          <t>0160.jpg</t>
        </is>
      </c>
      <c r="C161" s="463" t="inlineStr">
        <is>
          <t>https://drive.google.com/file/d/1UiPig8KpSIv-coLg9EJpcFGh6KNXIomZ/view</t>
        </is>
      </c>
      <c r="D161" s="462" t="inlineStr">
        <is>
          <t>YES</t>
        </is>
      </c>
      <c r="E161" s="462" t="inlineStr">
        <is>
          <t>continuation_or_mixed_page</t>
        </is>
      </c>
      <c r="F161" s="462" t="inlineStr">
        <is>
          <t>fair-to-good</t>
        </is>
      </c>
      <c r="G161" s="462" t="inlineStr">
        <is>
          <t>B03-G041</t>
        </is>
      </c>
      <c r="H161" s="462" t="inlineStr">
        <is>
          <t>continuation</t>
        </is>
      </c>
      <c r="I161" s="462" t="inlineStr">
        <is>
          <t>False</t>
        </is>
      </c>
      <c r="J161" s="462" t="inlineStr">
        <is>
          <t>False</t>
        </is>
      </c>
      <c r="K161" s="462" t="inlineStr">
        <is>
          <t>partial_or_multi_instrument_extracted</t>
        </is>
      </c>
      <c r="L161" s="462" t="inlineStr">
        <is>
          <t>Visually inspected directly; adjacent pages compared. OCR and enhanced zoom/crops were used only as aids. Stamps, signatures, marginal notes, and schedule entries were checked; separate instruments sharing a page are listed separately.</t>
        </is>
      </c>
    </row>
    <row r="162">
      <c r="A162" s="462" t="n">
        <v>161</v>
      </c>
      <c r="B162" s="462" t="inlineStr">
        <is>
          <t>0161.jpg</t>
        </is>
      </c>
      <c r="C162" s="463" t="inlineStr">
        <is>
          <t>https://drive.google.com/file/d/1lyGUUgQMpsbUiiPjn81gbtC0oGXgo3sS/view</t>
        </is>
      </c>
      <c r="D162" s="462" t="inlineStr">
        <is>
          <t>YES</t>
        </is>
      </c>
      <c r="E162" s="462" t="inlineStr">
        <is>
          <t>continuation_or_mixed_page</t>
        </is>
      </c>
      <c r="F162" s="462" t="inlineStr">
        <is>
          <t>fair-to-good</t>
        </is>
      </c>
      <c r="G162" s="462" t="inlineStr">
        <is>
          <t>B03-G041</t>
        </is>
      </c>
      <c r="H162" s="462" t="inlineStr">
        <is>
          <t>continuation</t>
        </is>
      </c>
      <c r="I162" s="462" t="inlineStr">
        <is>
          <t>False</t>
        </is>
      </c>
      <c r="J162" s="462" t="inlineStr">
        <is>
          <t>False</t>
        </is>
      </c>
      <c r="K162" s="462" t="inlineStr">
        <is>
          <t>partial_or_multi_instrument_extracted</t>
        </is>
      </c>
      <c r="L162" s="462" t="inlineStr">
        <is>
          <t>Visually inspected directly; adjacent pages compared. OCR and enhanced zoom/crops were used only as aids. Stamps, signatures, marginal notes, and schedule entries were checked; separate instruments sharing a page are listed separately.</t>
        </is>
      </c>
    </row>
    <row r="163">
      <c r="A163" s="462" t="n">
        <v>162</v>
      </c>
      <c r="B163" s="462" t="inlineStr">
        <is>
          <t>0162.jpg</t>
        </is>
      </c>
      <c r="C163" s="463" t="inlineStr">
        <is>
          <t>https://drive.google.com/file/d/1TKCwCqbZue5xXLRTqT0FkaMgrUGvZ3zP/view</t>
        </is>
      </c>
      <c r="D163" s="462" t="inlineStr">
        <is>
          <t>YES</t>
        </is>
      </c>
      <c r="E163" s="462" t="inlineStr">
        <is>
          <t>continuation_or_mixed_page</t>
        </is>
      </c>
      <c r="F163" s="462" t="inlineStr">
        <is>
          <t>fair-to-good</t>
        </is>
      </c>
      <c r="G163" s="462" t="inlineStr">
        <is>
          <t>B03-G041</t>
        </is>
      </c>
      <c r="H163" s="462" t="inlineStr">
        <is>
          <t>continuation</t>
        </is>
      </c>
      <c r="I163" s="462" t="inlineStr">
        <is>
          <t>False</t>
        </is>
      </c>
      <c r="J163" s="462" t="inlineStr">
        <is>
          <t>False</t>
        </is>
      </c>
      <c r="K163" s="462" t="inlineStr">
        <is>
          <t>partial_or_multi_instrument_extracted</t>
        </is>
      </c>
      <c r="L163" s="462" t="inlineStr">
        <is>
          <t>Visually inspected directly; adjacent pages compared. OCR and enhanced zoom/crops were used only as aids. Stamps, signatures, marginal notes, and schedule entries were checked; separate instruments sharing a page are listed separately.</t>
        </is>
      </c>
    </row>
    <row r="164">
      <c r="A164" s="462" t="n">
        <v>163</v>
      </c>
      <c r="B164" s="462" t="inlineStr">
        <is>
          <t>0163.jpg</t>
        </is>
      </c>
      <c r="C164" s="463" t="inlineStr">
        <is>
          <t>https://drive.google.com/file/d/1HKk57zDoDASVYjcmhMemGWxRVDjRlgF_/view</t>
        </is>
      </c>
      <c r="D164" s="462" t="inlineStr">
        <is>
          <t>YES</t>
        </is>
      </c>
      <c r="E164" s="462" t="inlineStr">
        <is>
          <t>continuation_or_mixed_page</t>
        </is>
      </c>
      <c r="F164" s="462" t="inlineStr">
        <is>
          <t>fair-to-good</t>
        </is>
      </c>
      <c r="G164" s="462" t="inlineStr">
        <is>
          <t>B03-G041</t>
        </is>
      </c>
      <c r="H164" s="462" t="inlineStr">
        <is>
          <t>continuation</t>
        </is>
      </c>
      <c r="I164" s="462" t="inlineStr">
        <is>
          <t>False</t>
        </is>
      </c>
      <c r="J164" s="462" t="inlineStr">
        <is>
          <t>False</t>
        </is>
      </c>
      <c r="K164" s="462" t="inlineStr">
        <is>
          <t>partial_or_multi_instrument_extracted</t>
        </is>
      </c>
      <c r="L164" s="462" t="inlineStr">
        <is>
          <t>Visually inspected directly; adjacent pages compared. OCR and enhanced zoom/crops were used only as aids. Stamps, signatures, marginal notes, and schedule entries were checked; separate instruments sharing a page are listed separately.</t>
        </is>
      </c>
    </row>
    <row r="165">
      <c r="A165" s="462" t="n">
        <v>164</v>
      </c>
      <c r="B165" s="462" t="inlineStr">
        <is>
          <t>0164.jpg</t>
        </is>
      </c>
      <c r="C165" s="463" t="inlineStr">
        <is>
          <t>https://drive.google.com/file/d/1N7oGzlz_mhmWCOrDd2bSRLEONeqSa9Eg/view</t>
        </is>
      </c>
      <c r="D165" s="462" t="inlineStr">
        <is>
          <t>YES</t>
        </is>
      </c>
      <c r="E165" s="462" t="inlineStr">
        <is>
          <t>continuation_or_mixed_page</t>
        </is>
      </c>
      <c r="F165" s="462" t="inlineStr">
        <is>
          <t>fair-to-good</t>
        </is>
      </c>
      <c r="G165" s="462" t="inlineStr">
        <is>
          <t>B03-G041</t>
        </is>
      </c>
      <c r="H165" s="462" t="inlineStr">
        <is>
          <t>continuation</t>
        </is>
      </c>
      <c r="I165" s="462" t="inlineStr">
        <is>
          <t>False</t>
        </is>
      </c>
      <c r="J165" s="462" t="inlineStr">
        <is>
          <t>False</t>
        </is>
      </c>
      <c r="K165" s="462" t="inlineStr">
        <is>
          <t>partial_or_multi_instrument_extracted</t>
        </is>
      </c>
      <c r="L165" s="462" t="inlineStr">
        <is>
          <t>Visually inspected directly; adjacent pages compared. OCR and enhanced zoom/crops were used only as aids. Stamps, signatures, marginal notes, and schedule entries were checked; separate instruments sharing a page are listed separately.</t>
        </is>
      </c>
    </row>
    <row r="166">
      <c r="A166" s="462" t="n">
        <v>165</v>
      </c>
      <c r="B166" s="462" t="inlineStr">
        <is>
          <t>0165.jpg</t>
        </is>
      </c>
      <c r="C166" s="463" t="inlineStr">
        <is>
          <t>https://drive.google.com/file/d/1BM6N5kctSf0JmPoFOLqHgTGJ70Kzt_uO/view</t>
        </is>
      </c>
      <c r="D166" s="462" t="inlineStr">
        <is>
          <t>YES</t>
        </is>
      </c>
      <c r="E166" s="462" t="inlineStr">
        <is>
          <t>continuation_or_mixed_page</t>
        </is>
      </c>
      <c r="F166" s="462" t="inlineStr">
        <is>
          <t>fair-to-good</t>
        </is>
      </c>
      <c r="G166" s="462" t="inlineStr">
        <is>
          <t>B03-G041</t>
        </is>
      </c>
      <c r="H166" s="462" t="inlineStr">
        <is>
          <t>continuation</t>
        </is>
      </c>
      <c r="I166" s="462" t="inlineStr">
        <is>
          <t>False</t>
        </is>
      </c>
      <c r="J166" s="462" t="inlineStr">
        <is>
          <t>False</t>
        </is>
      </c>
      <c r="K166" s="462" t="inlineStr">
        <is>
          <t>partial_or_multi_instrument_extracted</t>
        </is>
      </c>
      <c r="L166" s="462" t="inlineStr">
        <is>
          <t>Visually inspected directly; adjacent pages compared. OCR and enhanced zoom/crops were used only as aids. Stamps, signatures, marginal notes, and schedule entries were checked; separate instruments sharing a page are listed separately.</t>
        </is>
      </c>
    </row>
    <row r="167">
      <c r="A167" s="462" t="n">
        <v>166</v>
      </c>
      <c r="B167" s="462" t="inlineStr">
        <is>
          <t>0166.jpg</t>
        </is>
      </c>
      <c r="C167" s="463" t="inlineStr">
        <is>
          <t>https://drive.google.com/file/d/1tknECpEmpGurXthAhnxbhBf7s0McYf0j/view</t>
        </is>
      </c>
      <c r="D167" s="462" t="inlineStr">
        <is>
          <t>YES</t>
        </is>
      </c>
      <c r="E167" s="462" t="inlineStr">
        <is>
          <t>continuation_or_mixed_page</t>
        </is>
      </c>
      <c r="F167" s="462" t="inlineStr">
        <is>
          <t>fair-to-good</t>
        </is>
      </c>
      <c r="G167" s="462" t="inlineStr">
        <is>
          <t>B03-G041</t>
        </is>
      </c>
      <c r="H167" s="462" t="inlineStr">
        <is>
          <t>continuation</t>
        </is>
      </c>
      <c r="I167" s="462" t="inlineStr">
        <is>
          <t>False</t>
        </is>
      </c>
      <c r="J167" s="462" t="inlineStr">
        <is>
          <t>False</t>
        </is>
      </c>
      <c r="K167" s="462" t="inlineStr">
        <is>
          <t>partial_or_multi_instrument_extracted</t>
        </is>
      </c>
      <c r="L167" s="462" t="inlineStr">
        <is>
          <t>Visually inspected directly; adjacent pages compared. OCR and enhanced zoom/crops were used only as aids. Stamps, signatures, marginal notes, and schedule entries were checked; separate instruments sharing a page are listed separately.</t>
        </is>
      </c>
    </row>
    <row r="168">
      <c r="A168" s="462" t="n">
        <v>167</v>
      </c>
      <c r="B168" s="462" t="inlineStr">
        <is>
          <t>0167.jpg</t>
        </is>
      </c>
      <c r="C168" s="463" t="inlineStr">
        <is>
          <t>https://drive.google.com/file/d/1zEouisi4z9WiT7icFODh9QQVSnvRt6Oy/view</t>
        </is>
      </c>
      <c r="D168" s="462" t="inlineStr">
        <is>
          <t>YES</t>
        </is>
      </c>
      <c r="E168" s="462" t="inlineStr">
        <is>
          <t>continuation_or_mixed_page</t>
        </is>
      </c>
      <c r="F168" s="462" t="inlineStr">
        <is>
          <t>fair-to-good</t>
        </is>
      </c>
      <c r="G168" s="462" t="inlineStr">
        <is>
          <t>B03-G041</t>
        </is>
      </c>
      <c r="H168" s="462" t="inlineStr">
        <is>
          <t>continuation</t>
        </is>
      </c>
      <c r="I168" s="462" t="inlineStr">
        <is>
          <t>False</t>
        </is>
      </c>
      <c r="J168" s="462" t="inlineStr">
        <is>
          <t>False</t>
        </is>
      </c>
      <c r="K168" s="462" t="inlineStr">
        <is>
          <t>partial_or_multi_instrument_extracted</t>
        </is>
      </c>
      <c r="L168" s="462" t="inlineStr">
        <is>
          <t>Visually inspected directly; adjacent pages compared. OCR and enhanced zoom/crops were used only as aids. Stamps, signatures, marginal notes, and schedule entries were checked; separate instruments sharing a page are listed separately.</t>
        </is>
      </c>
    </row>
    <row r="169">
      <c r="A169" s="462" t="n">
        <v>168</v>
      </c>
      <c r="B169" s="462" t="inlineStr">
        <is>
          <t>0168.jpg</t>
        </is>
      </c>
      <c r="C169" s="463" t="inlineStr">
        <is>
          <t>https://drive.google.com/file/d/159zk9Rx2C3TxY7TqOp8hM9Pj7jrX84ss/view</t>
        </is>
      </c>
      <c r="D169" s="462" t="inlineStr">
        <is>
          <t>YES</t>
        </is>
      </c>
      <c r="E169" s="462" t="inlineStr">
        <is>
          <t>continuation_or_mixed_page</t>
        </is>
      </c>
      <c r="F169" s="462" t="inlineStr">
        <is>
          <t>fair-to-good</t>
        </is>
      </c>
      <c r="G169" s="462" t="inlineStr">
        <is>
          <t>B03-G041</t>
        </is>
      </c>
      <c r="H169" s="462" t="inlineStr">
        <is>
          <t>continuation</t>
        </is>
      </c>
      <c r="I169" s="462" t="inlineStr">
        <is>
          <t>False</t>
        </is>
      </c>
      <c r="J169" s="462" t="inlineStr">
        <is>
          <t>False</t>
        </is>
      </c>
      <c r="K169" s="462" t="inlineStr">
        <is>
          <t>partial_or_multi_instrument_extracted</t>
        </is>
      </c>
      <c r="L169" s="462" t="inlineStr">
        <is>
          <t>Visually inspected directly; adjacent pages compared. OCR and enhanced zoom/crops were used only as aids. Stamps, signatures, marginal notes, and schedule entries were checked; separate instruments sharing a page are listed separately.</t>
        </is>
      </c>
    </row>
    <row r="170">
      <c r="A170" s="462" t="n">
        <v>169</v>
      </c>
      <c r="B170" s="462" t="inlineStr">
        <is>
          <t>0169.jpg</t>
        </is>
      </c>
      <c r="C170" s="463" t="inlineStr">
        <is>
          <t>https://drive.google.com/file/d/16ueWAJ98URjRuanIy7fFGYzYeuIkQCB6/view</t>
        </is>
      </c>
      <c r="D170" s="462" t="inlineStr">
        <is>
          <t>YES</t>
        </is>
      </c>
      <c r="E170" s="462" t="inlineStr">
        <is>
          <t>continuation_or_mixed_page</t>
        </is>
      </c>
      <c r="F170" s="462" t="inlineStr">
        <is>
          <t>fair-to-good</t>
        </is>
      </c>
      <c r="G170" s="462" t="inlineStr">
        <is>
          <t>B03-G041; B04-G001</t>
        </is>
      </c>
      <c r="H170" s="462" t="inlineStr">
        <is>
          <t>continuation_and_first_page</t>
        </is>
      </c>
      <c r="I170" s="462" t="inlineStr">
        <is>
          <t>False</t>
        </is>
      </c>
      <c r="J170" s="462" t="inlineStr">
        <is>
          <t>False</t>
        </is>
      </c>
      <c r="K170" s="462" t="inlineStr">
        <is>
          <t>partial_or_multi_instrument_extracted</t>
        </is>
      </c>
      <c r="L170" s="462" t="inlineStr">
        <is>
          <t>Visually inspected directly; adjacent pages compared. OCR and enhanced zoom/crops were used only as aids. Stamps, signatures, marginal notes, and schedule entries were checked; separate instruments sharing a page are listed separately.</t>
        </is>
      </c>
    </row>
    <row r="171">
      <c r="A171" s="462" t="n">
        <v>170</v>
      </c>
      <c r="B171" s="462" t="inlineStr">
        <is>
          <t>0170.jpg</t>
        </is>
      </c>
      <c r="C171" s="463" t="inlineStr">
        <is>
          <t>https://drive.google.com/file/d/1QInVrpJfs1bf2p8cyeQCXanRY8C8j1gr/view</t>
        </is>
      </c>
      <c r="D171" s="462" t="inlineStr">
        <is>
          <t>YES</t>
        </is>
      </c>
      <c r="E171" s="462" t="inlineStr">
        <is>
          <t>continuation_or_mixed_page</t>
        </is>
      </c>
      <c r="F171" s="462" t="inlineStr">
        <is>
          <t>fair-to-good</t>
        </is>
      </c>
      <c r="G171" s="462" t="inlineStr">
        <is>
          <t>B04-G002; B04-G003</t>
        </is>
      </c>
      <c r="H171" s="462" t="inlineStr">
        <is>
          <t>continuation_and_first_page</t>
        </is>
      </c>
      <c r="I171" s="462" t="inlineStr">
        <is>
          <t>True</t>
        </is>
      </c>
      <c r="J171" s="462" t="inlineStr">
        <is>
          <t>False</t>
        </is>
      </c>
      <c r="K171" s="462" t="inlineStr">
        <is>
          <t>partial_or_multi_instrument_extracted</t>
        </is>
      </c>
      <c r="L171" s="462" t="inlineStr">
        <is>
          <t>Visually inspected directly; adjacent pages compared. OCR and enhanced zoom/crops were used only as aids. Stamps, signatures, marginal notes, and schedule entries were checked; separate instruments sharing a page are listed separately.</t>
        </is>
      </c>
    </row>
    <row r="172">
      <c r="A172" s="462" t="n">
        <v>171</v>
      </c>
      <c r="B172" s="462" t="inlineStr">
        <is>
          <t>0171.jpg</t>
        </is>
      </c>
      <c r="C172" s="463" t="inlineStr">
        <is>
          <t>https://drive.google.com/file/d/1hAPPdiSfnlHls3d0pVRMSlpHqL9D5Zhh/view</t>
        </is>
      </c>
      <c r="D172" s="462" t="inlineStr">
        <is>
          <t>YES</t>
        </is>
      </c>
      <c r="E172" s="462" t="inlineStr">
        <is>
          <t>continuation_or_mixed_page</t>
        </is>
      </c>
      <c r="F172" s="462" t="inlineStr">
        <is>
          <t>fair-to-good</t>
        </is>
      </c>
      <c r="G172" s="462" t="inlineStr">
        <is>
          <t>B04-G003</t>
        </is>
      </c>
      <c r="H172" s="462" t="inlineStr">
        <is>
          <t>continuation</t>
        </is>
      </c>
      <c r="I172" s="462" t="inlineStr">
        <is>
          <t>True</t>
        </is>
      </c>
      <c r="J172" s="462" t="inlineStr">
        <is>
          <t>False</t>
        </is>
      </c>
      <c r="K172" s="462" t="inlineStr">
        <is>
          <t>partial_or_multi_instrument_extracted</t>
        </is>
      </c>
      <c r="L172" s="462" t="inlineStr">
        <is>
          <t>Visually inspected directly; adjacent pages compared. OCR and enhanced zoom/crops were used only as aids. Stamps, signatures, marginal notes, and schedule entries were checked; separate instruments sharing a page are listed separately.</t>
        </is>
      </c>
    </row>
    <row r="173">
      <c r="A173" s="462" t="n">
        <v>172</v>
      </c>
      <c r="B173" s="462" t="inlineStr">
        <is>
          <t>0172.jpg</t>
        </is>
      </c>
      <c r="C173" s="463" t="inlineStr">
        <is>
          <t>https://drive.google.com/file/d/1x2XfcMNpDbg6jL7QSiv3X6ZplMYLkjD5/view</t>
        </is>
      </c>
      <c r="D173" s="462" t="inlineStr">
        <is>
          <t>YES</t>
        </is>
      </c>
      <c r="E173" s="462" t="inlineStr">
        <is>
          <t>continuation_or_mixed_page</t>
        </is>
      </c>
      <c r="F173" s="462" t="inlineStr">
        <is>
          <t>fair-to-good</t>
        </is>
      </c>
      <c r="G173" s="462" t="inlineStr">
        <is>
          <t>B04-G003</t>
        </is>
      </c>
      <c r="H173" s="462" t="inlineStr">
        <is>
          <t>continuation</t>
        </is>
      </c>
      <c r="I173" s="462" t="inlineStr">
        <is>
          <t>True</t>
        </is>
      </c>
      <c r="J173" s="462" t="inlineStr">
        <is>
          <t>False</t>
        </is>
      </c>
      <c r="K173" s="462" t="inlineStr">
        <is>
          <t>partial_or_multi_instrument_extracted</t>
        </is>
      </c>
      <c r="L173" s="462" t="inlineStr">
        <is>
          <t>Visually inspected directly; adjacent pages compared. OCR and enhanced zoom/crops were used only as aids. Stamps, signatures, marginal notes, and schedule entries were checked; separate instruments sharing a page are listed separately.</t>
        </is>
      </c>
    </row>
    <row r="174">
      <c r="A174" s="462" t="n">
        <v>173</v>
      </c>
      <c r="B174" s="462" t="inlineStr">
        <is>
          <t>0173.jpg</t>
        </is>
      </c>
      <c r="C174" s="463" t="inlineStr">
        <is>
          <t>https://drive.google.com/file/d/1joDpRZnkxvgqUG0ku23pVcssVNuL73ER/view</t>
        </is>
      </c>
      <c r="D174" s="462" t="inlineStr">
        <is>
          <t>YES</t>
        </is>
      </c>
      <c r="E174" s="462" t="inlineStr">
        <is>
          <t>continuation_or_mixed_page</t>
        </is>
      </c>
      <c r="F174" s="462" t="inlineStr">
        <is>
          <t>poor/faint</t>
        </is>
      </c>
      <c r="G174" s="462" t="inlineStr">
        <is>
          <t>B04-G003</t>
        </is>
      </c>
      <c r="H174" s="462" t="inlineStr">
        <is>
          <t>continuation</t>
        </is>
      </c>
      <c r="I174" s="462" t="inlineStr">
        <is>
          <t>True</t>
        </is>
      </c>
      <c r="J174" s="462" t="inlineStr">
        <is>
          <t>False</t>
        </is>
      </c>
      <c r="K174" s="462" t="inlineStr">
        <is>
          <t>partial_or_multi_instrument_extracted</t>
        </is>
      </c>
      <c r="L174" s="462" t="inlineStr">
        <is>
          <t>Visually inspected directly; adjacent pages compared. OCR and enhanced zoom/crops were used only as aids. Stamps, signatures, marginal notes, and schedule entries were checked; separate instruments sharing a page are listed separately.</t>
        </is>
      </c>
    </row>
    <row r="175">
      <c r="A175" s="462" t="n">
        <v>174</v>
      </c>
      <c r="B175" s="462" t="inlineStr">
        <is>
          <t>0174.jpg</t>
        </is>
      </c>
      <c r="C175" s="463" t="inlineStr">
        <is>
          <t>https://drive.google.com/file/d/1lRH2adfcqL9vlD1D4HMZ1WsIirz0Q25P/view</t>
        </is>
      </c>
      <c r="D175" s="462" t="inlineStr">
        <is>
          <t>YES</t>
        </is>
      </c>
      <c r="E175" s="462" t="inlineStr">
        <is>
          <t>continuation_or_mixed_page</t>
        </is>
      </c>
      <c r="F175" s="462" t="inlineStr">
        <is>
          <t>fair-to-good</t>
        </is>
      </c>
      <c r="G175" s="462" t="inlineStr">
        <is>
          <t>B04-G003</t>
        </is>
      </c>
      <c r="H175" s="462" t="inlineStr">
        <is>
          <t>continuation</t>
        </is>
      </c>
      <c r="I175" s="462" t="inlineStr">
        <is>
          <t>True</t>
        </is>
      </c>
      <c r="J175" s="462" t="inlineStr">
        <is>
          <t>False</t>
        </is>
      </c>
      <c r="K175" s="462" t="inlineStr">
        <is>
          <t>partial_or_multi_instrument_extracted</t>
        </is>
      </c>
      <c r="L175" s="462" t="inlineStr">
        <is>
          <t>Visually inspected directly; adjacent pages compared. OCR and enhanced zoom/crops were used only as aids. Stamps, signatures, marginal notes, and schedule entries were checked; separate instruments sharing a page are listed separately.</t>
        </is>
      </c>
    </row>
    <row r="176">
      <c r="A176" s="462" t="n">
        <v>175</v>
      </c>
      <c r="B176" s="462" t="inlineStr">
        <is>
          <t>0175.jpg</t>
        </is>
      </c>
      <c r="C176" s="463" t="inlineStr">
        <is>
          <t>https://drive.google.com/file/d/1QcdnmuS1pUG1wr5s2ifmIph44KqNnosa/view</t>
        </is>
      </c>
      <c r="D176" s="462" t="inlineStr">
        <is>
          <t>YES</t>
        </is>
      </c>
      <c r="E176" s="462" t="inlineStr">
        <is>
          <t>continuation_or_mixed_page</t>
        </is>
      </c>
      <c r="F176" s="462" t="inlineStr">
        <is>
          <t>fair-to-good</t>
        </is>
      </c>
      <c r="G176" s="462" t="inlineStr">
        <is>
          <t>B04-G003</t>
        </is>
      </c>
      <c r="H176" s="462" t="inlineStr">
        <is>
          <t>continuation</t>
        </is>
      </c>
      <c r="I176" s="462" t="inlineStr">
        <is>
          <t>True</t>
        </is>
      </c>
      <c r="J176" s="462" t="inlineStr">
        <is>
          <t>False</t>
        </is>
      </c>
      <c r="K176" s="462" t="inlineStr">
        <is>
          <t>partial_or_multi_instrument_extracted</t>
        </is>
      </c>
      <c r="L176" s="462" t="inlineStr">
        <is>
          <t>Visually inspected directly; adjacent pages compared. OCR and enhanced zoom/crops were used only as aids. Stamps, signatures, marginal notes, and schedule entries were checked; separate instruments sharing a page are listed separately.</t>
        </is>
      </c>
    </row>
    <row r="177">
      <c r="A177" s="462" t="n">
        <v>176</v>
      </c>
      <c r="B177" s="462" t="inlineStr">
        <is>
          <t>0176.jpg</t>
        </is>
      </c>
      <c r="C177" s="463" t="inlineStr">
        <is>
          <t>https://drive.google.com/file/d/1IFtMdR9BQ5RNK7EbzteIuAruh3PwPgbu/view</t>
        </is>
      </c>
      <c r="D177" s="462" t="inlineStr">
        <is>
          <t>YES</t>
        </is>
      </c>
      <c r="E177" s="462" t="inlineStr">
        <is>
          <t>continuation_or_mixed_page</t>
        </is>
      </c>
      <c r="F177" s="462" t="inlineStr">
        <is>
          <t>fair-to-good</t>
        </is>
      </c>
      <c r="G177" s="462" t="inlineStr">
        <is>
          <t>B04-G003</t>
        </is>
      </c>
      <c r="H177" s="462" t="inlineStr">
        <is>
          <t>continuation</t>
        </is>
      </c>
      <c r="I177" s="462" t="inlineStr">
        <is>
          <t>True</t>
        </is>
      </c>
      <c r="J177" s="462" t="inlineStr">
        <is>
          <t>False</t>
        </is>
      </c>
      <c r="K177" s="462" t="inlineStr">
        <is>
          <t>partial_or_multi_instrument_extracted</t>
        </is>
      </c>
      <c r="L177" s="462" t="inlineStr">
        <is>
          <t>Visually inspected directly; adjacent pages compared. OCR and enhanced zoom/crops were used only as aids. Stamps, signatures, marginal notes, and schedule entries were checked; separate instruments sharing a page are listed separately.</t>
        </is>
      </c>
    </row>
    <row r="178">
      <c r="A178" s="462" t="n">
        <v>177</v>
      </c>
      <c r="B178" s="462" t="inlineStr">
        <is>
          <t>0177.jpg</t>
        </is>
      </c>
      <c r="C178" s="463" t="inlineStr">
        <is>
          <t>https://drive.google.com/file/d/1FgUxkKnjPEiyEOPeXdAJlPV7TzXmHx1U/view</t>
        </is>
      </c>
      <c r="D178" s="462" t="inlineStr">
        <is>
          <t>YES</t>
        </is>
      </c>
      <c r="E178" s="462" t="inlineStr">
        <is>
          <t>continuation_or_mixed_page</t>
        </is>
      </c>
      <c r="F178" s="462" t="inlineStr">
        <is>
          <t>fair-to-good</t>
        </is>
      </c>
      <c r="G178" s="462" t="inlineStr">
        <is>
          <t>B04-G003</t>
        </is>
      </c>
      <c r="H178" s="462" t="inlineStr">
        <is>
          <t>continuation</t>
        </is>
      </c>
      <c r="I178" s="462" t="inlineStr">
        <is>
          <t>True</t>
        </is>
      </c>
      <c r="J178" s="462" t="inlineStr">
        <is>
          <t>False</t>
        </is>
      </c>
      <c r="K178" s="462" t="inlineStr">
        <is>
          <t>partial_or_multi_instrument_extracted</t>
        </is>
      </c>
      <c r="L178" s="462" t="inlineStr">
        <is>
          <t>Visually inspected directly; adjacent pages compared. OCR and enhanced zoom/crops were used only as aids. Stamps, signatures, marginal notes, and schedule entries were checked; separate instruments sharing a page are listed separately.</t>
        </is>
      </c>
    </row>
    <row r="179">
      <c r="A179" s="462" t="n">
        <v>178</v>
      </c>
      <c r="B179" s="462" t="inlineStr">
        <is>
          <t>0178.jpg</t>
        </is>
      </c>
      <c r="C179" s="463" t="inlineStr">
        <is>
          <t>https://drive.google.com/file/d/1wQ-kIg5BOf9nS-dVfQeZaqNd26Kchvv0/view</t>
        </is>
      </c>
      <c r="D179" s="462" t="inlineStr">
        <is>
          <t>YES</t>
        </is>
      </c>
      <c r="E179" s="462" t="inlineStr">
        <is>
          <t>continuation_or_mixed_page</t>
        </is>
      </c>
      <c r="F179" s="462" t="inlineStr">
        <is>
          <t>fair-to-good</t>
        </is>
      </c>
      <c r="G179" s="462" t="inlineStr">
        <is>
          <t>B04-G003</t>
        </is>
      </c>
      <c r="H179" s="462" t="inlineStr">
        <is>
          <t>continuation</t>
        </is>
      </c>
      <c r="I179" s="462" t="inlineStr">
        <is>
          <t>True</t>
        </is>
      </c>
      <c r="J179" s="462" t="inlineStr">
        <is>
          <t>False</t>
        </is>
      </c>
      <c r="K179" s="462" t="inlineStr">
        <is>
          <t>partial_or_multi_instrument_extracted</t>
        </is>
      </c>
      <c r="L179" s="462" t="inlineStr">
        <is>
          <t>Visually inspected directly; adjacent pages compared. OCR and enhanced zoom/crops were used only as aids. Stamps, signatures, marginal notes, and schedule entries were checked; separate instruments sharing a page are listed separately.</t>
        </is>
      </c>
    </row>
    <row r="180">
      <c r="A180" s="462" t="n">
        <v>179</v>
      </c>
      <c r="B180" s="462" t="inlineStr">
        <is>
          <t>0179.jpg</t>
        </is>
      </c>
      <c r="C180" s="463" t="inlineStr">
        <is>
          <t>https://drive.google.com/file/d/1rr_f4bDWAhYHBR8YKS_4z5xjP6hIoQc_/view</t>
        </is>
      </c>
      <c r="D180" s="462" t="inlineStr">
        <is>
          <t>YES</t>
        </is>
      </c>
      <c r="E180" s="462" t="inlineStr">
        <is>
          <t>continuation_or_mixed_page</t>
        </is>
      </c>
      <c r="F180" s="462" t="inlineStr">
        <is>
          <t>fair-to-good</t>
        </is>
      </c>
      <c r="G180" s="462" t="inlineStr">
        <is>
          <t>B04-G003</t>
        </is>
      </c>
      <c r="H180" s="462" t="inlineStr">
        <is>
          <t>continuation</t>
        </is>
      </c>
      <c r="I180" s="462" t="inlineStr">
        <is>
          <t>True</t>
        </is>
      </c>
      <c r="J180" s="462" t="inlineStr">
        <is>
          <t>False</t>
        </is>
      </c>
      <c r="K180" s="462" t="inlineStr">
        <is>
          <t>partial_or_multi_instrument_extracted</t>
        </is>
      </c>
      <c r="L180" s="462" t="inlineStr">
        <is>
          <t>Visually inspected directly; adjacent pages compared. OCR and enhanced zoom/crops were used only as aids. Stamps, signatures, marginal notes, and schedule entries were checked; separate instruments sharing a page are listed separately.</t>
        </is>
      </c>
    </row>
    <row r="181">
      <c r="A181" s="462" t="n">
        <v>180</v>
      </c>
      <c r="B181" s="462" t="inlineStr">
        <is>
          <t>0180.jpg</t>
        </is>
      </c>
      <c r="C181" s="463" t="inlineStr">
        <is>
          <t>https://drive.google.com/file/d/1KMxfrpi7qqJ32BHO1-CxbVY_b5I-qFn7/view</t>
        </is>
      </c>
      <c r="D181" s="462" t="inlineStr">
        <is>
          <t>YES</t>
        </is>
      </c>
      <c r="E181" s="462" t="inlineStr">
        <is>
          <t>continuation_or_mixed_page</t>
        </is>
      </c>
      <c r="F181" s="462" t="inlineStr">
        <is>
          <t>fair-to-good</t>
        </is>
      </c>
      <c r="G181" s="462" t="inlineStr">
        <is>
          <t>B04-G003</t>
        </is>
      </c>
      <c r="H181" s="462" t="inlineStr">
        <is>
          <t>continuation</t>
        </is>
      </c>
      <c r="I181" s="462" t="inlineStr">
        <is>
          <t>True</t>
        </is>
      </c>
      <c r="J181" s="462" t="inlineStr">
        <is>
          <t>False</t>
        </is>
      </c>
      <c r="K181" s="462" t="inlineStr">
        <is>
          <t>partial_or_multi_instrument_extracted</t>
        </is>
      </c>
      <c r="L181" s="462" t="inlineStr">
        <is>
          <t>Visually inspected directly; adjacent pages compared. OCR and enhanced zoom/crops were used only as aids. Stamps, signatures, marginal notes, and schedule entries were checked; separate instruments sharing a page are listed separately.</t>
        </is>
      </c>
    </row>
    <row r="182">
      <c r="A182" s="462" t="n">
        <v>181</v>
      </c>
      <c r="B182" s="462" t="inlineStr">
        <is>
          <t>0181.jpg</t>
        </is>
      </c>
      <c r="C182" s="463" t="inlineStr">
        <is>
          <t>https://drive.google.com/file/d/1Tns4nbP7ZssK4kZXhNLcr5IVW3FS8fik/view</t>
        </is>
      </c>
      <c r="D182" s="462" t="inlineStr">
        <is>
          <t>YES</t>
        </is>
      </c>
      <c r="E182" s="462" t="inlineStr">
        <is>
          <t>continuation_or_mixed_page</t>
        </is>
      </c>
      <c r="F182" s="462" t="inlineStr">
        <is>
          <t>poor/faint</t>
        </is>
      </c>
      <c r="G182" s="462" t="inlineStr">
        <is>
          <t>B04-G003</t>
        </is>
      </c>
      <c r="H182" s="462" t="inlineStr">
        <is>
          <t>continuation</t>
        </is>
      </c>
      <c r="I182" s="462" t="inlineStr">
        <is>
          <t>True</t>
        </is>
      </c>
      <c r="J182" s="462" t="inlineStr">
        <is>
          <t>False</t>
        </is>
      </c>
      <c r="K182" s="462" t="inlineStr">
        <is>
          <t>partial_or_multi_instrument_extracted</t>
        </is>
      </c>
      <c r="L182" s="462" t="inlineStr">
        <is>
          <t>Visually inspected directly; adjacent pages compared. OCR and enhanced zoom/crops were used only as aids. Stamps, signatures, marginal notes, and schedule entries were checked; separate instruments sharing a page are listed separately.</t>
        </is>
      </c>
    </row>
    <row r="183">
      <c r="A183" s="462" t="n">
        <v>182</v>
      </c>
      <c r="B183" s="462" t="inlineStr">
        <is>
          <t>0182.jpg</t>
        </is>
      </c>
      <c r="C183" s="463" t="inlineStr">
        <is>
          <t>https://drive.google.com/file/d/16yt3bQ2HwgEhOaCQNMJct0SqKogUKlym/view</t>
        </is>
      </c>
      <c r="D183" s="462" t="inlineStr">
        <is>
          <t>YES</t>
        </is>
      </c>
      <c r="E183" s="462" t="inlineStr">
        <is>
          <t>continuation_or_mixed_page</t>
        </is>
      </c>
      <c r="F183" s="462" t="inlineStr">
        <is>
          <t>fair-to-good</t>
        </is>
      </c>
      <c r="G183" s="462" t="inlineStr">
        <is>
          <t>B04-G003</t>
        </is>
      </c>
      <c r="H183" s="462" t="inlineStr">
        <is>
          <t>continuation</t>
        </is>
      </c>
      <c r="I183" s="462" t="inlineStr">
        <is>
          <t>True</t>
        </is>
      </c>
      <c r="J183" s="462" t="inlineStr">
        <is>
          <t>False</t>
        </is>
      </c>
      <c r="K183" s="462" t="inlineStr">
        <is>
          <t>partial_or_multi_instrument_extracted</t>
        </is>
      </c>
      <c r="L183" s="462" t="inlineStr">
        <is>
          <t>Visually inspected directly; adjacent pages compared. OCR and enhanced zoom/crops were used only as aids. Stamps, signatures, marginal notes, and schedule entries were checked; separate instruments sharing a page are listed separately.</t>
        </is>
      </c>
    </row>
    <row r="184">
      <c r="A184" s="462" t="n">
        <v>183</v>
      </c>
      <c r="B184" s="462" t="inlineStr">
        <is>
          <t>0183.jpg</t>
        </is>
      </c>
      <c r="C184" s="463" t="inlineStr">
        <is>
          <t>https://drive.google.com/file/d/168Ai5FsgME_Gsj0OQFKqDCtj2ab2eO8-/view</t>
        </is>
      </c>
      <c r="D184" s="462" t="inlineStr">
        <is>
          <t>YES</t>
        </is>
      </c>
      <c r="E184" s="462" t="inlineStr">
        <is>
          <t>continuation_or_mixed_page</t>
        </is>
      </c>
      <c r="F184" s="462" t="inlineStr">
        <is>
          <t>fair-to-good</t>
        </is>
      </c>
      <c r="G184" s="462" t="inlineStr">
        <is>
          <t>B04-G003</t>
        </is>
      </c>
      <c r="H184" s="462" t="inlineStr">
        <is>
          <t>continuation</t>
        </is>
      </c>
      <c r="I184" s="462" t="inlineStr">
        <is>
          <t>True</t>
        </is>
      </c>
      <c r="J184" s="462" t="inlineStr">
        <is>
          <t>False</t>
        </is>
      </c>
      <c r="K184" s="462" t="inlineStr">
        <is>
          <t>partial_or_multi_instrument_extracted</t>
        </is>
      </c>
      <c r="L184" s="462" t="inlineStr">
        <is>
          <t>Visually inspected directly; adjacent pages compared. OCR and enhanced zoom/crops were used only as aids. Stamps, signatures, marginal notes, and schedule entries were checked; separate instruments sharing a page are listed separately.</t>
        </is>
      </c>
    </row>
    <row r="185">
      <c r="A185" s="462" t="n">
        <v>184</v>
      </c>
      <c r="B185" s="462" t="inlineStr">
        <is>
          <t>0184.jpg</t>
        </is>
      </c>
      <c r="C185" s="463" t="inlineStr">
        <is>
          <t>https://drive.google.com/file/d/1yhHoSo5o35Ysc7ACE9W6clU6HFG4zd-Y/view</t>
        </is>
      </c>
      <c r="D185" s="462" t="inlineStr">
        <is>
          <t>YES</t>
        </is>
      </c>
      <c r="E185" s="462" t="inlineStr">
        <is>
          <t>continuation_or_mixed_page</t>
        </is>
      </c>
      <c r="F185" s="462" t="inlineStr">
        <is>
          <t>fair-to-good</t>
        </is>
      </c>
      <c r="G185" s="462" t="inlineStr">
        <is>
          <t>B04-G003</t>
        </is>
      </c>
      <c r="H185" s="462" t="inlineStr">
        <is>
          <t>continuation</t>
        </is>
      </c>
      <c r="I185" s="462" t="inlineStr">
        <is>
          <t>True</t>
        </is>
      </c>
      <c r="J185" s="462" t="inlineStr">
        <is>
          <t>False</t>
        </is>
      </c>
      <c r="K185" s="462" t="inlineStr">
        <is>
          <t>partial_or_multi_instrument_extracted</t>
        </is>
      </c>
      <c r="L185" s="462" t="inlineStr">
        <is>
          <t>Visually inspected directly; adjacent pages compared. OCR and enhanced zoom/crops were used only as aids. Stamps, signatures, marginal notes, and schedule entries were checked; separate instruments sharing a page are listed separately.</t>
        </is>
      </c>
    </row>
    <row r="186">
      <c r="A186" s="462" t="n">
        <v>185</v>
      </c>
      <c r="B186" s="462" t="inlineStr">
        <is>
          <t>0185.jpg</t>
        </is>
      </c>
      <c r="C186" s="463" t="inlineStr">
        <is>
          <t>https://drive.google.com/file/d/1Depn5mdkaiN5aqEGdK4kMPEwkD0yrw59/view</t>
        </is>
      </c>
      <c r="D186" s="462" t="inlineStr">
        <is>
          <t>YES</t>
        </is>
      </c>
      <c r="E186" s="462" t="inlineStr">
        <is>
          <t>continuation_or_mixed_page</t>
        </is>
      </c>
      <c r="F186" s="462" t="inlineStr">
        <is>
          <t>fair-to-good</t>
        </is>
      </c>
      <c r="G186" s="462" t="inlineStr">
        <is>
          <t>B04-G003</t>
        </is>
      </c>
      <c r="H186" s="462" t="inlineStr">
        <is>
          <t>continuation</t>
        </is>
      </c>
      <c r="I186" s="462" t="inlineStr">
        <is>
          <t>True</t>
        </is>
      </c>
      <c r="J186" s="462" t="inlineStr">
        <is>
          <t>False</t>
        </is>
      </c>
      <c r="K186" s="462" t="inlineStr">
        <is>
          <t>partial_or_multi_instrument_extracted</t>
        </is>
      </c>
      <c r="L186" s="462" t="inlineStr">
        <is>
          <t>Visually inspected directly; adjacent pages compared. OCR and enhanced zoom/crops were used only as aids. Stamps, signatures, marginal notes, and schedule entries were checked; separate instruments sharing a page are listed separately.</t>
        </is>
      </c>
    </row>
    <row r="187">
      <c r="A187" s="462" t="n">
        <v>186</v>
      </c>
      <c r="B187" s="462" t="inlineStr">
        <is>
          <t>0186.jpg</t>
        </is>
      </c>
      <c r="C187" s="463" t="inlineStr">
        <is>
          <t>https://drive.google.com/file/d/12GMSajoA9zmo4FoLdoYx4JKSafTLlG_m/view</t>
        </is>
      </c>
      <c r="D187" s="462" t="inlineStr">
        <is>
          <t>YES</t>
        </is>
      </c>
      <c r="E187" s="462" t="inlineStr">
        <is>
          <t>continuation_or_mixed_page</t>
        </is>
      </c>
      <c r="F187" s="462" t="inlineStr">
        <is>
          <t>fair-to-good</t>
        </is>
      </c>
      <c r="G187" s="462" t="inlineStr">
        <is>
          <t>B04-G003</t>
        </is>
      </c>
      <c r="H187" s="462" t="inlineStr">
        <is>
          <t>continuation</t>
        </is>
      </c>
      <c r="I187" s="462" t="inlineStr">
        <is>
          <t>True</t>
        </is>
      </c>
      <c r="J187" s="462" t="inlineStr">
        <is>
          <t>False</t>
        </is>
      </c>
      <c r="K187" s="462" t="inlineStr">
        <is>
          <t>partial_or_multi_instrument_extracted</t>
        </is>
      </c>
      <c r="L187" s="462" t="inlineStr">
        <is>
          <t>Visually inspected directly; adjacent pages compared. OCR and enhanced zoom/crops were used only as aids. Stamps, signatures, marginal notes, and schedule entries were checked; separate instruments sharing a page are listed separately.</t>
        </is>
      </c>
    </row>
    <row r="188">
      <c r="A188" s="462" t="n">
        <v>187</v>
      </c>
      <c r="B188" s="462" t="inlineStr">
        <is>
          <t>0187.jpg</t>
        </is>
      </c>
      <c r="C188" s="463" t="inlineStr">
        <is>
          <t>https://drive.google.com/file/d/1y_xJduDiyfxyvJUHsQtwUf2sghigOLQJ/view</t>
        </is>
      </c>
      <c r="D188" s="462" t="inlineStr">
        <is>
          <t>YES</t>
        </is>
      </c>
      <c r="E188" s="462" t="inlineStr">
        <is>
          <t>continuation_or_mixed_page</t>
        </is>
      </c>
      <c r="F188" s="462" t="inlineStr">
        <is>
          <t>fair-to-good</t>
        </is>
      </c>
      <c r="G188" s="462" t="inlineStr">
        <is>
          <t>B04-G003</t>
        </is>
      </c>
      <c r="H188" s="462" t="inlineStr">
        <is>
          <t>continuation</t>
        </is>
      </c>
      <c r="I188" s="462" t="inlineStr">
        <is>
          <t>True</t>
        </is>
      </c>
      <c r="J188" s="462" t="inlineStr">
        <is>
          <t>False</t>
        </is>
      </c>
      <c r="K188" s="462" t="inlineStr">
        <is>
          <t>partial_or_multi_instrument_extracted</t>
        </is>
      </c>
      <c r="L188" s="462" t="inlineStr">
        <is>
          <t>Visually inspected directly; adjacent pages compared. OCR and enhanced zoom/crops were used only as aids. Stamps, signatures, marginal notes, and schedule entries were checked; separate instruments sharing a page are listed separately.</t>
        </is>
      </c>
    </row>
    <row r="189">
      <c r="A189" s="462" t="n">
        <v>188</v>
      </c>
      <c r="B189" s="462" t="inlineStr">
        <is>
          <t>0188.jpg</t>
        </is>
      </c>
      <c r="C189" s="463" t="inlineStr">
        <is>
          <t>https://drive.google.com/file/d/1xZHNUcNdsrD8YJXmCiKSjpkkYRliAim4/view</t>
        </is>
      </c>
      <c r="D189" s="462" t="inlineStr">
        <is>
          <t>YES</t>
        </is>
      </c>
      <c r="E189" s="462" t="inlineStr">
        <is>
          <t>continuation_or_mixed_page</t>
        </is>
      </c>
      <c r="F189" s="462" t="inlineStr">
        <is>
          <t>fair-to-good</t>
        </is>
      </c>
      <c r="G189" s="462" t="inlineStr">
        <is>
          <t>B04-G003</t>
        </is>
      </c>
      <c r="H189" s="462" t="inlineStr">
        <is>
          <t>continuation</t>
        </is>
      </c>
      <c r="I189" s="462" t="inlineStr">
        <is>
          <t>True</t>
        </is>
      </c>
      <c r="J189" s="462" t="inlineStr">
        <is>
          <t>False</t>
        </is>
      </c>
      <c r="K189" s="462" t="inlineStr">
        <is>
          <t>partial_or_multi_instrument_extracted</t>
        </is>
      </c>
      <c r="L189" s="462" t="inlineStr">
        <is>
          <t>Visually inspected directly; adjacent pages compared. OCR and enhanced zoom/crops were used only as aids. Stamps, signatures, marginal notes, and schedule entries were checked; separate instruments sharing a page are listed separately.</t>
        </is>
      </c>
    </row>
    <row r="190">
      <c r="A190" s="462" t="n">
        <v>189</v>
      </c>
      <c r="B190" s="462" t="inlineStr">
        <is>
          <t>0189.jpg</t>
        </is>
      </c>
      <c r="C190" s="463" t="inlineStr">
        <is>
          <t>https://drive.google.com/file/d/1HXSk-hAlkyTXk71e2xmfg9iTZBpYI-4V/view</t>
        </is>
      </c>
      <c r="D190" s="462" t="inlineStr">
        <is>
          <t>YES</t>
        </is>
      </c>
      <c r="E190" s="462" t="inlineStr">
        <is>
          <t>continuation_or_mixed_page</t>
        </is>
      </c>
      <c r="F190" s="462" t="inlineStr">
        <is>
          <t>fair-to-good</t>
        </is>
      </c>
      <c r="G190" s="462" t="inlineStr">
        <is>
          <t>B04-G003</t>
        </is>
      </c>
      <c r="H190" s="462" t="inlineStr">
        <is>
          <t>continuation</t>
        </is>
      </c>
      <c r="I190" s="462" t="inlineStr">
        <is>
          <t>True</t>
        </is>
      </c>
      <c r="J190" s="462" t="inlineStr">
        <is>
          <t>False</t>
        </is>
      </c>
      <c r="K190" s="462" t="inlineStr">
        <is>
          <t>partial_or_multi_instrument_extracted</t>
        </is>
      </c>
      <c r="L190" s="462" t="inlineStr">
        <is>
          <t>Visually inspected directly; adjacent pages compared. OCR and enhanced zoom/crops were used only as aids. Stamps, signatures, marginal notes, and schedule entries were checked; separate instruments sharing a page are listed separately.</t>
        </is>
      </c>
    </row>
    <row r="191">
      <c r="A191" s="462" t="n">
        <v>190</v>
      </c>
      <c r="B191" s="462" t="inlineStr">
        <is>
          <t>0190.jpg</t>
        </is>
      </c>
      <c r="C191" s="463" t="inlineStr">
        <is>
          <t>https://drive.google.com/file/d/1G1Kx-QrvelG3hGxUFCl80W73cEsW4uD0/view</t>
        </is>
      </c>
      <c r="D191" s="462" t="inlineStr">
        <is>
          <t>YES</t>
        </is>
      </c>
      <c r="E191" s="462" t="inlineStr">
        <is>
          <t>continuation_or_mixed_page</t>
        </is>
      </c>
      <c r="F191" s="462" t="inlineStr">
        <is>
          <t>fair-to-good</t>
        </is>
      </c>
      <c r="G191" s="462" t="inlineStr">
        <is>
          <t>B04-G003</t>
        </is>
      </c>
      <c r="H191" s="462" t="inlineStr">
        <is>
          <t>continuation</t>
        </is>
      </c>
      <c r="I191" s="462" t="inlineStr">
        <is>
          <t>True</t>
        </is>
      </c>
      <c r="J191" s="462" t="inlineStr">
        <is>
          <t>False</t>
        </is>
      </c>
      <c r="K191" s="462" t="inlineStr">
        <is>
          <t>partial_or_multi_instrument_extracted</t>
        </is>
      </c>
      <c r="L191" s="462" t="inlineStr">
        <is>
          <t>Visually inspected directly; adjacent pages compared. OCR and enhanced zoom/crops were used only as aids. Stamps, signatures, marginal notes, and schedule entries were checked; separate instruments sharing a page are listed separately.</t>
        </is>
      </c>
    </row>
    <row r="192">
      <c r="A192" s="462" t="n">
        <v>191</v>
      </c>
      <c r="B192" s="462" t="inlineStr">
        <is>
          <t>0191.jpg</t>
        </is>
      </c>
      <c r="C192" s="463" t="inlineStr">
        <is>
          <t>https://drive.google.com/file/d/102DLh7R9zM5CxT6r8ToQc5hRepgENfE_/view</t>
        </is>
      </c>
      <c r="D192" s="462" t="inlineStr">
        <is>
          <t>YES</t>
        </is>
      </c>
      <c r="E192" s="462" t="inlineStr">
        <is>
          <t>continuation_or_mixed_page</t>
        </is>
      </c>
      <c r="F192" s="462" t="inlineStr">
        <is>
          <t>poor/faint</t>
        </is>
      </c>
      <c r="G192" s="462" t="inlineStr">
        <is>
          <t>B04-G003</t>
        </is>
      </c>
      <c r="H192" s="462" t="inlineStr">
        <is>
          <t>continuation</t>
        </is>
      </c>
      <c r="I192" s="462" t="inlineStr">
        <is>
          <t>True</t>
        </is>
      </c>
      <c r="J192" s="462" t="inlineStr">
        <is>
          <t>False</t>
        </is>
      </c>
      <c r="K192" s="462" t="inlineStr">
        <is>
          <t>partial_or_multi_instrument_extracted</t>
        </is>
      </c>
      <c r="L192" s="462" t="inlineStr">
        <is>
          <t>Visually inspected directly; adjacent pages compared. OCR and enhanced zoom/crops were used only as aids. Stamps, signatures, marginal notes, and schedule entries were checked; separate instruments sharing a page are listed separately.</t>
        </is>
      </c>
    </row>
    <row r="193">
      <c r="A193" s="462" t="n">
        <v>192</v>
      </c>
      <c r="B193" s="462" t="inlineStr">
        <is>
          <t>0192.jpg</t>
        </is>
      </c>
      <c r="C193" s="463" t="inlineStr">
        <is>
          <t>https://drive.google.com/file/d/1039lmeSAPamhbcSP36sDYZRLnifYKa9n/view</t>
        </is>
      </c>
      <c r="D193" s="462" t="inlineStr">
        <is>
          <t>YES</t>
        </is>
      </c>
      <c r="E193" s="462" t="inlineStr">
        <is>
          <t>continuation_or_mixed_page</t>
        </is>
      </c>
      <c r="F193" s="462" t="inlineStr">
        <is>
          <t>poor/faint</t>
        </is>
      </c>
      <c r="G193" s="462" t="inlineStr">
        <is>
          <t>B04-G003</t>
        </is>
      </c>
      <c r="H193" s="462" t="inlineStr">
        <is>
          <t>continuation</t>
        </is>
      </c>
      <c r="I193" s="462" t="inlineStr">
        <is>
          <t>True</t>
        </is>
      </c>
      <c r="J193" s="462" t="inlineStr">
        <is>
          <t>False</t>
        </is>
      </c>
      <c r="K193" s="462" t="inlineStr">
        <is>
          <t>partial_or_multi_instrument_extracted</t>
        </is>
      </c>
      <c r="L193" s="462" t="inlineStr">
        <is>
          <t>Visually inspected directly; adjacent pages compared. OCR and enhanced zoom/crops were used only as aids. Stamps, signatures, marginal notes, and schedule entries were checked; separate instruments sharing a page are listed separately.</t>
        </is>
      </c>
    </row>
    <row r="194">
      <c r="A194" s="462" t="n">
        <v>193</v>
      </c>
      <c r="B194" s="462" t="inlineStr">
        <is>
          <t>0193.jpg</t>
        </is>
      </c>
      <c r="C194" s="463" t="inlineStr">
        <is>
          <t>https://drive.google.com/file/d/1etEel-kYMuEjegR-94khQAm_YyydVpnE/view</t>
        </is>
      </c>
      <c r="D194" s="462" t="inlineStr">
        <is>
          <t>YES</t>
        </is>
      </c>
      <c r="E194" s="462" t="inlineStr">
        <is>
          <t>continuation_or_mixed_page</t>
        </is>
      </c>
      <c r="F194" s="462" t="inlineStr">
        <is>
          <t>poor/faint</t>
        </is>
      </c>
      <c r="G194" s="462" t="inlineStr">
        <is>
          <t>B04-G003</t>
        </is>
      </c>
      <c r="H194" s="462" t="inlineStr">
        <is>
          <t>continuation</t>
        </is>
      </c>
      <c r="I194" s="462" t="inlineStr">
        <is>
          <t>True</t>
        </is>
      </c>
      <c r="J194" s="462" t="inlineStr">
        <is>
          <t>False</t>
        </is>
      </c>
      <c r="K194" s="462" t="inlineStr">
        <is>
          <t>partial_or_multi_instrument_extracted</t>
        </is>
      </c>
      <c r="L194" s="462" t="inlineStr">
        <is>
          <t>Visually inspected directly; adjacent pages compared. OCR and enhanced zoom/crops were used only as aids. Stamps, signatures, marginal notes, and schedule entries were checked; separate instruments sharing a page are listed separately.</t>
        </is>
      </c>
    </row>
    <row r="195">
      <c r="A195" s="462" t="n">
        <v>194</v>
      </c>
      <c r="B195" s="462" t="inlineStr">
        <is>
          <t>0194.jpg</t>
        </is>
      </c>
      <c r="C195" s="463" t="inlineStr">
        <is>
          <t>https://drive.google.com/file/d/11qieFZRjpkdBd2X-ahoqYLp-nskvgvz3/view</t>
        </is>
      </c>
      <c r="D195" s="462" t="inlineStr">
        <is>
          <t>YES</t>
        </is>
      </c>
      <c r="E195" s="462" t="inlineStr">
        <is>
          <t>continuation_or_mixed_page</t>
        </is>
      </c>
      <c r="F195" s="462" t="inlineStr">
        <is>
          <t>poor/faint</t>
        </is>
      </c>
      <c r="G195" s="462" t="inlineStr">
        <is>
          <t>B04-G003</t>
        </is>
      </c>
      <c r="H195" s="462" t="inlineStr">
        <is>
          <t>continuation</t>
        </is>
      </c>
      <c r="I195" s="462" t="inlineStr">
        <is>
          <t>True</t>
        </is>
      </c>
      <c r="J195" s="462" t="inlineStr">
        <is>
          <t>False</t>
        </is>
      </c>
      <c r="K195" s="462" t="inlineStr">
        <is>
          <t>partial_or_multi_instrument_extracted</t>
        </is>
      </c>
      <c r="L195" s="462" t="inlineStr">
        <is>
          <t>Visually inspected directly; adjacent pages compared. OCR and enhanced zoom/crops were used only as aids. Stamps, signatures, marginal notes, and schedule entries were checked; separate instruments sharing a page are listed separately.</t>
        </is>
      </c>
    </row>
    <row r="196">
      <c r="A196" s="462" t="n">
        <v>195</v>
      </c>
      <c r="B196" s="462" t="inlineStr">
        <is>
          <t>0195.jpg</t>
        </is>
      </c>
      <c r="C196" s="463" t="inlineStr">
        <is>
          <t>https://drive.google.com/file/d/1FI2jQGEzVP6ex2GYw3KGXPHLcyTkUsjA/view</t>
        </is>
      </c>
      <c r="D196" s="462" t="inlineStr">
        <is>
          <t>YES</t>
        </is>
      </c>
      <c r="E196" s="462" t="inlineStr">
        <is>
          <t>continuation_or_mixed_page</t>
        </is>
      </c>
      <c r="F196" s="462" t="inlineStr">
        <is>
          <t>poor/faint</t>
        </is>
      </c>
      <c r="G196" s="462" t="inlineStr">
        <is>
          <t>B04-G003</t>
        </is>
      </c>
      <c r="H196" s="462" t="inlineStr">
        <is>
          <t>continuation</t>
        </is>
      </c>
      <c r="I196" s="462" t="inlineStr">
        <is>
          <t>True</t>
        </is>
      </c>
      <c r="J196" s="462" t="inlineStr">
        <is>
          <t>False</t>
        </is>
      </c>
      <c r="K196" s="462" t="inlineStr">
        <is>
          <t>partial_or_multi_instrument_extracted</t>
        </is>
      </c>
      <c r="L196" s="462" t="inlineStr">
        <is>
          <t>Visually inspected directly; adjacent pages compared. OCR and enhanced zoom/crops were used only as aids. Stamps, signatures, marginal notes, and schedule entries were checked; separate instruments sharing a page are listed separately.</t>
        </is>
      </c>
    </row>
    <row r="197">
      <c r="A197" s="462" t="n">
        <v>196</v>
      </c>
      <c r="B197" s="462" t="inlineStr">
        <is>
          <t>0196.jpg</t>
        </is>
      </c>
      <c r="C197" s="463" t="inlineStr">
        <is>
          <t>https://drive.google.com/file/d/1ctf7vjWieAlR4ttDhIpsfzcwl1t1NocV/view</t>
        </is>
      </c>
      <c r="D197" s="462" t="inlineStr">
        <is>
          <t>YES</t>
        </is>
      </c>
      <c r="E197" s="462" t="inlineStr">
        <is>
          <t>continuation_or_mixed_page</t>
        </is>
      </c>
      <c r="F197" s="462" t="inlineStr">
        <is>
          <t>poor/faint</t>
        </is>
      </c>
      <c r="G197" s="462" t="inlineStr">
        <is>
          <t>B04-G003</t>
        </is>
      </c>
      <c r="H197" s="462" t="inlineStr">
        <is>
          <t>continuation</t>
        </is>
      </c>
      <c r="I197" s="462" t="inlineStr">
        <is>
          <t>True</t>
        </is>
      </c>
      <c r="J197" s="462" t="inlineStr">
        <is>
          <t>False</t>
        </is>
      </c>
      <c r="K197" s="462" t="inlineStr">
        <is>
          <t>partial_or_multi_instrument_extracted</t>
        </is>
      </c>
      <c r="L197" s="462" t="inlineStr">
        <is>
          <t>Visually inspected directly; adjacent pages compared. OCR and enhanced zoom/crops were used only as aids. Stamps, signatures, marginal notes, and schedule entries were checked; separate instruments sharing a page are listed separately.</t>
        </is>
      </c>
    </row>
    <row r="198">
      <c r="A198" s="462" t="n">
        <v>197</v>
      </c>
      <c r="B198" s="462" t="inlineStr">
        <is>
          <t>0197.jpg</t>
        </is>
      </c>
      <c r="C198" s="463" t="inlineStr">
        <is>
          <t>https://drive.google.com/file/d/1F5VPdGtwYl-ppRAw0FyHZEFKkc--RGIZ/view</t>
        </is>
      </c>
      <c r="D198" s="462" t="inlineStr">
        <is>
          <t>YES</t>
        </is>
      </c>
      <c r="E198" s="462" t="inlineStr">
        <is>
          <t>continuation_or_mixed_page</t>
        </is>
      </c>
      <c r="F198" s="462" t="inlineStr">
        <is>
          <t>poor/faint</t>
        </is>
      </c>
      <c r="G198" s="462" t="inlineStr">
        <is>
          <t>B04-G003</t>
        </is>
      </c>
      <c r="H198" s="462" t="inlineStr">
        <is>
          <t>continuation</t>
        </is>
      </c>
      <c r="I198" s="462" t="inlineStr">
        <is>
          <t>True</t>
        </is>
      </c>
      <c r="J198" s="462" t="inlineStr">
        <is>
          <t>False</t>
        </is>
      </c>
      <c r="K198" s="462" t="inlineStr">
        <is>
          <t>partial_or_multi_instrument_extracted</t>
        </is>
      </c>
      <c r="L198" s="462" t="inlineStr">
        <is>
          <t>Visually inspected directly; adjacent pages compared. OCR and enhanced zoom/crops were used only as aids. Stamps, signatures, marginal notes, and schedule entries were checked; separate instruments sharing a page are listed separately.</t>
        </is>
      </c>
    </row>
    <row r="199">
      <c r="A199" s="462" t="n">
        <v>198</v>
      </c>
      <c r="B199" s="462" t="inlineStr">
        <is>
          <t>0198.jpg</t>
        </is>
      </c>
      <c r="C199" s="463" t="inlineStr">
        <is>
          <t>https://drive.google.com/file/d/1vfL_I8hdNufzhe8Rwsu4Rf3cy2kcy0OB/view</t>
        </is>
      </c>
      <c r="D199" s="462" t="inlineStr">
        <is>
          <t>YES</t>
        </is>
      </c>
      <c r="E199" s="462" t="inlineStr">
        <is>
          <t>continuation_or_mixed_page</t>
        </is>
      </c>
      <c r="F199" s="462" t="inlineStr">
        <is>
          <t>poor/faint</t>
        </is>
      </c>
      <c r="G199" s="462" t="inlineStr">
        <is>
          <t>B04-G003</t>
        </is>
      </c>
      <c r="H199" s="462" t="inlineStr">
        <is>
          <t>continuation</t>
        </is>
      </c>
      <c r="I199" s="462" t="inlineStr">
        <is>
          <t>True</t>
        </is>
      </c>
      <c r="J199" s="462" t="inlineStr">
        <is>
          <t>False</t>
        </is>
      </c>
      <c r="K199" s="462" t="inlineStr">
        <is>
          <t>partial_or_multi_instrument_extracted</t>
        </is>
      </c>
      <c r="L199" s="462" t="inlineStr">
        <is>
          <t>Visually inspected directly; adjacent pages compared. OCR and enhanced zoom/crops were used only as aids. Stamps, signatures, marginal notes, and schedule entries were checked; separate instruments sharing a page are listed separately.</t>
        </is>
      </c>
    </row>
    <row r="200">
      <c r="A200" s="462" t="n">
        <v>199</v>
      </c>
      <c r="B200" s="462" t="inlineStr">
        <is>
          <t>0199.jpg</t>
        </is>
      </c>
      <c r="C200" s="463" t="inlineStr">
        <is>
          <t>https://drive.google.com/file/d/1Q5gBb-wZn3-hmVkEei1tPXWegkUyYqY0/view</t>
        </is>
      </c>
      <c r="D200" s="462" t="inlineStr">
        <is>
          <t>YES</t>
        </is>
      </c>
      <c r="E200" s="462" t="inlineStr">
        <is>
          <t>continuation_or_mixed_page</t>
        </is>
      </c>
      <c r="F200" s="462" t="inlineStr">
        <is>
          <t>poor/faint</t>
        </is>
      </c>
      <c r="G200" s="462" t="inlineStr">
        <is>
          <t>B04-G003</t>
        </is>
      </c>
      <c r="H200" s="462" t="inlineStr">
        <is>
          <t>continuation</t>
        </is>
      </c>
      <c r="I200" s="462" t="inlineStr">
        <is>
          <t>True</t>
        </is>
      </c>
      <c r="J200" s="462" t="inlineStr">
        <is>
          <t>False</t>
        </is>
      </c>
      <c r="K200" s="462" t="inlineStr">
        <is>
          <t>partial_or_multi_instrument_extracted</t>
        </is>
      </c>
      <c r="L200" s="462" t="inlineStr">
        <is>
          <t>Visually inspected directly; adjacent pages compared. OCR and enhanced zoom/crops were used only as aids. Stamps, signatures, marginal notes, and schedule entries were checked; separate instruments sharing a page are listed separately.</t>
        </is>
      </c>
    </row>
    <row r="201">
      <c r="A201" s="462" t="n">
        <v>200</v>
      </c>
      <c r="B201" s="462" t="inlineStr">
        <is>
          <t>0200.jpg</t>
        </is>
      </c>
      <c r="C201" s="463" t="inlineStr">
        <is>
          <t>https://drive.google.com/file/d/1pp1gcSH4OTzqAVB-oZ_VflouJ39rAV8y/view</t>
        </is>
      </c>
      <c r="D201" s="462" t="inlineStr">
        <is>
          <t>YES</t>
        </is>
      </c>
      <c r="E201" s="462" t="inlineStr">
        <is>
          <t>continuation_or_mixed_page</t>
        </is>
      </c>
      <c r="F201" s="462" t="inlineStr">
        <is>
          <t>poor/faint</t>
        </is>
      </c>
      <c r="G201" s="462" t="inlineStr">
        <is>
          <t>B04-G003</t>
        </is>
      </c>
      <c r="H201" s="462" t="inlineStr">
        <is>
          <t>continuation</t>
        </is>
      </c>
      <c r="I201" s="462" t="inlineStr">
        <is>
          <t>True</t>
        </is>
      </c>
      <c r="J201" s="462" t="inlineStr">
        <is>
          <t>False</t>
        </is>
      </c>
      <c r="K201" s="462" t="inlineStr">
        <is>
          <t>partial_or_multi_instrument_extracted</t>
        </is>
      </c>
      <c r="L201" s="462" t="inlineStr">
        <is>
          <t>Visually inspected directly; adjacent pages compared. OCR and enhanced zoom/crops were used only as aids. Stamps, signatures, marginal notes, and schedule entries were checked; separate instruments sharing a page are listed separately.</t>
        </is>
      </c>
    </row>
    <row r="202">
      <c r="A202" s="462" t="n">
        <v>201</v>
      </c>
      <c r="B202" s="462" t="inlineStr">
        <is>
          <t>0201.jpg</t>
        </is>
      </c>
      <c r="C202" s="463" t="inlineStr">
        <is>
          <t>https://drive.google.com/file/d/1BcpkAHfnSRBB6ico0uQ0hS-5Z3ViUEge/view</t>
        </is>
      </c>
      <c r="D202" s="462" t="inlineStr">
        <is>
          <t>YES</t>
        </is>
      </c>
      <c r="E202" s="462" t="inlineStr">
        <is>
          <t>continuation_or_mixed_page</t>
        </is>
      </c>
      <c r="F202" s="462" t="inlineStr">
        <is>
          <t>poor/faint</t>
        </is>
      </c>
      <c r="G202" s="462" t="inlineStr">
        <is>
          <t>B04-G003</t>
        </is>
      </c>
      <c r="H202" s="462" t="inlineStr">
        <is>
          <t>continuation</t>
        </is>
      </c>
      <c r="I202" s="462" t="inlineStr">
        <is>
          <t>True</t>
        </is>
      </c>
      <c r="J202" s="462" t="inlineStr">
        <is>
          <t>False</t>
        </is>
      </c>
      <c r="K202" s="462" t="inlineStr">
        <is>
          <t>extracted</t>
        </is>
      </c>
      <c r="L202" s="462" t="inlineStr">
        <is>
          <t>Visually inspected directly at page scale; zoom/enhancement and OCR were used only as aids. Stamps, signatures, marginal notes, legal schedules, and page continuity were checked.</t>
        </is>
      </c>
    </row>
    <row r="203">
      <c r="A203" s="462" t="n">
        <v>202</v>
      </c>
      <c r="B203" s="462" t="inlineStr">
        <is>
          <t>0202.jpg</t>
        </is>
      </c>
      <c r="C203" s="463" t="inlineStr">
        <is>
          <t>https://drive.google.com/file/d/1t9Vpo1OwMA6mHH637yod60EvJBxePvU6/view</t>
        </is>
      </c>
      <c r="D203" s="462" t="inlineStr">
        <is>
          <t>YES</t>
        </is>
      </c>
      <c r="E203" s="462" t="inlineStr">
        <is>
          <t>continuation_or_mixed_page</t>
        </is>
      </c>
      <c r="F203" s="462" t="inlineStr">
        <is>
          <t>fair-to-good</t>
        </is>
      </c>
      <c r="G203" s="462" t="inlineStr">
        <is>
          <t>B04-G003</t>
        </is>
      </c>
      <c r="H203" s="462" t="inlineStr">
        <is>
          <t>continuation</t>
        </is>
      </c>
      <c r="I203" s="462" t="inlineStr">
        <is>
          <t>True</t>
        </is>
      </c>
      <c r="J203" s="462" t="inlineStr">
        <is>
          <t>False</t>
        </is>
      </c>
      <c r="K203" s="462" t="inlineStr">
        <is>
          <t>extracted</t>
        </is>
      </c>
      <c r="L203" s="462" t="inlineStr">
        <is>
          <t>Visually inspected directly at page scale; zoom/enhancement and OCR were used only as aids. Stamps, signatures, marginal notes, legal schedules, and page continuity were checked.</t>
        </is>
      </c>
    </row>
    <row r="204">
      <c r="A204" s="462" t="n">
        <v>203</v>
      </c>
      <c r="B204" s="462" t="inlineStr">
        <is>
          <t>0203.jpg</t>
        </is>
      </c>
      <c r="C204" s="463" t="inlineStr">
        <is>
          <t>https://drive.google.com/file/d/14KbdzORxkrX6tF-9rD347J0nCgBSEJWE/view</t>
        </is>
      </c>
      <c r="D204" s="462" t="inlineStr">
        <is>
          <t>YES</t>
        </is>
      </c>
      <c r="E204" s="462" t="inlineStr">
        <is>
          <t>continuation_or_mixed_page</t>
        </is>
      </c>
      <c r="F204" s="462" t="inlineStr">
        <is>
          <t>poor/faint</t>
        </is>
      </c>
      <c r="G204" s="462" t="inlineStr">
        <is>
          <t>B04-G003</t>
        </is>
      </c>
      <c r="H204" s="462" t="inlineStr">
        <is>
          <t>continuation</t>
        </is>
      </c>
      <c r="I204" s="462" t="inlineStr">
        <is>
          <t>True</t>
        </is>
      </c>
      <c r="J204" s="462" t="inlineStr">
        <is>
          <t>False</t>
        </is>
      </c>
      <c r="K204" s="462" t="inlineStr">
        <is>
          <t>extracted</t>
        </is>
      </c>
      <c r="L204" s="462" t="inlineStr">
        <is>
          <t>Visually inspected directly at page scale; zoom/enhancement and OCR were used only as aids. Stamps, signatures, marginal notes, legal schedules, and page continuity were checked.</t>
        </is>
      </c>
    </row>
    <row r="205">
      <c r="A205" s="462" t="n">
        <v>204</v>
      </c>
      <c r="B205" s="462" t="inlineStr">
        <is>
          <t>0204.jpg</t>
        </is>
      </c>
      <c r="C205" s="463" t="inlineStr">
        <is>
          <t>https://drive.google.com/file/d/1ba-wUVAf-ads6fNAS0W5n27xuCrI8wRs/view</t>
        </is>
      </c>
      <c r="D205" s="462" t="inlineStr">
        <is>
          <t>YES</t>
        </is>
      </c>
      <c r="E205" s="462" t="inlineStr">
        <is>
          <t>continuation_or_mixed_page</t>
        </is>
      </c>
      <c r="F205" s="462" t="inlineStr">
        <is>
          <t>fair-to-good</t>
        </is>
      </c>
      <c r="G205" s="462" t="inlineStr">
        <is>
          <t>B04-G003</t>
        </is>
      </c>
      <c r="H205" s="462" t="inlineStr">
        <is>
          <t>continuation</t>
        </is>
      </c>
      <c r="I205" s="462" t="inlineStr">
        <is>
          <t>True</t>
        </is>
      </c>
      <c r="J205" s="462" t="inlineStr">
        <is>
          <t>False</t>
        </is>
      </c>
      <c r="K205" s="462" t="inlineStr">
        <is>
          <t>extracted</t>
        </is>
      </c>
      <c r="L205" s="462" t="inlineStr">
        <is>
          <t>Visually inspected directly at page scale; zoom/enhancement and OCR were used only as aids. Stamps, signatures, marginal notes, legal schedules, and page continuity were checked.</t>
        </is>
      </c>
    </row>
    <row r="206">
      <c r="A206" s="462" t="n">
        <v>205</v>
      </c>
      <c r="B206" s="462" t="inlineStr">
        <is>
          <t>0205.jpg</t>
        </is>
      </c>
      <c r="C206" s="463" t="inlineStr">
        <is>
          <t>https://drive.google.com/file/d/1405XmaBt8LTqPXj14j04RAytTPXiPhRY/view</t>
        </is>
      </c>
      <c r="D206" s="462" t="inlineStr">
        <is>
          <t>YES</t>
        </is>
      </c>
      <c r="E206" s="462" t="inlineStr">
        <is>
          <t>continuation_or_mixed_page</t>
        </is>
      </c>
      <c r="F206" s="462" t="inlineStr">
        <is>
          <t>poor/faint</t>
        </is>
      </c>
      <c r="G206" s="462" t="inlineStr">
        <is>
          <t>B04-G003</t>
        </is>
      </c>
      <c r="H206" s="462" t="inlineStr">
        <is>
          <t>continuation</t>
        </is>
      </c>
      <c r="I206" s="462" t="inlineStr">
        <is>
          <t>True</t>
        </is>
      </c>
      <c r="J206" s="462" t="inlineStr">
        <is>
          <t>False</t>
        </is>
      </c>
      <c r="K206" s="462" t="inlineStr">
        <is>
          <t>extracted</t>
        </is>
      </c>
      <c r="L206" s="462" t="inlineStr">
        <is>
          <t>Visually inspected directly at page scale; zoom/enhancement and OCR were used only as aids. Stamps, signatures, marginal notes, legal schedules, and page continuity were checked.</t>
        </is>
      </c>
    </row>
    <row r="207">
      <c r="A207" s="462" t="n">
        <v>206</v>
      </c>
      <c r="B207" s="462" t="inlineStr">
        <is>
          <t>0206.jpg</t>
        </is>
      </c>
      <c r="C207" s="463" t="inlineStr">
        <is>
          <t>https://drive.google.com/file/d/1gOiA_nFWQV6xkOLDXA6spqqnt4IBvS5U/view</t>
        </is>
      </c>
      <c r="D207" s="462" t="inlineStr">
        <is>
          <t>YES</t>
        </is>
      </c>
      <c r="E207" s="462" t="inlineStr">
        <is>
          <t>continuation_or_mixed_page</t>
        </is>
      </c>
      <c r="F207" s="462" t="inlineStr">
        <is>
          <t>fair-to-good</t>
        </is>
      </c>
      <c r="G207" s="462" t="inlineStr">
        <is>
          <t>B04-G003</t>
        </is>
      </c>
      <c r="H207" s="462" t="inlineStr">
        <is>
          <t>continuation</t>
        </is>
      </c>
      <c r="I207" s="462" t="inlineStr">
        <is>
          <t>True</t>
        </is>
      </c>
      <c r="J207" s="462" t="inlineStr">
        <is>
          <t>False</t>
        </is>
      </c>
      <c r="K207" s="462" t="inlineStr">
        <is>
          <t>extracted</t>
        </is>
      </c>
      <c r="L207" s="462" t="inlineStr">
        <is>
          <t>Visually inspected directly at page scale; zoom/enhancement and OCR were used only as aids. Stamps, signatures, marginal notes, legal schedules, and page continuity were checked.</t>
        </is>
      </c>
    </row>
    <row r="208">
      <c r="A208" s="462" t="n">
        <v>207</v>
      </c>
      <c r="B208" s="462" t="inlineStr">
        <is>
          <t>0207.jpg</t>
        </is>
      </c>
      <c r="C208" s="463" t="inlineStr">
        <is>
          <t>https://drive.google.com/file/d/1QX4tZ7CBGN2M-NqDbs8GHe40HRahGIk_/view</t>
        </is>
      </c>
      <c r="D208" s="462" t="inlineStr">
        <is>
          <t>YES</t>
        </is>
      </c>
      <c r="E208" s="462" t="inlineStr">
        <is>
          <t>continuation_or_mixed_page</t>
        </is>
      </c>
      <c r="F208" s="462" t="inlineStr">
        <is>
          <t>good</t>
        </is>
      </c>
      <c r="G208" s="462" t="inlineStr">
        <is>
          <t>B04-G003</t>
        </is>
      </c>
      <c r="H208" s="462" t="inlineStr">
        <is>
          <t>continuation</t>
        </is>
      </c>
      <c r="I208" s="462" t="inlineStr">
        <is>
          <t>True</t>
        </is>
      </c>
      <c r="J208" s="462" t="inlineStr">
        <is>
          <t>False</t>
        </is>
      </c>
      <c r="K208" s="462" t="inlineStr">
        <is>
          <t>extracted</t>
        </is>
      </c>
      <c r="L208" s="462" t="inlineStr">
        <is>
          <t>Visually inspected directly at page scale; zoom/enhancement and OCR were used only as aids. Stamps, signatures, marginal notes, legal schedules, and page continuity were checked.</t>
        </is>
      </c>
    </row>
    <row r="209">
      <c r="A209" s="462" t="n">
        <v>208</v>
      </c>
      <c r="B209" s="462" t="inlineStr">
        <is>
          <t>0208.jpg</t>
        </is>
      </c>
      <c r="C209" s="463" t="inlineStr">
        <is>
          <t>https://drive.google.com/file/d/1qhdaUFOA7Hf8qL7mFglSq24QE1SaPt7g/view</t>
        </is>
      </c>
      <c r="D209" s="462" t="inlineStr">
        <is>
          <t>YES</t>
        </is>
      </c>
      <c r="E209" s="462" t="inlineStr">
        <is>
          <t>continuation_or_mixed_page</t>
        </is>
      </c>
      <c r="F209" s="462" t="inlineStr">
        <is>
          <t>good</t>
        </is>
      </c>
      <c r="G209" s="462" t="inlineStr">
        <is>
          <t>B04-G003</t>
        </is>
      </c>
      <c r="H209" s="462" t="inlineStr">
        <is>
          <t>continuation</t>
        </is>
      </c>
      <c r="I209" s="462" t="inlineStr">
        <is>
          <t>True</t>
        </is>
      </c>
      <c r="J209" s="462" t="inlineStr">
        <is>
          <t>False</t>
        </is>
      </c>
      <c r="K209" s="462" t="inlineStr">
        <is>
          <t>extracted</t>
        </is>
      </c>
      <c r="L209" s="462" t="inlineStr">
        <is>
          <t>Visually inspected directly at page scale; zoom/enhancement and OCR were used only as aids. Stamps, signatures, marginal notes, legal schedules, and page continuity were checked.</t>
        </is>
      </c>
    </row>
    <row r="210">
      <c r="A210" s="462" t="n">
        <v>209</v>
      </c>
      <c r="B210" s="462" t="inlineStr">
        <is>
          <t>0209.jpg</t>
        </is>
      </c>
      <c r="C210" s="463" t="inlineStr">
        <is>
          <t>https://drive.google.com/file/d/1mOarDAFyv3NT6Bd5MmksoC1LZp490Cby/view</t>
        </is>
      </c>
      <c r="D210" s="462" t="inlineStr">
        <is>
          <t>YES</t>
        </is>
      </c>
      <c r="E210" s="462" t="inlineStr">
        <is>
          <t>new_instrument_page</t>
        </is>
      </c>
      <c r="F210" s="462" t="inlineStr">
        <is>
          <t>good</t>
        </is>
      </c>
      <c r="G210" s="462" t="inlineStr">
        <is>
          <t>B05-G001</t>
        </is>
      </c>
      <c r="H210" s="462" t="inlineStr">
        <is>
          <t>first_page</t>
        </is>
      </c>
      <c r="I210" s="462" t="inlineStr">
        <is>
          <t>True</t>
        </is>
      </c>
      <c r="J210" s="462" t="inlineStr">
        <is>
          <t>False</t>
        </is>
      </c>
      <c r="K210" s="462" t="inlineStr">
        <is>
          <t>extracted</t>
        </is>
      </c>
      <c r="L210" s="462" t="inlineStr">
        <is>
          <t>Visually inspected directly at page scale; zoom/enhancement and OCR were used only as aids. Stamps, signatures, marginal notes, legal schedules, and page continuity were checked.</t>
        </is>
      </c>
    </row>
    <row r="211">
      <c r="A211" s="462" t="n">
        <v>210</v>
      </c>
      <c r="B211" s="462" t="inlineStr">
        <is>
          <t>0210.jpg</t>
        </is>
      </c>
      <c r="C211" s="463" t="inlineStr">
        <is>
          <t>https://drive.google.com/file/d/1RUtc8UwlmhAs88tLOBBz8KJubp7qiemP/view</t>
        </is>
      </c>
      <c r="D211" s="462" t="inlineStr">
        <is>
          <t>YES</t>
        </is>
      </c>
      <c r="E211" s="462" t="inlineStr">
        <is>
          <t>continuation_or_mixed_page</t>
        </is>
      </c>
      <c r="F211" s="462" t="inlineStr">
        <is>
          <t>fair-to-good</t>
        </is>
      </c>
      <c r="G211" s="462" t="inlineStr">
        <is>
          <t>B05-G002; B05-G003</t>
        </is>
      </c>
      <c r="H211" s="462" t="inlineStr">
        <is>
          <t>continuation_and_first_page</t>
        </is>
      </c>
      <c r="I211" s="462" t="inlineStr">
        <is>
          <t>True</t>
        </is>
      </c>
      <c r="J211" s="462" t="inlineStr">
        <is>
          <t>False</t>
        </is>
      </c>
      <c r="K211" s="462" t="inlineStr">
        <is>
          <t>partial_or_multi_instrument_extracted</t>
        </is>
      </c>
      <c r="L211" s="462" t="inlineStr">
        <is>
          <t>Visually inspected directly at page scale; zoom/enhancement and OCR were used only as aids. Stamps, signatures, marginal notes, legal schedules, and page continuity were checked.</t>
        </is>
      </c>
    </row>
    <row r="212">
      <c r="A212" s="462" t="n">
        <v>211</v>
      </c>
      <c r="B212" s="462" t="inlineStr">
        <is>
          <t>0211.jpg</t>
        </is>
      </c>
      <c r="C212" s="463" t="inlineStr">
        <is>
          <t>https://drive.google.com/file/d/1pu4LNqnqaHn6peolFkqZVklZi6VntVgb/view</t>
        </is>
      </c>
      <c r="D212" s="462" t="inlineStr">
        <is>
          <t>YES</t>
        </is>
      </c>
      <c r="E212" s="462" t="inlineStr">
        <is>
          <t>continuation_or_mixed_page</t>
        </is>
      </c>
      <c r="F212" s="462" t="inlineStr">
        <is>
          <t>good</t>
        </is>
      </c>
      <c r="G212" s="462" t="inlineStr">
        <is>
          <t>B05-G003</t>
        </is>
      </c>
      <c r="H212" s="462" t="inlineStr">
        <is>
          <t>continuation</t>
        </is>
      </c>
      <c r="I212" s="462" t="inlineStr">
        <is>
          <t>True</t>
        </is>
      </c>
      <c r="J212" s="462" t="inlineStr">
        <is>
          <t>False</t>
        </is>
      </c>
      <c r="K212" s="462" t="inlineStr">
        <is>
          <t>extracted</t>
        </is>
      </c>
      <c r="L212" s="462" t="inlineStr">
        <is>
          <t>Visually inspected directly at page scale; zoom/enhancement and OCR were used only as aids. Stamps, signatures, marginal notes, legal schedules, and page continuity were checked.</t>
        </is>
      </c>
    </row>
    <row r="213">
      <c r="A213" s="462" t="n">
        <v>212</v>
      </c>
      <c r="B213" s="462" t="inlineStr">
        <is>
          <t>0212.jpg</t>
        </is>
      </c>
      <c r="C213" s="463" t="inlineStr">
        <is>
          <t>https://drive.google.com/file/d/1qFsHAe4N1saVaUq_y2g6PBdhBHnIxn8M/view</t>
        </is>
      </c>
      <c r="D213" s="462" t="inlineStr">
        <is>
          <t>YES</t>
        </is>
      </c>
      <c r="E213" s="462" t="inlineStr">
        <is>
          <t>continuation_or_mixed_page</t>
        </is>
      </c>
      <c r="F213" s="462" t="inlineStr">
        <is>
          <t>fair-to-good</t>
        </is>
      </c>
      <c r="G213" s="462" t="inlineStr">
        <is>
          <t>B05-G003; B05-G004</t>
        </is>
      </c>
      <c r="H213" s="462" t="inlineStr">
        <is>
          <t>continuation_and_first_page</t>
        </is>
      </c>
      <c r="I213" s="462" t="inlineStr">
        <is>
          <t>True</t>
        </is>
      </c>
      <c r="J213" s="462" t="inlineStr">
        <is>
          <t>False</t>
        </is>
      </c>
      <c r="K213" s="462" t="inlineStr">
        <is>
          <t>partial_or_multi_instrument_extracted</t>
        </is>
      </c>
      <c r="L213" s="462" t="inlineStr">
        <is>
          <t>Visually inspected directly at page scale; zoom/enhancement and OCR were used only as aids. Stamps, signatures, marginal notes, legal schedules, and page continuity were checked.</t>
        </is>
      </c>
    </row>
    <row r="214">
      <c r="A214" s="462" t="n">
        <v>213</v>
      </c>
      <c r="B214" s="462" t="inlineStr">
        <is>
          <t>0213.jpg</t>
        </is>
      </c>
      <c r="C214" s="463" t="inlineStr">
        <is>
          <t>https://drive.google.com/file/d/1JG9VFXBcbQdPNBeNDV6XooCtBB3WOQhN/view</t>
        </is>
      </c>
      <c r="D214" s="462" t="inlineStr">
        <is>
          <t>YES</t>
        </is>
      </c>
      <c r="E214" s="462" t="inlineStr">
        <is>
          <t>continuation_or_mixed_page</t>
        </is>
      </c>
      <c r="F214" s="462" t="inlineStr">
        <is>
          <t>good</t>
        </is>
      </c>
      <c r="G214" s="462" t="inlineStr">
        <is>
          <t>B05-G004</t>
        </is>
      </c>
      <c r="H214" s="462" t="inlineStr">
        <is>
          <t>continuation</t>
        </is>
      </c>
      <c r="I214" s="462" t="inlineStr">
        <is>
          <t>True</t>
        </is>
      </c>
      <c r="J214" s="462" t="inlineStr">
        <is>
          <t>False</t>
        </is>
      </c>
      <c r="K214" s="462" t="inlineStr">
        <is>
          <t>extracted</t>
        </is>
      </c>
      <c r="L214" s="462" t="inlineStr">
        <is>
          <t>Visually inspected directly at page scale; zoom/enhancement and OCR were used only as aids. Stamps, signatures, marginal notes, legal schedules, and page continuity were checked.</t>
        </is>
      </c>
    </row>
    <row r="215">
      <c r="A215" s="462" t="n">
        <v>214</v>
      </c>
      <c r="B215" s="462" t="inlineStr">
        <is>
          <t>0214.jpg</t>
        </is>
      </c>
      <c r="C215" s="463" t="inlineStr">
        <is>
          <t>https://drive.google.com/file/d/13DpRRK_9kwOLcxWNhxdWS3ZInm7zyNCC/view</t>
        </is>
      </c>
      <c r="D215" s="462" t="inlineStr">
        <is>
          <t>YES</t>
        </is>
      </c>
      <c r="E215" s="462" t="inlineStr">
        <is>
          <t>continuation_or_mixed_page</t>
        </is>
      </c>
      <c r="F215" s="462" t="inlineStr">
        <is>
          <t>fair-to-good</t>
        </is>
      </c>
      <c r="G215" s="462" t="inlineStr">
        <is>
          <t>B05-G004; B05-G005</t>
        </is>
      </c>
      <c r="H215" s="462" t="inlineStr">
        <is>
          <t>continuation_and_first_page</t>
        </is>
      </c>
      <c r="I215" s="462" t="inlineStr">
        <is>
          <t>True</t>
        </is>
      </c>
      <c r="J215" s="462" t="inlineStr">
        <is>
          <t>False</t>
        </is>
      </c>
      <c r="K215" s="462" t="inlineStr">
        <is>
          <t>partial_or_multi_instrument_extracted</t>
        </is>
      </c>
      <c r="L215" s="462" t="inlineStr">
        <is>
          <t>Visually inspected directly at page scale; zoom/enhancement and OCR were used only as aids. Stamps, signatures, marginal notes, legal schedules, and page continuity were checked.</t>
        </is>
      </c>
    </row>
    <row r="216">
      <c r="A216" s="462" t="n">
        <v>215</v>
      </c>
      <c r="B216" s="462" t="inlineStr">
        <is>
          <t>0215.jpg</t>
        </is>
      </c>
      <c r="C216" s="463" t="inlineStr">
        <is>
          <t>https://drive.google.com/file/d/1a-TikqtZ9GfL5W9MlRqieZDZF4JwMgLo/view</t>
        </is>
      </c>
      <c r="D216" s="462" t="inlineStr">
        <is>
          <t>YES</t>
        </is>
      </c>
      <c r="E216" s="462" t="inlineStr">
        <is>
          <t>continuation_or_mixed_page</t>
        </is>
      </c>
      <c r="F216" s="462" t="inlineStr">
        <is>
          <t>good</t>
        </is>
      </c>
      <c r="G216" s="462" t="inlineStr">
        <is>
          <t>B05-G006; B05-G007</t>
        </is>
      </c>
      <c r="H216" s="462" t="inlineStr">
        <is>
          <t>multiple_first_pages</t>
        </is>
      </c>
      <c r="I216" s="462" t="inlineStr">
        <is>
          <t>True</t>
        </is>
      </c>
      <c r="J216" s="462" t="inlineStr">
        <is>
          <t>False</t>
        </is>
      </c>
      <c r="K216" s="462" t="inlineStr">
        <is>
          <t>partial_or_multi_instrument_extracted</t>
        </is>
      </c>
      <c r="L216" s="462" t="inlineStr">
        <is>
          <t>Visually inspected directly at page scale; zoom/enhancement and OCR were used only as aids. Stamps, signatures, marginal notes, legal schedules, and page continuity were checked.</t>
        </is>
      </c>
    </row>
    <row r="217">
      <c r="A217" s="462" t="n">
        <v>216</v>
      </c>
      <c r="B217" s="462" t="inlineStr">
        <is>
          <t>0216.jpg</t>
        </is>
      </c>
      <c r="C217" s="463" t="inlineStr">
        <is>
          <t>https://drive.google.com/file/d/1Y7sQ9oAzJUUFeEUC0RbC8mCoxdIET-Hc/view</t>
        </is>
      </c>
      <c r="D217" s="462" t="inlineStr">
        <is>
          <t>YES</t>
        </is>
      </c>
      <c r="E217" s="462" t="inlineStr">
        <is>
          <t>continuation_or_mixed_page</t>
        </is>
      </c>
      <c r="F217" s="462" t="inlineStr">
        <is>
          <t>good</t>
        </is>
      </c>
      <c r="G217" s="462" t="inlineStr">
        <is>
          <t>B05-G007; B05-G008</t>
        </is>
      </c>
      <c r="H217" s="462" t="inlineStr">
        <is>
          <t>continuation_and_first_page</t>
        </is>
      </c>
      <c r="I217" s="462" t="inlineStr">
        <is>
          <t>True</t>
        </is>
      </c>
      <c r="J217" s="462" t="inlineStr">
        <is>
          <t>False</t>
        </is>
      </c>
      <c r="K217" s="462" t="inlineStr">
        <is>
          <t>partial_or_multi_instrument_extracted</t>
        </is>
      </c>
      <c r="L217" s="462" t="inlineStr">
        <is>
          <t>Visually inspected directly at page scale; zoom/enhancement and OCR were used only as aids. Stamps, signatures, marginal notes, legal schedules, and page continuity were checked.</t>
        </is>
      </c>
    </row>
    <row r="218">
      <c r="A218" s="462" t="n">
        <v>217</v>
      </c>
      <c r="B218" s="462" t="inlineStr">
        <is>
          <t>0217.jpg</t>
        </is>
      </c>
      <c r="C218" s="463" t="inlineStr">
        <is>
          <t>https://drive.google.com/file/d/1s-uVFCnLQF5OFjUhbP9Pjambk-qNlU1K/view</t>
        </is>
      </c>
      <c r="D218" s="462" t="inlineStr">
        <is>
          <t>YES</t>
        </is>
      </c>
      <c r="E218" s="462" t="inlineStr">
        <is>
          <t>continuation_or_mixed_page</t>
        </is>
      </c>
      <c r="F218" s="462" t="inlineStr">
        <is>
          <t>good</t>
        </is>
      </c>
      <c r="G218" s="462" t="inlineStr">
        <is>
          <t>B05-G009; B05-G010</t>
        </is>
      </c>
      <c r="H218" s="462" t="inlineStr">
        <is>
          <t>multiple_first_pages</t>
        </is>
      </c>
      <c r="I218" s="462" t="inlineStr">
        <is>
          <t>True</t>
        </is>
      </c>
      <c r="J218" s="462" t="inlineStr">
        <is>
          <t>False</t>
        </is>
      </c>
      <c r="K218" s="462" t="inlineStr">
        <is>
          <t>partial_or_multi_instrument_extracted</t>
        </is>
      </c>
      <c r="L218" s="462" t="inlineStr">
        <is>
          <t>Visually inspected directly at page scale; zoom/enhancement and OCR were used only as aids. Stamps, signatures, marginal notes, legal schedules, and page continuity were checked.</t>
        </is>
      </c>
    </row>
    <row r="219">
      <c r="A219" s="462" t="n">
        <v>218</v>
      </c>
      <c r="B219" s="462" t="inlineStr">
        <is>
          <t>0218.jpg</t>
        </is>
      </c>
      <c r="C219" s="463" t="inlineStr">
        <is>
          <t>https://drive.google.com/file/d/1F0KSm4KpqxOUH9yvhBhW3GRPuVLNml_j/view</t>
        </is>
      </c>
      <c r="D219" s="462" t="inlineStr">
        <is>
          <t>YES</t>
        </is>
      </c>
      <c r="E219" s="462" t="inlineStr">
        <is>
          <t>new_instrument_page</t>
        </is>
      </c>
      <c r="F219" s="462" t="inlineStr">
        <is>
          <t>good</t>
        </is>
      </c>
      <c r="G219" s="462" t="inlineStr">
        <is>
          <t>B05-G011</t>
        </is>
      </c>
      <c r="H219" s="462" t="inlineStr">
        <is>
          <t>first_page</t>
        </is>
      </c>
      <c r="I219" s="462" t="inlineStr">
        <is>
          <t>True</t>
        </is>
      </c>
      <c r="J219" s="462" t="inlineStr">
        <is>
          <t>False</t>
        </is>
      </c>
      <c r="K219" s="462" t="inlineStr">
        <is>
          <t>extracted</t>
        </is>
      </c>
      <c r="L219" s="462" t="inlineStr">
        <is>
          <t>Visually inspected directly at page scale; zoom/enhancement and OCR were used only as aids. Stamps, signatures, marginal notes, legal schedules, and page continuity were checked.</t>
        </is>
      </c>
    </row>
    <row r="220">
      <c r="A220" s="462" t="n">
        <v>219</v>
      </c>
      <c r="B220" s="462" t="inlineStr">
        <is>
          <t>0219.jpg</t>
        </is>
      </c>
      <c r="C220" s="463" t="inlineStr">
        <is>
          <t>https://drive.google.com/file/d/1Yj8L7c6fYtr26YswWs_8aSj5SmsOzajP/view</t>
        </is>
      </c>
      <c r="D220" s="462" t="inlineStr">
        <is>
          <t>YES</t>
        </is>
      </c>
      <c r="E220" s="462" t="inlineStr">
        <is>
          <t>new_instrument_page</t>
        </is>
      </c>
      <c r="F220" s="462" t="inlineStr">
        <is>
          <t>good</t>
        </is>
      </c>
      <c r="G220" s="462" t="inlineStr">
        <is>
          <t>B05-G012</t>
        </is>
      </c>
      <c r="H220" s="462" t="inlineStr">
        <is>
          <t>first_page</t>
        </is>
      </c>
      <c r="I220" s="462" t="inlineStr">
        <is>
          <t>True</t>
        </is>
      </c>
      <c r="J220" s="462" t="inlineStr">
        <is>
          <t>False</t>
        </is>
      </c>
      <c r="K220" s="462" t="inlineStr">
        <is>
          <t>extracted</t>
        </is>
      </c>
      <c r="L220" s="462" t="inlineStr">
        <is>
          <t>Visually inspected directly at page scale; zoom/enhancement and OCR were used only as aids. Stamps, signatures, marginal notes, legal schedules, and page continuity were checked.</t>
        </is>
      </c>
    </row>
    <row r="221">
      <c r="A221" s="462" t="n">
        <v>220</v>
      </c>
      <c r="B221" s="462" t="inlineStr">
        <is>
          <t>0220.jpg</t>
        </is>
      </c>
      <c r="C221" s="463" t="inlineStr">
        <is>
          <t>https://drive.google.com/file/d/1lACpdTgSvmvi_XOSqDn2sx3NYSXin98k/view</t>
        </is>
      </c>
      <c r="D221" s="462" t="inlineStr">
        <is>
          <t>YES</t>
        </is>
      </c>
      <c r="E221" s="462" t="inlineStr">
        <is>
          <t>new_instrument_page</t>
        </is>
      </c>
      <c r="F221" s="462" t="inlineStr">
        <is>
          <t>good</t>
        </is>
      </c>
      <c r="G221" s="462" t="inlineStr">
        <is>
          <t>B05-G013</t>
        </is>
      </c>
      <c r="H221" s="462" t="inlineStr">
        <is>
          <t>first_page</t>
        </is>
      </c>
      <c r="I221" s="462" t="inlineStr">
        <is>
          <t>True</t>
        </is>
      </c>
      <c r="J221" s="462" t="inlineStr">
        <is>
          <t>False</t>
        </is>
      </c>
      <c r="K221" s="462" t="inlineStr">
        <is>
          <t>extracted</t>
        </is>
      </c>
      <c r="L221" s="462" t="inlineStr">
        <is>
          <t>Visually inspected directly at page scale; zoom/enhancement and OCR were used only as aids. Stamps, signatures, marginal notes, legal schedules, and page continuity were checked.</t>
        </is>
      </c>
    </row>
    <row r="222">
      <c r="A222" s="462" t="n">
        <v>221</v>
      </c>
      <c r="B222" s="462" t="inlineStr">
        <is>
          <t>0221.jpg</t>
        </is>
      </c>
      <c r="C222" s="463" t="inlineStr">
        <is>
          <t>https://drive.google.com/file/d/1ofh1hs70LXNdn_hfD3Au_8qf_CZO8sif/view</t>
        </is>
      </c>
      <c r="D222" s="462" t="inlineStr">
        <is>
          <t>YES</t>
        </is>
      </c>
      <c r="E222" s="462" t="inlineStr">
        <is>
          <t>continuation_or_mixed_page</t>
        </is>
      </c>
      <c r="F222" s="462" t="inlineStr">
        <is>
          <t>good</t>
        </is>
      </c>
      <c r="G222" s="462" t="inlineStr">
        <is>
          <t>B05-G014; B05-G015; B05-G016</t>
        </is>
      </c>
      <c r="H222" s="462" t="inlineStr">
        <is>
          <t>continuation_and_first_page</t>
        </is>
      </c>
      <c r="I222" s="462" t="inlineStr">
        <is>
          <t>True</t>
        </is>
      </c>
      <c r="J222" s="462" t="inlineStr">
        <is>
          <t>False</t>
        </is>
      </c>
      <c r="K222" s="462" t="inlineStr">
        <is>
          <t>partial_or_multi_instrument_extracted</t>
        </is>
      </c>
      <c r="L222" s="462" t="inlineStr">
        <is>
          <t>Visually inspected directly at page scale; zoom/enhancement and OCR were used only as aids. Stamps, signatures, marginal notes, legal schedules, and page continuity were checked.</t>
        </is>
      </c>
    </row>
    <row r="223">
      <c r="A223" s="462" t="n">
        <v>222</v>
      </c>
      <c r="B223" s="462" t="inlineStr">
        <is>
          <t>0222.jpg</t>
        </is>
      </c>
      <c r="C223" s="463" t="inlineStr">
        <is>
          <t>https://drive.google.com/file/d/1mUO40AqLKHc_jgzoqvdUiF4Kaif-0TSR/view</t>
        </is>
      </c>
      <c r="D223" s="462" t="inlineStr">
        <is>
          <t>YES</t>
        </is>
      </c>
      <c r="E223" s="462" t="inlineStr">
        <is>
          <t>continuation_or_mixed_page</t>
        </is>
      </c>
      <c r="F223" s="462" t="inlineStr">
        <is>
          <t>good</t>
        </is>
      </c>
      <c r="G223" s="462" t="inlineStr">
        <is>
          <t>B05-G016</t>
        </is>
      </c>
      <c r="H223" s="462" t="inlineStr">
        <is>
          <t>continuation</t>
        </is>
      </c>
      <c r="I223" s="462" t="inlineStr">
        <is>
          <t>True</t>
        </is>
      </c>
      <c r="J223" s="462" t="inlineStr">
        <is>
          <t>False</t>
        </is>
      </c>
      <c r="K223" s="462" t="inlineStr">
        <is>
          <t>extracted</t>
        </is>
      </c>
      <c r="L223" s="462" t="inlineStr">
        <is>
          <t>Visually inspected directly at page scale; zoom/enhancement and OCR were used only as aids. Stamps, signatures, marginal notes, legal schedules, and page continuity were checked.</t>
        </is>
      </c>
    </row>
    <row r="224">
      <c r="A224" s="462" t="n">
        <v>223</v>
      </c>
      <c r="B224" s="462" t="inlineStr">
        <is>
          <t>0223.jpg</t>
        </is>
      </c>
      <c r="C224" s="463" t="inlineStr">
        <is>
          <t>https://drive.google.com/file/d/1URkz_tK0iKsotp6NXo6Eqk4KrFqsSEf8/view</t>
        </is>
      </c>
      <c r="D224" s="462" t="inlineStr">
        <is>
          <t>YES</t>
        </is>
      </c>
      <c r="E224" s="462" t="inlineStr">
        <is>
          <t>new_instrument_page</t>
        </is>
      </c>
      <c r="F224" s="462" t="inlineStr">
        <is>
          <t>fair-to-good</t>
        </is>
      </c>
      <c r="G224" s="462" t="inlineStr">
        <is>
          <t>B05-G017</t>
        </is>
      </c>
      <c r="H224" s="462" t="inlineStr">
        <is>
          <t>first_page</t>
        </is>
      </c>
      <c r="I224" s="462" t="inlineStr">
        <is>
          <t>True</t>
        </is>
      </c>
      <c r="J224" s="462" t="inlineStr">
        <is>
          <t>False</t>
        </is>
      </c>
      <c r="K224" s="462" t="inlineStr">
        <is>
          <t>extracted</t>
        </is>
      </c>
      <c r="L224" s="462" t="inlineStr">
        <is>
          <t>Visually inspected directly at page scale; zoom/enhancement and OCR were used only as aids. Stamps, signatures, marginal notes, legal schedules, and page continuity were checked.</t>
        </is>
      </c>
    </row>
    <row r="225">
      <c r="A225" s="462" t="n">
        <v>224</v>
      </c>
      <c r="B225" s="462" t="inlineStr">
        <is>
          <t>0224.jpg</t>
        </is>
      </c>
      <c r="C225" s="463" t="inlineStr">
        <is>
          <t>https://drive.google.com/file/d/1w25iM53lx0ZKD04quzNqgFEs-Nul2GTr/view</t>
        </is>
      </c>
      <c r="D225" s="462" t="inlineStr">
        <is>
          <t>YES</t>
        </is>
      </c>
      <c r="E225" s="462" t="inlineStr">
        <is>
          <t>continuation_or_mixed_page</t>
        </is>
      </c>
      <c r="F225" s="462" t="inlineStr">
        <is>
          <t>good</t>
        </is>
      </c>
      <c r="G225" s="462" t="inlineStr">
        <is>
          <t>B05-G017</t>
        </is>
      </c>
      <c r="H225" s="462" t="inlineStr">
        <is>
          <t>continuation</t>
        </is>
      </c>
      <c r="I225" s="462" t="inlineStr">
        <is>
          <t>True</t>
        </is>
      </c>
      <c r="J225" s="462" t="inlineStr">
        <is>
          <t>False</t>
        </is>
      </c>
      <c r="K225" s="462" t="inlineStr">
        <is>
          <t>extracted</t>
        </is>
      </c>
      <c r="L225" s="462" t="inlineStr">
        <is>
          <t>Visually inspected directly at page scale; zoom/enhancement and OCR were used only as aids. Stamps, signatures, marginal notes, legal schedules, and page continuity were checked.</t>
        </is>
      </c>
    </row>
    <row r="226">
      <c r="A226" s="462" t="n">
        <v>225</v>
      </c>
      <c r="B226" s="462" t="inlineStr">
        <is>
          <t>0225.jpg</t>
        </is>
      </c>
      <c r="C226" s="463" t="inlineStr">
        <is>
          <t>https://drive.google.com/file/d/18TilHXNYnbH0OR0Kb7ts1N11j8AQCpRe/view</t>
        </is>
      </c>
      <c r="D226" s="462" t="inlineStr">
        <is>
          <t>YES</t>
        </is>
      </c>
      <c r="E226" s="462" t="inlineStr">
        <is>
          <t>continuation_or_mixed_page</t>
        </is>
      </c>
      <c r="F226" s="462" t="inlineStr">
        <is>
          <t>good</t>
        </is>
      </c>
      <c r="G226" s="462" t="inlineStr">
        <is>
          <t>B05-G017</t>
        </is>
      </c>
      <c r="H226" s="462" t="inlineStr">
        <is>
          <t>continuation</t>
        </is>
      </c>
      <c r="I226" s="462" t="inlineStr">
        <is>
          <t>True</t>
        </is>
      </c>
      <c r="J226" s="462" t="inlineStr">
        <is>
          <t>False</t>
        </is>
      </c>
      <c r="K226" s="462" t="inlineStr">
        <is>
          <t>extracted</t>
        </is>
      </c>
      <c r="L226" s="462" t="inlineStr">
        <is>
          <t>Visually inspected directly at page scale; zoom/enhancement and OCR were used only as aids. Stamps, signatures, marginal notes, legal schedules, and page continuity were checked.</t>
        </is>
      </c>
    </row>
    <row r="227">
      <c r="A227" s="462" t="n">
        <v>226</v>
      </c>
      <c r="B227" s="462" t="inlineStr">
        <is>
          <t>0226.jpg</t>
        </is>
      </c>
      <c r="C227" s="463" t="inlineStr">
        <is>
          <t>https://drive.google.com/file/d/1E8Wy3370t3RxVpCd-F1V6Q1fBOXnmATA/view</t>
        </is>
      </c>
      <c r="D227" s="462" t="inlineStr">
        <is>
          <t>YES</t>
        </is>
      </c>
      <c r="E227" s="462" t="inlineStr">
        <is>
          <t>continuation_or_mixed_page</t>
        </is>
      </c>
      <c r="F227" s="462" t="inlineStr">
        <is>
          <t>good</t>
        </is>
      </c>
      <c r="G227" s="462" t="inlineStr">
        <is>
          <t>B05-G017</t>
        </is>
      </c>
      <c r="H227" s="462" t="inlineStr">
        <is>
          <t>continuation</t>
        </is>
      </c>
      <c r="I227" s="462" t="inlineStr">
        <is>
          <t>True</t>
        </is>
      </c>
      <c r="J227" s="462" t="inlineStr">
        <is>
          <t>False</t>
        </is>
      </c>
      <c r="K227" s="462" t="inlineStr">
        <is>
          <t>extracted</t>
        </is>
      </c>
      <c r="L227" s="462" t="inlineStr">
        <is>
          <t>Visually inspected directly at page scale; zoom/enhancement and OCR were used only as aids. Stamps, signatures, marginal notes, legal schedules, and page continuity were checked.</t>
        </is>
      </c>
    </row>
    <row r="228">
      <c r="A228" s="462" t="n">
        <v>227</v>
      </c>
      <c r="B228" s="462" t="inlineStr">
        <is>
          <t>0227.jpg</t>
        </is>
      </c>
      <c r="C228" s="463" t="inlineStr">
        <is>
          <t>https://drive.google.com/file/d/1Hweb9WJfsckp2aIjvEtbg-zZd1LDBFR5/view</t>
        </is>
      </c>
      <c r="D228" s="462" t="inlineStr">
        <is>
          <t>YES</t>
        </is>
      </c>
      <c r="E228" s="462" t="inlineStr">
        <is>
          <t>continuation_or_mixed_page</t>
        </is>
      </c>
      <c r="F228" s="462" t="inlineStr">
        <is>
          <t>good</t>
        </is>
      </c>
      <c r="G228" s="462" t="inlineStr">
        <is>
          <t>B05-G017</t>
        </is>
      </c>
      <c r="H228" s="462" t="inlineStr">
        <is>
          <t>continuation</t>
        </is>
      </c>
      <c r="I228" s="462" t="inlineStr">
        <is>
          <t>True</t>
        </is>
      </c>
      <c r="J228" s="462" t="inlineStr">
        <is>
          <t>False</t>
        </is>
      </c>
      <c r="K228" s="462" t="inlineStr">
        <is>
          <t>extracted</t>
        </is>
      </c>
      <c r="L228" s="462" t="inlineStr">
        <is>
          <t>Visually inspected directly at page scale; zoom/enhancement and OCR were used only as aids. Stamps, signatures, marginal notes, legal schedules, and page continuity were checked.</t>
        </is>
      </c>
    </row>
    <row r="229">
      <c r="A229" s="462" t="n">
        <v>228</v>
      </c>
      <c r="B229" s="462" t="inlineStr">
        <is>
          <t>0228.jpg</t>
        </is>
      </c>
      <c r="C229" s="463" t="inlineStr">
        <is>
          <t>https://drive.google.com/file/d/1SKPOORiHBPdU6_cGVEcFpE9MHQO9m2Bq/view</t>
        </is>
      </c>
      <c r="D229" s="462" t="inlineStr">
        <is>
          <t>YES</t>
        </is>
      </c>
      <c r="E229" s="462" t="inlineStr">
        <is>
          <t>continuation_or_mixed_page</t>
        </is>
      </c>
      <c r="F229" s="462" t="inlineStr">
        <is>
          <t>good</t>
        </is>
      </c>
      <c r="G229" s="462" t="inlineStr">
        <is>
          <t>B05-G017</t>
        </is>
      </c>
      <c r="H229" s="462" t="inlineStr">
        <is>
          <t>continuation</t>
        </is>
      </c>
      <c r="I229" s="462" t="inlineStr">
        <is>
          <t>True</t>
        </is>
      </c>
      <c r="J229" s="462" t="inlineStr">
        <is>
          <t>False</t>
        </is>
      </c>
      <c r="K229" s="462" t="inlineStr">
        <is>
          <t>extracted</t>
        </is>
      </c>
      <c r="L229" s="462" t="inlineStr">
        <is>
          <t>Visually inspected directly at page scale; zoom/enhancement and OCR were used only as aids. Stamps, signatures, marginal notes, legal schedules, and page continuity were checked.</t>
        </is>
      </c>
    </row>
    <row r="230">
      <c r="A230" s="462" t="n">
        <v>229</v>
      </c>
      <c r="B230" s="462" t="inlineStr">
        <is>
          <t>0229.jpg</t>
        </is>
      </c>
      <c r="C230" s="463" t="inlineStr">
        <is>
          <t>https://drive.google.com/file/d/16OjQA22mgZ3k_R29R6OINQaIlA2hKVYF/view</t>
        </is>
      </c>
      <c r="D230" s="462" t="inlineStr">
        <is>
          <t>YES</t>
        </is>
      </c>
      <c r="E230" s="462" t="inlineStr">
        <is>
          <t>continuation_or_mixed_page</t>
        </is>
      </c>
      <c r="F230" s="462" t="inlineStr">
        <is>
          <t>good</t>
        </is>
      </c>
      <c r="G230" s="462" t="inlineStr">
        <is>
          <t>B05-G017</t>
        </is>
      </c>
      <c r="H230" s="462" t="inlineStr">
        <is>
          <t>continuation</t>
        </is>
      </c>
      <c r="I230" s="462" t="inlineStr">
        <is>
          <t>True</t>
        </is>
      </c>
      <c r="J230" s="462" t="inlineStr">
        <is>
          <t>False</t>
        </is>
      </c>
      <c r="K230" s="462" t="inlineStr">
        <is>
          <t>extracted</t>
        </is>
      </c>
      <c r="L230" s="462" t="inlineStr">
        <is>
          <t>Visually inspected directly at page scale; zoom/enhancement and OCR were used only as aids. Stamps, signatures, marginal notes, legal schedules, and page continuity were checked.</t>
        </is>
      </c>
    </row>
    <row r="231">
      <c r="A231" s="462" t="n">
        <v>230</v>
      </c>
      <c r="B231" s="462" t="inlineStr">
        <is>
          <t>0230.jpg</t>
        </is>
      </c>
      <c r="C231" s="463" t="inlineStr">
        <is>
          <t>https://drive.google.com/file/d/1C71Dhv0Wn1_OHpZN-wWetlj1lHU3suN9/view</t>
        </is>
      </c>
      <c r="D231" s="462" t="inlineStr">
        <is>
          <t>YES</t>
        </is>
      </c>
      <c r="E231" s="462" t="inlineStr">
        <is>
          <t>continuation_or_mixed_page</t>
        </is>
      </c>
      <c r="F231" s="462" t="inlineStr">
        <is>
          <t>good</t>
        </is>
      </c>
      <c r="G231" s="462" t="inlineStr">
        <is>
          <t>B05-G017</t>
        </is>
      </c>
      <c r="H231" s="462" t="inlineStr">
        <is>
          <t>continuation</t>
        </is>
      </c>
      <c r="I231" s="462" t="inlineStr">
        <is>
          <t>True</t>
        </is>
      </c>
      <c r="J231" s="462" t="inlineStr">
        <is>
          <t>False</t>
        </is>
      </c>
      <c r="K231" s="462" t="inlineStr">
        <is>
          <t>extracted</t>
        </is>
      </c>
      <c r="L231" s="462" t="inlineStr">
        <is>
          <t>Visually inspected directly at page scale; zoom/enhancement and OCR were used only as aids. Stamps, signatures, marginal notes, legal schedules, and page continuity were checked.</t>
        </is>
      </c>
    </row>
    <row r="232">
      <c r="A232" s="462" t="n">
        <v>231</v>
      </c>
      <c r="B232" s="462" t="inlineStr">
        <is>
          <t>0231.jpg</t>
        </is>
      </c>
      <c r="C232" s="463" t="inlineStr">
        <is>
          <t>https://drive.google.com/file/d/1w0gcX7ihoSz2kJXs5DA68csm1fUQoDkP/view</t>
        </is>
      </c>
      <c r="D232" s="462" t="inlineStr">
        <is>
          <t>YES</t>
        </is>
      </c>
      <c r="E232" s="462" t="inlineStr">
        <is>
          <t>continuation_or_mixed_page</t>
        </is>
      </c>
      <c r="F232" s="462" t="inlineStr">
        <is>
          <t>good</t>
        </is>
      </c>
      <c r="G232" s="462" t="inlineStr">
        <is>
          <t>B05-G017</t>
        </is>
      </c>
      <c r="H232" s="462" t="inlineStr">
        <is>
          <t>continuation</t>
        </is>
      </c>
      <c r="I232" s="462" t="inlineStr">
        <is>
          <t>True</t>
        </is>
      </c>
      <c r="J232" s="462" t="inlineStr">
        <is>
          <t>False</t>
        </is>
      </c>
      <c r="K232" s="462" t="inlineStr">
        <is>
          <t>extracted</t>
        </is>
      </c>
      <c r="L232" s="462" t="inlineStr">
        <is>
          <t>Visually inspected directly at page scale; zoom/enhancement and OCR were used only as aids. Stamps, signatures, marginal notes, legal schedules, and page continuity were checked.</t>
        </is>
      </c>
    </row>
    <row r="233">
      <c r="A233" s="462" t="n">
        <v>232</v>
      </c>
      <c r="B233" s="462" t="inlineStr">
        <is>
          <t>0232.jpg</t>
        </is>
      </c>
      <c r="C233" s="463" t="inlineStr">
        <is>
          <t>https://drive.google.com/file/d/1V6vCFbfRvEkLEDgre7U1zSDDrxU2w_ey/view</t>
        </is>
      </c>
      <c r="D233" s="462" t="inlineStr">
        <is>
          <t>YES</t>
        </is>
      </c>
      <c r="E233" s="462" t="inlineStr">
        <is>
          <t>continuation_or_mixed_page</t>
        </is>
      </c>
      <c r="F233" s="462" t="inlineStr">
        <is>
          <t>good</t>
        </is>
      </c>
      <c r="G233" s="462" t="inlineStr">
        <is>
          <t>B05-G017</t>
        </is>
      </c>
      <c r="H233" s="462" t="inlineStr">
        <is>
          <t>continuation</t>
        </is>
      </c>
      <c r="I233" s="462" t="inlineStr">
        <is>
          <t>True</t>
        </is>
      </c>
      <c r="J233" s="462" t="inlineStr">
        <is>
          <t>False</t>
        </is>
      </c>
      <c r="K233" s="462" t="inlineStr">
        <is>
          <t>extracted</t>
        </is>
      </c>
      <c r="L233" s="462" t="inlineStr">
        <is>
          <t>Visually inspected directly at page scale; zoom/enhancement and OCR were used only as aids. Stamps, signatures, marginal notes, legal schedules, and page continuity were checked.</t>
        </is>
      </c>
    </row>
    <row r="234">
      <c r="A234" s="462" t="n">
        <v>233</v>
      </c>
      <c r="B234" s="462" t="inlineStr">
        <is>
          <t>0233.jpg</t>
        </is>
      </c>
      <c r="C234" s="463" t="inlineStr">
        <is>
          <t>https://drive.google.com/file/d/1CHHux76f2bfLnHQq3tDP1tMHtAxwcoBM/view</t>
        </is>
      </c>
      <c r="D234" s="462" t="inlineStr">
        <is>
          <t>YES</t>
        </is>
      </c>
      <c r="E234" s="462" t="inlineStr">
        <is>
          <t>continuation_or_mixed_page</t>
        </is>
      </c>
      <c r="F234" s="462" t="inlineStr">
        <is>
          <t>good</t>
        </is>
      </c>
      <c r="G234" s="462" t="inlineStr">
        <is>
          <t>B05-G017</t>
        </is>
      </c>
      <c r="H234" s="462" t="inlineStr">
        <is>
          <t>continuation</t>
        </is>
      </c>
      <c r="I234" s="462" t="inlineStr">
        <is>
          <t>True</t>
        </is>
      </c>
      <c r="J234" s="462" t="inlineStr">
        <is>
          <t>False</t>
        </is>
      </c>
      <c r="K234" s="462" t="inlineStr">
        <is>
          <t>extracted</t>
        </is>
      </c>
      <c r="L234" s="462" t="inlineStr">
        <is>
          <t>Visually inspected directly at page scale; zoom/enhancement and OCR were used only as aids. Stamps, signatures, marginal notes, legal schedules, and page continuity were checked.</t>
        </is>
      </c>
    </row>
    <row r="235">
      <c r="A235" s="462" t="n">
        <v>234</v>
      </c>
      <c r="B235" s="462" t="inlineStr">
        <is>
          <t>0234.jpg</t>
        </is>
      </c>
      <c r="C235" s="463" t="inlineStr">
        <is>
          <t>https://drive.google.com/file/d/124Ek2q0YkUcfyASvqAhltyoglPOwQwAw/view</t>
        </is>
      </c>
      <c r="D235" s="462" t="inlineStr">
        <is>
          <t>YES</t>
        </is>
      </c>
      <c r="E235" s="462" t="inlineStr">
        <is>
          <t>continuation_or_mixed_page</t>
        </is>
      </c>
      <c r="F235" s="462" t="inlineStr">
        <is>
          <t>good</t>
        </is>
      </c>
      <c r="G235" s="462" t="inlineStr">
        <is>
          <t>B05-G017</t>
        </is>
      </c>
      <c r="H235" s="462" t="inlineStr">
        <is>
          <t>continuation</t>
        </is>
      </c>
      <c r="I235" s="462" t="inlineStr">
        <is>
          <t>True</t>
        </is>
      </c>
      <c r="J235" s="462" t="inlineStr">
        <is>
          <t>False</t>
        </is>
      </c>
      <c r="K235" s="462" t="inlineStr">
        <is>
          <t>extracted</t>
        </is>
      </c>
      <c r="L235" s="462" t="inlineStr">
        <is>
          <t>Visually inspected directly at page scale; zoom/enhancement and OCR were used only as aids. Stamps, signatures, marginal notes, legal schedules, and page continuity were checked.</t>
        </is>
      </c>
    </row>
    <row r="236">
      <c r="A236" s="462" t="n">
        <v>235</v>
      </c>
      <c r="B236" s="462" t="inlineStr">
        <is>
          <t>0235.jpg</t>
        </is>
      </c>
      <c r="C236" s="463" t="inlineStr">
        <is>
          <t>https://drive.google.com/file/d/1GOrXM7sHJYS-GmHDj8viuSYWxDbsxQJj/view</t>
        </is>
      </c>
      <c r="D236" s="462" t="inlineStr">
        <is>
          <t>YES</t>
        </is>
      </c>
      <c r="E236" s="462" t="inlineStr">
        <is>
          <t>continuation_or_mixed_page</t>
        </is>
      </c>
      <c r="F236" s="462" t="inlineStr">
        <is>
          <t>good</t>
        </is>
      </c>
      <c r="G236" s="462" t="inlineStr">
        <is>
          <t>B05-G017</t>
        </is>
      </c>
      <c r="H236" s="462" t="inlineStr">
        <is>
          <t>continuation</t>
        </is>
      </c>
      <c r="I236" s="462" t="inlineStr">
        <is>
          <t>True</t>
        </is>
      </c>
      <c r="J236" s="462" t="inlineStr">
        <is>
          <t>False</t>
        </is>
      </c>
      <c r="K236" s="462" t="inlineStr">
        <is>
          <t>extracted</t>
        </is>
      </c>
      <c r="L236" s="462" t="inlineStr">
        <is>
          <t>Visually inspected directly at page scale; zoom/enhancement and OCR were used only as aids. Stamps, signatures, marginal notes, legal schedules, and page continuity were checked.</t>
        </is>
      </c>
    </row>
    <row r="237">
      <c r="A237" s="462" t="n">
        <v>236</v>
      </c>
      <c r="B237" s="462" t="inlineStr">
        <is>
          <t>0236.jpg</t>
        </is>
      </c>
      <c r="C237" s="463" t="inlineStr">
        <is>
          <t>https://drive.google.com/file/d/1EaTPG33AXEjvFc8KiA5_0wRr-DZTbQ1E/view</t>
        </is>
      </c>
      <c r="D237" s="462" t="inlineStr">
        <is>
          <t>YES</t>
        </is>
      </c>
      <c r="E237" s="462" t="inlineStr">
        <is>
          <t>continuation_or_mixed_page</t>
        </is>
      </c>
      <c r="F237" s="462" t="inlineStr">
        <is>
          <t>good</t>
        </is>
      </c>
      <c r="G237" s="462" t="inlineStr">
        <is>
          <t>B05-G017</t>
        </is>
      </c>
      <c r="H237" s="462" t="inlineStr">
        <is>
          <t>continuation</t>
        </is>
      </c>
      <c r="I237" s="462" t="inlineStr">
        <is>
          <t>True</t>
        </is>
      </c>
      <c r="J237" s="462" t="inlineStr">
        <is>
          <t>False</t>
        </is>
      </c>
      <c r="K237" s="462" t="inlineStr">
        <is>
          <t>extracted</t>
        </is>
      </c>
      <c r="L237" s="462" t="inlineStr">
        <is>
          <t>Visually inspected directly at page scale; zoom/enhancement and OCR were used only as aids. Stamps, signatures, marginal notes, legal schedules, and page continuity were checked.</t>
        </is>
      </c>
    </row>
    <row r="238">
      <c r="A238" s="462" t="n">
        <v>237</v>
      </c>
      <c r="B238" s="462" t="inlineStr">
        <is>
          <t>0237.jpg</t>
        </is>
      </c>
      <c r="C238" s="463" t="inlineStr">
        <is>
          <t>https://drive.google.com/file/d/1dQenQGFFL4vk27P9MOETQ1cgfOt15Kuf/view</t>
        </is>
      </c>
      <c r="D238" s="462" t="inlineStr">
        <is>
          <t>YES</t>
        </is>
      </c>
      <c r="E238" s="462" t="inlineStr">
        <is>
          <t>continuation_or_mixed_page</t>
        </is>
      </c>
      <c r="F238" s="462" t="inlineStr">
        <is>
          <t>good</t>
        </is>
      </c>
      <c r="G238" s="462" t="inlineStr">
        <is>
          <t>B05-G017</t>
        </is>
      </c>
      <c r="H238" s="462" t="inlineStr">
        <is>
          <t>continuation</t>
        </is>
      </c>
      <c r="I238" s="462" t="inlineStr">
        <is>
          <t>True</t>
        </is>
      </c>
      <c r="J238" s="462" t="inlineStr">
        <is>
          <t>False</t>
        </is>
      </c>
      <c r="K238" s="462" t="inlineStr">
        <is>
          <t>extracted</t>
        </is>
      </c>
      <c r="L238" s="462" t="inlineStr">
        <is>
          <t>Visually inspected directly at page scale; zoom/enhancement and OCR were used only as aids. Stamps, signatures, marginal notes, legal schedules, and page continuity were checked.</t>
        </is>
      </c>
    </row>
    <row r="239">
      <c r="A239" s="462" t="n">
        <v>238</v>
      </c>
      <c r="B239" s="462" t="inlineStr">
        <is>
          <t>0238.jpg</t>
        </is>
      </c>
      <c r="C239" s="463" t="inlineStr">
        <is>
          <t>https://drive.google.com/file/d/1bbzD41ZELGqMKXulselKPvg4dhR3SQhn/view</t>
        </is>
      </c>
      <c r="D239" s="462" t="inlineStr">
        <is>
          <t>YES</t>
        </is>
      </c>
      <c r="E239" s="462" t="inlineStr">
        <is>
          <t>continuation_or_mixed_page</t>
        </is>
      </c>
      <c r="F239" s="462" t="inlineStr">
        <is>
          <t>good</t>
        </is>
      </c>
      <c r="G239" s="462" t="inlineStr">
        <is>
          <t>B05-G017</t>
        </is>
      </c>
      <c r="H239" s="462" t="inlineStr">
        <is>
          <t>continuation</t>
        </is>
      </c>
      <c r="I239" s="462" t="inlineStr">
        <is>
          <t>True</t>
        </is>
      </c>
      <c r="J239" s="462" t="inlineStr">
        <is>
          <t>False</t>
        </is>
      </c>
      <c r="K239" s="462" t="inlineStr">
        <is>
          <t>extracted</t>
        </is>
      </c>
      <c r="L239" s="462" t="inlineStr">
        <is>
          <t>Visually inspected directly at page scale; zoom/enhancement and OCR were used only as aids. Stamps, signatures, marginal notes, legal schedules, and page continuity were checked.</t>
        </is>
      </c>
    </row>
    <row r="240">
      <c r="A240" s="462" t="n">
        <v>239</v>
      </c>
      <c r="B240" s="462" t="inlineStr">
        <is>
          <t>0239.jpg</t>
        </is>
      </c>
      <c r="C240" s="463" t="inlineStr">
        <is>
          <t>https://drive.google.com/file/d/1n5a_nzYTWvounVHwx9D1qYJpgBcQDbpp/view</t>
        </is>
      </c>
      <c r="D240" s="462" t="inlineStr">
        <is>
          <t>YES</t>
        </is>
      </c>
      <c r="E240" s="462" t="inlineStr">
        <is>
          <t>continuation_or_mixed_page</t>
        </is>
      </c>
      <c r="F240" s="462" t="inlineStr">
        <is>
          <t>good</t>
        </is>
      </c>
      <c r="G240" s="462" t="inlineStr">
        <is>
          <t>B05-G017</t>
        </is>
      </c>
      <c r="H240" s="462" t="inlineStr">
        <is>
          <t>continuation</t>
        </is>
      </c>
      <c r="I240" s="462" t="inlineStr">
        <is>
          <t>True</t>
        </is>
      </c>
      <c r="J240" s="462" t="inlineStr">
        <is>
          <t>False</t>
        </is>
      </c>
      <c r="K240" s="462" t="inlineStr">
        <is>
          <t>extracted</t>
        </is>
      </c>
      <c r="L240" s="462" t="inlineStr">
        <is>
          <t>Visually inspected directly at page scale; zoom/enhancement and OCR were used only as aids. Stamps, signatures, marginal notes, legal schedules, and page continuity were checked.</t>
        </is>
      </c>
    </row>
    <row r="241">
      <c r="A241" s="462" t="n">
        <v>240</v>
      </c>
      <c r="B241" s="462" t="inlineStr">
        <is>
          <t>0240.jpg</t>
        </is>
      </c>
      <c r="C241" s="463" t="inlineStr">
        <is>
          <t>https://drive.google.com/file/d/1c6nLc3ncY3H6NdwxtzZGqh9Q6m5fDUY0/view</t>
        </is>
      </c>
      <c r="D241" s="462" t="inlineStr">
        <is>
          <t>YES</t>
        </is>
      </c>
      <c r="E241" s="462" t="inlineStr">
        <is>
          <t>continuation_or_mixed_page</t>
        </is>
      </c>
      <c r="F241" s="462" t="inlineStr">
        <is>
          <t>good</t>
        </is>
      </c>
      <c r="G241" s="462" t="inlineStr">
        <is>
          <t>B05-G017</t>
        </is>
      </c>
      <c r="H241" s="462" t="inlineStr">
        <is>
          <t>continuation</t>
        </is>
      </c>
      <c r="I241" s="462" t="inlineStr">
        <is>
          <t>True</t>
        </is>
      </c>
      <c r="J241" s="462" t="inlineStr">
        <is>
          <t>False</t>
        </is>
      </c>
      <c r="K241" s="462" t="inlineStr">
        <is>
          <t>extracted</t>
        </is>
      </c>
      <c r="L241" s="462" t="inlineStr">
        <is>
          <t>Visually inspected directly at page scale; zoom/enhancement and OCR were used only as aids. Stamps, signatures, marginal notes, legal schedules, and page continuity were checked.</t>
        </is>
      </c>
    </row>
    <row r="242">
      <c r="A242" s="462" t="n">
        <v>241</v>
      </c>
      <c r="B242" s="462" t="inlineStr">
        <is>
          <t>0241.jpg</t>
        </is>
      </c>
      <c r="C242" s="463" t="inlineStr">
        <is>
          <t>https://drive.google.com/file/d/1miO45cBx5RYVLI8Nb4z7VDQmrwtBYtsB/view</t>
        </is>
      </c>
      <c r="D242" s="462" t="inlineStr">
        <is>
          <t>YES</t>
        </is>
      </c>
      <c r="E242" s="462" t="inlineStr">
        <is>
          <t>continuation_or_mixed_page</t>
        </is>
      </c>
      <c r="F242" s="462" t="inlineStr">
        <is>
          <t>good</t>
        </is>
      </c>
      <c r="G242" s="462" t="inlineStr">
        <is>
          <t>B05-G017</t>
        </is>
      </c>
      <c r="H242" s="462" t="inlineStr">
        <is>
          <t>continuation</t>
        </is>
      </c>
      <c r="I242" s="462" t="inlineStr">
        <is>
          <t>True</t>
        </is>
      </c>
      <c r="J242" s="462" t="inlineStr">
        <is>
          <t>False</t>
        </is>
      </c>
      <c r="K242" s="462" t="inlineStr">
        <is>
          <t>extracted</t>
        </is>
      </c>
      <c r="L242" s="462" t="inlineStr">
        <is>
          <t>Visually inspected directly at page scale; zoom/enhancement and OCR were used only as aids. Stamps, signatures, marginal notes, legal schedules, and page continuity were checked.</t>
        </is>
      </c>
    </row>
    <row r="243">
      <c r="A243" s="462" t="n">
        <v>242</v>
      </c>
      <c r="B243" s="462" t="inlineStr">
        <is>
          <t>0242.jpg</t>
        </is>
      </c>
      <c r="C243" s="463" t="inlineStr">
        <is>
          <t>https://drive.google.com/file/d/1sMp68PaPL7y-BoL_09q9O4a7uhRNXL9w/view</t>
        </is>
      </c>
      <c r="D243" s="462" t="inlineStr">
        <is>
          <t>YES</t>
        </is>
      </c>
      <c r="E243" s="462" t="inlineStr">
        <is>
          <t>continuation_or_mixed_page</t>
        </is>
      </c>
      <c r="F243" s="462" t="inlineStr">
        <is>
          <t>good</t>
        </is>
      </c>
      <c r="G243" s="462" t="inlineStr">
        <is>
          <t>B05-G017</t>
        </is>
      </c>
      <c r="H243" s="462" t="inlineStr">
        <is>
          <t>continuation</t>
        </is>
      </c>
      <c r="I243" s="462" t="inlineStr">
        <is>
          <t>True</t>
        </is>
      </c>
      <c r="J243" s="462" t="inlineStr">
        <is>
          <t>False</t>
        </is>
      </c>
      <c r="K243" s="462" t="inlineStr">
        <is>
          <t>extracted</t>
        </is>
      </c>
      <c r="L243" s="462" t="inlineStr">
        <is>
          <t>Visually inspected directly at page scale; zoom/enhancement and OCR were used only as aids. Stamps, signatures, marginal notes, legal schedules, and page continuity were checked.</t>
        </is>
      </c>
    </row>
    <row r="244">
      <c r="A244" s="462" t="n">
        <v>243</v>
      </c>
      <c r="B244" s="462" t="inlineStr">
        <is>
          <t>0243.jpg</t>
        </is>
      </c>
      <c r="C244" s="463" t="inlineStr">
        <is>
          <t>https://drive.google.com/file/d/116IkKfjtBkqGWugWdMFN6aJtxAso9lnF/view</t>
        </is>
      </c>
      <c r="D244" s="462" t="inlineStr">
        <is>
          <t>YES</t>
        </is>
      </c>
      <c r="E244" s="462" t="inlineStr">
        <is>
          <t>continuation_or_mixed_page</t>
        </is>
      </c>
      <c r="F244" s="462" t="inlineStr">
        <is>
          <t>good</t>
        </is>
      </c>
      <c r="G244" s="462" t="inlineStr">
        <is>
          <t>B05-G017</t>
        </is>
      </c>
      <c r="H244" s="462" t="inlineStr">
        <is>
          <t>continuation</t>
        </is>
      </c>
      <c r="I244" s="462" t="inlineStr">
        <is>
          <t>True</t>
        </is>
      </c>
      <c r="J244" s="462" t="inlineStr">
        <is>
          <t>False</t>
        </is>
      </c>
      <c r="K244" s="462" t="inlineStr">
        <is>
          <t>extracted</t>
        </is>
      </c>
      <c r="L244" s="462" t="inlineStr">
        <is>
          <t>Visually inspected directly at page scale; zoom/enhancement and OCR were used only as aids. Stamps, signatures, marginal notes, legal schedules, and page continuity were checked.</t>
        </is>
      </c>
    </row>
    <row r="245">
      <c r="A245" s="462" t="n">
        <v>244</v>
      </c>
      <c r="B245" s="462" t="inlineStr">
        <is>
          <t>0244.jpg</t>
        </is>
      </c>
      <c r="C245" s="463" t="inlineStr">
        <is>
          <t>https://drive.google.com/file/d/1ISy3p3P8pf4pr7kepG24Eblf05iBFGPX/view</t>
        </is>
      </c>
      <c r="D245" s="462" t="inlineStr">
        <is>
          <t>YES</t>
        </is>
      </c>
      <c r="E245" s="462" t="inlineStr">
        <is>
          <t>continuation_or_mixed_page</t>
        </is>
      </c>
      <c r="F245" s="462" t="inlineStr">
        <is>
          <t>good</t>
        </is>
      </c>
      <c r="G245" s="462" t="inlineStr">
        <is>
          <t>B05-G017</t>
        </is>
      </c>
      <c r="H245" s="462" t="inlineStr">
        <is>
          <t>continuation</t>
        </is>
      </c>
      <c r="I245" s="462" t="inlineStr">
        <is>
          <t>True</t>
        </is>
      </c>
      <c r="J245" s="462" t="inlineStr">
        <is>
          <t>False</t>
        </is>
      </c>
      <c r="K245" s="462" t="inlineStr">
        <is>
          <t>extracted</t>
        </is>
      </c>
      <c r="L245" s="462" t="inlineStr">
        <is>
          <t>Visually inspected directly at page scale; zoom/enhancement and OCR were used only as aids. Stamps, signatures, marginal notes, legal schedules, and page continuity were checked.</t>
        </is>
      </c>
    </row>
    <row r="246">
      <c r="A246" s="462" t="n">
        <v>245</v>
      </c>
      <c r="B246" s="462" t="inlineStr">
        <is>
          <t>0245.jpg</t>
        </is>
      </c>
      <c r="C246" s="463" t="inlineStr">
        <is>
          <t>https://drive.google.com/file/d/12NCzIgimxrTGmzKRGqqA62HQtvsNyh6l/view</t>
        </is>
      </c>
      <c r="D246" s="462" t="inlineStr">
        <is>
          <t>YES</t>
        </is>
      </c>
      <c r="E246" s="462" t="inlineStr">
        <is>
          <t>continuation_or_mixed_page</t>
        </is>
      </c>
      <c r="F246" s="462" t="inlineStr">
        <is>
          <t>good</t>
        </is>
      </c>
      <c r="G246" s="462" t="inlineStr">
        <is>
          <t>B05-G017</t>
        </is>
      </c>
      <c r="H246" s="462" t="inlineStr">
        <is>
          <t>continuation</t>
        </is>
      </c>
      <c r="I246" s="462" t="inlineStr">
        <is>
          <t>True</t>
        </is>
      </c>
      <c r="J246" s="462" t="inlineStr">
        <is>
          <t>False</t>
        </is>
      </c>
      <c r="K246" s="462" t="inlineStr">
        <is>
          <t>extracted</t>
        </is>
      </c>
      <c r="L246" s="462" t="inlineStr">
        <is>
          <t>Visually inspected directly at page scale; zoom/enhancement and OCR were used only as aids. Stamps, signatures, marginal notes, legal schedules, and page continuity were checked.</t>
        </is>
      </c>
    </row>
    <row r="247">
      <c r="A247" s="462" t="n">
        <v>246</v>
      </c>
      <c r="B247" s="462" t="inlineStr">
        <is>
          <t>0246.jpg</t>
        </is>
      </c>
      <c r="C247" s="463" t="inlineStr">
        <is>
          <t>https://drive.google.com/file/d/1EwXPNPu1XvcA3cC3cK1NKuZynOJEl0pq/view</t>
        </is>
      </c>
      <c r="D247" s="462" t="inlineStr">
        <is>
          <t>YES</t>
        </is>
      </c>
      <c r="E247" s="462" t="inlineStr">
        <is>
          <t>continuation_or_mixed_page</t>
        </is>
      </c>
      <c r="F247" s="462" t="inlineStr">
        <is>
          <t>good</t>
        </is>
      </c>
      <c r="G247" s="462" t="inlineStr">
        <is>
          <t>B05-G017</t>
        </is>
      </c>
      <c r="H247" s="462" t="inlineStr">
        <is>
          <t>continuation</t>
        </is>
      </c>
      <c r="I247" s="462" t="inlineStr">
        <is>
          <t>True</t>
        </is>
      </c>
      <c r="J247" s="462" t="inlineStr">
        <is>
          <t>False</t>
        </is>
      </c>
      <c r="K247" s="462" t="inlineStr">
        <is>
          <t>extracted</t>
        </is>
      </c>
      <c r="L247" s="462" t="inlineStr">
        <is>
          <t>Visually inspected directly at page scale; zoom/enhancement and OCR were used only as aids. Stamps, signatures, marginal notes, legal schedules, and page continuity were checked.</t>
        </is>
      </c>
    </row>
    <row r="248">
      <c r="A248" s="462" t="n">
        <v>247</v>
      </c>
      <c r="B248" s="462" t="inlineStr">
        <is>
          <t>0247.jpg</t>
        </is>
      </c>
      <c r="C248" s="463" t="inlineStr">
        <is>
          <t>https://drive.google.com/file/d/17I7BD1A2J2kv0IuS0KFCj61AbhgEqCbv/view</t>
        </is>
      </c>
      <c r="D248" s="462" t="inlineStr">
        <is>
          <t>YES</t>
        </is>
      </c>
      <c r="E248" s="462" t="inlineStr">
        <is>
          <t>continuation_or_mixed_page</t>
        </is>
      </c>
      <c r="F248" s="462" t="inlineStr">
        <is>
          <t>good</t>
        </is>
      </c>
      <c r="G248" s="462" t="inlineStr">
        <is>
          <t>B05-G017</t>
        </is>
      </c>
      <c r="H248" s="462" t="inlineStr">
        <is>
          <t>continuation</t>
        </is>
      </c>
      <c r="I248" s="462" t="inlineStr">
        <is>
          <t>True</t>
        </is>
      </c>
      <c r="J248" s="462" t="inlineStr">
        <is>
          <t>False</t>
        </is>
      </c>
      <c r="K248" s="462" t="inlineStr">
        <is>
          <t>extracted</t>
        </is>
      </c>
      <c r="L248" s="462" t="inlineStr">
        <is>
          <t>Visually inspected directly at page scale; zoom/enhancement and OCR were used only as aids. Stamps, signatures, marginal notes, legal schedules, and page continuity were checked.</t>
        </is>
      </c>
    </row>
    <row r="249">
      <c r="A249" s="462" t="n">
        <v>248</v>
      </c>
      <c r="B249" s="462" t="inlineStr">
        <is>
          <t>0248.jpg</t>
        </is>
      </c>
      <c r="C249" s="463" t="inlineStr">
        <is>
          <t>https://drive.google.com/file/d/1oCECekQ0ys8d9TtIQhEn_QC3WzzCc1Vl/view</t>
        </is>
      </c>
      <c r="D249" s="462" t="inlineStr">
        <is>
          <t>YES</t>
        </is>
      </c>
      <c r="E249" s="462" t="inlineStr">
        <is>
          <t>continuation_or_mixed_page</t>
        </is>
      </c>
      <c r="F249" s="462" t="inlineStr">
        <is>
          <t>good</t>
        </is>
      </c>
      <c r="G249" s="462" t="inlineStr">
        <is>
          <t>B05-G017</t>
        </is>
      </c>
      <c r="H249" s="462" t="inlineStr">
        <is>
          <t>continuation</t>
        </is>
      </c>
      <c r="I249" s="462" t="inlineStr">
        <is>
          <t>True</t>
        </is>
      </c>
      <c r="J249" s="462" t="inlineStr">
        <is>
          <t>False</t>
        </is>
      </c>
      <c r="K249" s="462" t="inlineStr">
        <is>
          <t>extracted</t>
        </is>
      </c>
      <c r="L249" s="462" t="inlineStr">
        <is>
          <t>Visually inspected directly at page scale; zoom/enhancement and OCR were used only as aids. Stamps, signatures, marginal notes, legal schedules, and page continuity were checked.</t>
        </is>
      </c>
    </row>
    <row r="250">
      <c r="A250" s="462" t="n">
        <v>249</v>
      </c>
      <c r="B250" s="462" t="inlineStr">
        <is>
          <t>0249.jpg</t>
        </is>
      </c>
      <c r="C250" s="463" t="inlineStr">
        <is>
          <t>https://drive.google.com/file/d/1A5_EkIBASKp49hX2eqdXP3rEqwW9SQxX/view</t>
        </is>
      </c>
      <c r="D250" s="462" t="inlineStr">
        <is>
          <t>YES</t>
        </is>
      </c>
      <c r="E250" s="462" t="inlineStr">
        <is>
          <t>continuation_or_mixed_page</t>
        </is>
      </c>
      <c r="F250" s="462" t="inlineStr">
        <is>
          <t>good</t>
        </is>
      </c>
      <c r="G250" s="462" t="inlineStr">
        <is>
          <t>B05-G017</t>
        </is>
      </c>
      <c r="H250" s="462" t="inlineStr">
        <is>
          <t>continuation</t>
        </is>
      </c>
      <c r="I250" s="462" t="inlineStr">
        <is>
          <t>True</t>
        </is>
      </c>
      <c r="J250" s="462" t="inlineStr">
        <is>
          <t>False</t>
        </is>
      </c>
      <c r="K250" s="462" t="inlineStr">
        <is>
          <t>extracted</t>
        </is>
      </c>
      <c r="L250" s="462" t="inlineStr">
        <is>
          <t>Visually inspected directly at page scale; zoom/enhancement and OCR were used only as aids. Stamps, signatures, marginal notes, legal schedules, and page continuity were checked.</t>
        </is>
      </c>
    </row>
    <row r="251">
      <c r="A251" s="462" t="n">
        <v>250</v>
      </c>
      <c r="B251" s="462" t="inlineStr">
        <is>
          <t>0250.jpg</t>
        </is>
      </c>
      <c r="C251" s="463" t="inlineStr">
        <is>
          <t>https://drive.google.com/file/d/1UAj0fawQfbBacLcQFKde4-p_Muo94yNx/view</t>
        </is>
      </c>
      <c r="D251" s="462" t="inlineStr">
        <is>
          <t>YES</t>
        </is>
      </c>
      <c r="E251" s="462" t="inlineStr">
        <is>
          <t>continuation_or_mixed_page</t>
        </is>
      </c>
      <c r="F251" s="462" t="inlineStr">
        <is>
          <t>good</t>
        </is>
      </c>
      <c r="G251" s="462" t="inlineStr">
        <is>
          <t>B05-G017</t>
        </is>
      </c>
      <c r="H251" s="462" t="inlineStr">
        <is>
          <t>continuation</t>
        </is>
      </c>
      <c r="I251" s="462" t="inlineStr">
        <is>
          <t>True</t>
        </is>
      </c>
      <c r="J251" s="462" t="inlineStr">
        <is>
          <t>False</t>
        </is>
      </c>
      <c r="K251" s="462" t="inlineStr">
        <is>
          <t>extracted</t>
        </is>
      </c>
      <c r="L251" s="462" t="inlineStr">
        <is>
          <t>Visually inspected directly at page scale; zoom/enhancement and OCR were used only as aids. Stamps, signatures, marginal notes, legal schedules, and page continuity were checked.</t>
        </is>
      </c>
    </row>
    <row r="252">
      <c r="A252" s="462" t="n">
        <v>251</v>
      </c>
      <c r="B252" s="462" t="inlineStr">
        <is>
          <t>0251.jpg</t>
        </is>
      </c>
      <c r="C252" s="463" t="inlineStr">
        <is>
          <t>https://drive.google.com/file/d/1CDjurpi3QRQ9iO7ldfRc0l-Subr4FN0K/view</t>
        </is>
      </c>
      <c r="D252" s="462" t="inlineStr">
        <is>
          <t>YES</t>
        </is>
      </c>
      <c r="E252" s="462" t="inlineStr">
        <is>
          <t>continuation_or_mixed_page</t>
        </is>
      </c>
      <c r="F252" s="462" t="inlineStr">
        <is>
          <t>fair-to-good</t>
        </is>
      </c>
      <c r="G252" s="462" t="inlineStr">
        <is>
          <t>B05-G017</t>
        </is>
      </c>
      <c r="H252" s="462" t="inlineStr">
        <is>
          <t>continuation</t>
        </is>
      </c>
      <c r="I252" s="462" t="inlineStr">
        <is>
          <t>True</t>
        </is>
      </c>
      <c r="J252" s="462" t="inlineStr">
        <is>
          <t>False</t>
        </is>
      </c>
      <c r="K252" s="462" t="inlineStr">
        <is>
          <t>extracted</t>
        </is>
      </c>
      <c r="L252" s="462" t="inlineStr">
        <is>
          <t>Visually inspected directly at page scale; stamps, signatures, marginal notes, schedules, and continuity were checked. This page continues the same recorded indenture; no separate instrument begins on the page.</t>
        </is>
      </c>
    </row>
    <row r="253">
      <c r="A253" s="462" t="n">
        <v>252</v>
      </c>
      <c r="B253" s="462" t="inlineStr">
        <is>
          <t>0252.jpg</t>
        </is>
      </c>
      <c r="C253" s="463" t="inlineStr">
        <is>
          <t>https://drive.google.com/file/d/1_SPB7bO-_WAE05tICtQLWK3uURzi3PhU/view</t>
        </is>
      </c>
      <c r="D253" s="462" t="inlineStr">
        <is>
          <t>YES</t>
        </is>
      </c>
      <c r="E253" s="462" t="inlineStr">
        <is>
          <t>continuation_or_mixed_page</t>
        </is>
      </c>
      <c r="F253" s="462" t="inlineStr">
        <is>
          <t>fair-to-good</t>
        </is>
      </c>
      <c r="G253" s="462" t="inlineStr">
        <is>
          <t>B05-G017</t>
        </is>
      </c>
      <c r="H253" s="462" t="inlineStr">
        <is>
          <t>continuation</t>
        </is>
      </c>
      <c r="I253" s="462" t="inlineStr">
        <is>
          <t>True</t>
        </is>
      </c>
      <c r="J253" s="462" t="inlineStr">
        <is>
          <t>False</t>
        </is>
      </c>
      <c r="K253" s="462" t="inlineStr">
        <is>
          <t>extracted</t>
        </is>
      </c>
      <c r="L253" s="462" t="inlineStr">
        <is>
          <t>Visually inspected directly at page scale; stamps, signatures, marginal notes, schedules, and continuity were checked. This page continues the same recorded indenture; no separate instrument begins on the page.</t>
        </is>
      </c>
    </row>
    <row r="254">
      <c r="A254" s="462" t="n">
        <v>253</v>
      </c>
      <c r="B254" s="462" t="inlineStr">
        <is>
          <t>0253.jpg</t>
        </is>
      </c>
      <c r="C254" s="463" t="inlineStr">
        <is>
          <t>https://drive.google.com/file/d/1nger18tYalqL8L_bIiSSOP_W8PTfVJSx/view</t>
        </is>
      </c>
      <c r="D254" s="462" t="inlineStr">
        <is>
          <t>YES</t>
        </is>
      </c>
      <c r="E254" s="462" t="inlineStr">
        <is>
          <t>continuation_or_mixed_page</t>
        </is>
      </c>
      <c r="F254" s="462" t="inlineStr">
        <is>
          <t>fair-to-good</t>
        </is>
      </c>
      <c r="G254" s="462" t="inlineStr">
        <is>
          <t>B05-G017</t>
        </is>
      </c>
      <c r="H254" s="462" t="inlineStr">
        <is>
          <t>continuation</t>
        </is>
      </c>
      <c r="I254" s="462" t="inlineStr">
        <is>
          <t>True</t>
        </is>
      </c>
      <c r="J254" s="462" t="inlineStr">
        <is>
          <t>False</t>
        </is>
      </c>
      <c r="K254" s="462" t="inlineStr">
        <is>
          <t>extracted</t>
        </is>
      </c>
      <c r="L254" s="462" t="inlineStr">
        <is>
          <t>Visually inspected directly at page scale; stamps, signatures, marginal notes, schedules, and continuity were checked. This page continues the same recorded indenture; no separate instrument begins on the page.</t>
        </is>
      </c>
    </row>
    <row r="255">
      <c r="A255" s="462" t="n">
        <v>254</v>
      </c>
      <c r="B255" s="462" t="inlineStr">
        <is>
          <t>0254.jpg</t>
        </is>
      </c>
      <c r="C255" s="463" t="inlineStr">
        <is>
          <t>https://drive.google.com/file/d/16j7hiHkdqDtotKvLMQOZvdIaoe65aHYi/view</t>
        </is>
      </c>
      <c r="D255" s="462" t="inlineStr">
        <is>
          <t>YES</t>
        </is>
      </c>
      <c r="E255" s="462" t="inlineStr">
        <is>
          <t>continuation_or_mixed_page</t>
        </is>
      </c>
      <c r="F255" s="462" t="inlineStr">
        <is>
          <t>fair-to-good</t>
        </is>
      </c>
      <c r="G255" s="462" t="inlineStr">
        <is>
          <t>B05-G017</t>
        </is>
      </c>
      <c r="H255" s="462" t="inlineStr">
        <is>
          <t>continuation</t>
        </is>
      </c>
      <c r="I255" s="462" t="inlineStr">
        <is>
          <t>True</t>
        </is>
      </c>
      <c r="J255" s="462" t="inlineStr">
        <is>
          <t>False</t>
        </is>
      </c>
      <c r="K255" s="462" t="inlineStr">
        <is>
          <t>extracted</t>
        </is>
      </c>
      <c r="L255" s="462" t="inlineStr">
        <is>
          <t>Visually inspected directly at page scale; stamps, signatures, marginal notes, schedules, and continuity were checked. This page continues the same recorded indenture; no separate instrument begins on the page.</t>
        </is>
      </c>
    </row>
    <row r="256">
      <c r="A256" s="462" t="n">
        <v>255</v>
      </c>
      <c r="B256" s="462" t="inlineStr">
        <is>
          <t>0255.jpg</t>
        </is>
      </c>
      <c r="C256" s="463" t="inlineStr">
        <is>
          <t>https://drive.google.com/file/d/1rIEe_i73ITh07un-elLCpX1ifnpYMmU-/view</t>
        </is>
      </c>
      <c r="D256" s="462" t="inlineStr">
        <is>
          <t>YES</t>
        </is>
      </c>
      <c r="E256" s="462" t="inlineStr">
        <is>
          <t>continuation_or_mixed_page</t>
        </is>
      </c>
      <c r="F256" s="462" t="inlineStr">
        <is>
          <t>fair-to-good</t>
        </is>
      </c>
      <c r="G256" s="462" t="inlineStr">
        <is>
          <t>B05-G017</t>
        </is>
      </c>
      <c r="H256" s="462" t="inlineStr">
        <is>
          <t>continuation</t>
        </is>
      </c>
      <c r="I256" s="462" t="inlineStr">
        <is>
          <t>True</t>
        </is>
      </c>
      <c r="J256" s="462" t="inlineStr">
        <is>
          <t>False</t>
        </is>
      </c>
      <c r="K256" s="462" t="inlineStr">
        <is>
          <t>extracted</t>
        </is>
      </c>
      <c r="L256" s="462" t="inlineStr">
        <is>
          <t>Visually inspected directly at page scale; stamps, signatures, marginal notes, schedules, and continuity were checked. This page continues the same recorded indenture; no separate instrument begins on the page.</t>
        </is>
      </c>
    </row>
    <row r="257">
      <c r="A257" s="462" t="n">
        <v>256</v>
      </c>
      <c r="B257" s="462" t="inlineStr">
        <is>
          <t>0256.jpg</t>
        </is>
      </c>
      <c r="C257" s="463" t="inlineStr">
        <is>
          <t>https://drive.google.com/file/d/17FlNyfFNuZKTmfny2NPttaE-UAFUM7Hv/view</t>
        </is>
      </c>
      <c r="D257" s="462" t="inlineStr">
        <is>
          <t>YES</t>
        </is>
      </c>
      <c r="E257" s="462" t="inlineStr">
        <is>
          <t>continuation_or_mixed_page</t>
        </is>
      </c>
      <c r="F257" s="462" t="inlineStr">
        <is>
          <t>fair-to-good</t>
        </is>
      </c>
      <c r="G257" s="462" t="inlineStr">
        <is>
          <t>B05-G017</t>
        </is>
      </c>
      <c r="H257" s="462" t="inlineStr">
        <is>
          <t>continuation</t>
        </is>
      </c>
      <c r="I257" s="462" t="inlineStr">
        <is>
          <t>True</t>
        </is>
      </c>
      <c r="J257" s="462" t="inlineStr">
        <is>
          <t>False</t>
        </is>
      </c>
      <c r="K257" s="462" t="inlineStr">
        <is>
          <t>extracted</t>
        </is>
      </c>
      <c r="L257" s="462" t="inlineStr">
        <is>
          <t>Visually inspected directly at page scale; stamps, signatures, marginal notes, schedules, and continuity were checked. This page continues the same recorded indenture; no separate instrument begins on the page.</t>
        </is>
      </c>
    </row>
    <row r="258">
      <c r="A258" s="462" t="n">
        <v>257</v>
      </c>
      <c r="B258" s="462" t="inlineStr">
        <is>
          <t>0257.jpg</t>
        </is>
      </c>
      <c r="C258" s="463" t="inlineStr">
        <is>
          <t>https://drive.google.com/file/d/1UlKZ7tjnLiqEVL3SCCkNHaSnyFY5Pppr/view</t>
        </is>
      </c>
      <c r="D258" s="462" t="inlineStr">
        <is>
          <t>YES</t>
        </is>
      </c>
      <c r="E258" s="462" t="inlineStr">
        <is>
          <t>continuation_or_mixed_page</t>
        </is>
      </c>
      <c r="F258" s="462" t="inlineStr">
        <is>
          <t>fair-to-good</t>
        </is>
      </c>
      <c r="G258" s="462" t="inlineStr">
        <is>
          <t>B05-G017</t>
        </is>
      </c>
      <c r="H258" s="462" t="inlineStr">
        <is>
          <t>continuation</t>
        </is>
      </c>
      <c r="I258" s="462" t="inlineStr">
        <is>
          <t>True</t>
        </is>
      </c>
      <c r="J258" s="462" t="inlineStr">
        <is>
          <t>False</t>
        </is>
      </c>
      <c r="K258" s="462" t="inlineStr">
        <is>
          <t>extracted</t>
        </is>
      </c>
      <c r="L258" s="462" t="inlineStr">
        <is>
          <t>Visually inspected directly at page scale; stamps, signatures, marginal notes, schedules, and continuity were checked. This page continues the same recorded indenture; no separate instrument begins on the page.</t>
        </is>
      </c>
    </row>
    <row r="259">
      <c r="A259" s="462" t="n">
        <v>258</v>
      </c>
      <c r="B259" s="462" t="inlineStr">
        <is>
          <t>0258.jpg</t>
        </is>
      </c>
      <c r="C259" s="463" t="inlineStr">
        <is>
          <t>https://drive.google.com/file/d/1DWBdWgTMYvU34d93sCl35vOJx4upBWWy/view</t>
        </is>
      </c>
      <c r="D259" s="462" t="inlineStr">
        <is>
          <t>YES</t>
        </is>
      </c>
      <c r="E259" s="462" t="inlineStr">
        <is>
          <t>continuation_or_mixed_page</t>
        </is>
      </c>
      <c r="F259" s="462" t="inlineStr">
        <is>
          <t>fair-to-good</t>
        </is>
      </c>
      <c r="G259" s="462" t="inlineStr">
        <is>
          <t>B05-G017</t>
        </is>
      </c>
      <c r="H259" s="462" t="inlineStr">
        <is>
          <t>continuation</t>
        </is>
      </c>
      <c r="I259" s="462" t="inlineStr">
        <is>
          <t>True</t>
        </is>
      </c>
      <c r="J259" s="462" t="inlineStr">
        <is>
          <t>False</t>
        </is>
      </c>
      <c r="K259" s="462" t="inlineStr">
        <is>
          <t>extracted</t>
        </is>
      </c>
      <c r="L259" s="462" t="inlineStr">
        <is>
          <t>Visually inspected directly at page scale; stamps, signatures, marginal notes, schedules, and continuity were checked. This page continues the same recorded indenture; no separate instrument begins on the page.</t>
        </is>
      </c>
    </row>
    <row r="260">
      <c r="A260" s="462" t="n">
        <v>259</v>
      </c>
      <c r="B260" s="462" t="inlineStr">
        <is>
          <t>0259.jpg</t>
        </is>
      </c>
      <c r="C260" s="463" t="inlineStr">
        <is>
          <t>https://drive.google.com/file/d/1dT8YsNAEc8gZW4GdMXoDoQT2SzzWMW0C/view</t>
        </is>
      </c>
      <c r="D260" s="462" t="inlineStr">
        <is>
          <t>YES</t>
        </is>
      </c>
      <c r="E260" s="462" t="inlineStr">
        <is>
          <t>continuation_or_mixed_page</t>
        </is>
      </c>
      <c r="F260" s="462" t="inlineStr">
        <is>
          <t>fair-to-good</t>
        </is>
      </c>
      <c r="G260" s="462" t="inlineStr">
        <is>
          <t>B05-G017</t>
        </is>
      </c>
      <c r="H260" s="462" t="inlineStr">
        <is>
          <t>continuation</t>
        </is>
      </c>
      <c r="I260" s="462" t="inlineStr">
        <is>
          <t>True</t>
        </is>
      </c>
      <c r="J260" s="462" t="inlineStr">
        <is>
          <t>False</t>
        </is>
      </c>
      <c r="K260" s="462" t="inlineStr">
        <is>
          <t>extracted</t>
        </is>
      </c>
      <c r="L260" s="462" t="inlineStr">
        <is>
          <t>Visually inspected directly at page scale; stamps, signatures, marginal notes, schedules, and continuity were checked. This page continues the same recorded indenture; no separate instrument begins on the page.</t>
        </is>
      </c>
    </row>
    <row r="261">
      <c r="A261" s="462" t="n">
        <v>260</v>
      </c>
      <c r="B261" s="462" t="inlineStr">
        <is>
          <t>0260.jpg</t>
        </is>
      </c>
      <c r="C261" s="463" t="inlineStr">
        <is>
          <t>https://drive.google.com/file/d/15d-Xfoq5oxHu0_MxqVomAF5VdHPB1Oem/view</t>
        </is>
      </c>
      <c r="D261" s="462" t="inlineStr">
        <is>
          <t>YES</t>
        </is>
      </c>
      <c r="E261" s="462" t="inlineStr">
        <is>
          <t>continuation_or_mixed_page</t>
        </is>
      </c>
      <c r="F261" s="462" t="inlineStr">
        <is>
          <t>fair-to-good</t>
        </is>
      </c>
      <c r="G261" s="462" t="inlineStr">
        <is>
          <t>B05-G017</t>
        </is>
      </c>
      <c r="H261" s="462" t="inlineStr">
        <is>
          <t>continuation</t>
        </is>
      </c>
      <c r="I261" s="462" t="inlineStr">
        <is>
          <t>True</t>
        </is>
      </c>
      <c r="J261" s="462" t="inlineStr">
        <is>
          <t>False</t>
        </is>
      </c>
      <c r="K261" s="462" t="inlineStr">
        <is>
          <t>extracted</t>
        </is>
      </c>
      <c r="L261" s="462" t="inlineStr">
        <is>
          <t>Visually inspected directly at page scale; stamps, signatures, marginal notes, schedules, and continuity were checked. This page continues the same recorded indenture; no separate instrument begins on the page.</t>
        </is>
      </c>
    </row>
    <row r="262">
      <c r="A262" s="462" t="n">
        <v>261</v>
      </c>
      <c r="B262" s="462" t="inlineStr">
        <is>
          <t>0261.jpg</t>
        </is>
      </c>
      <c r="C262" s="463" t="inlineStr">
        <is>
          <t>https://drive.google.com/file/d/1UrVOxz3rxwFYznHNjJTG2gHArgBNxIN9/view</t>
        </is>
      </c>
      <c r="D262" s="462" t="inlineStr">
        <is>
          <t>YES</t>
        </is>
      </c>
      <c r="E262" s="462" t="inlineStr">
        <is>
          <t>continuation_or_mixed_page</t>
        </is>
      </c>
      <c r="F262" s="462" t="inlineStr">
        <is>
          <t>fair-to-good</t>
        </is>
      </c>
      <c r="G262" s="462" t="inlineStr">
        <is>
          <t>B05-G017</t>
        </is>
      </c>
      <c r="H262" s="462" t="inlineStr">
        <is>
          <t>continuation</t>
        </is>
      </c>
      <c r="I262" s="462" t="inlineStr">
        <is>
          <t>True</t>
        </is>
      </c>
      <c r="J262" s="462" t="inlineStr">
        <is>
          <t>False</t>
        </is>
      </c>
      <c r="K262" s="462" t="inlineStr">
        <is>
          <t>extracted</t>
        </is>
      </c>
      <c r="L262" s="462" t="inlineStr">
        <is>
          <t>Visually inspected directly at page scale; stamps, signatures, marginal notes, schedules, and continuity were checked. This page continues the same recorded indenture; no separate instrument begins on the page.</t>
        </is>
      </c>
    </row>
    <row r="263">
      <c r="A263" s="462" t="n">
        <v>262</v>
      </c>
      <c r="B263" s="462" t="inlineStr">
        <is>
          <t>0262.jpg</t>
        </is>
      </c>
      <c r="C263" s="463" t="inlineStr">
        <is>
          <t>https://drive.google.com/file/d/1RMutUCoAPg9hWatVq7G5JcTcv84jMygp/view</t>
        </is>
      </c>
      <c r="D263" s="462" t="inlineStr">
        <is>
          <t>YES</t>
        </is>
      </c>
      <c r="E263" s="462" t="inlineStr">
        <is>
          <t>continuation_or_mixed_page</t>
        </is>
      </c>
      <c r="F263" s="462" t="inlineStr">
        <is>
          <t>fair-to-good</t>
        </is>
      </c>
      <c r="G263" s="462" t="inlineStr">
        <is>
          <t>B05-G017</t>
        </is>
      </c>
      <c r="H263" s="462" t="inlineStr">
        <is>
          <t>continuation</t>
        </is>
      </c>
      <c r="I263" s="462" t="inlineStr">
        <is>
          <t>True</t>
        </is>
      </c>
      <c r="J263" s="462" t="inlineStr">
        <is>
          <t>False</t>
        </is>
      </c>
      <c r="K263" s="462" t="inlineStr">
        <is>
          <t>extracted</t>
        </is>
      </c>
      <c r="L263" s="462" t="inlineStr">
        <is>
          <t>Visually inspected directly at page scale; stamps, signatures, marginal notes, schedules, and continuity were checked. This page continues the same recorded indenture; no separate instrument begins on the page.</t>
        </is>
      </c>
    </row>
    <row r="264">
      <c r="A264" s="462" t="n">
        <v>263</v>
      </c>
      <c r="B264" s="462" t="inlineStr">
        <is>
          <t>0263.jpg</t>
        </is>
      </c>
      <c r="C264" s="463" t="inlineStr">
        <is>
          <t>https://drive.google.com/file/d/1pgFwS1Ta6eWI2pbpXgZYp7nYPmlp2gGd/view</t>
        </is>
      </c>
      <c r="D264" s="462" t="inlineStr">
        <is>
          <t>YES</t>
        </is>
      </c>
      <c r="E264" s="462" t="inlineStr">
        <is>
          <t>continuation_or_mixed_page</t>
        </is>
      </c>
      <c r="F264" s="462" t="inlineStr">
        <is>
          <t>fair-to-good</t>
        </is>
      </c>
      <c r="G264" s="462" t="inlineStr">
        <is>
          <t>B05-G017</t>
        </is>
      </c>
      <c r="H264" s="462" t="inlineStr">
        <is>
          <t>continuation</t>
        </is>
      </c>
      <c r="I264" s="462" t="inlineStr">
        <is>
          <t>True</t>
        </is>
      </c>
      <c r="J264" s="462" t="inlineStr">
        <is>
          <t>False</t>
        </is>
      </c>
      <c r="K264" s="462" t="inlineStr">
        <is>
          <t>extracted</t>
        </is>
      </c>
      <c r="L264" s="462" t="inlineStr">
        <is>
          <t>Visually inspected directly at page scale; stamps, signatures, marginal notes, schedules, and continuity were checked. This page continues the same recorded indenture; no separate instrument begins on the page.</t>
        </is>
      </c>
    </row>
    <row r="265">
      <c r="A265" s="462" t="n">
        <v>264</v>
      </c>
      <c r="B265" s="462" t="inlineStr">
        <is>
          <t>0264.jpg</t>
        </is>
      </c>
      <c r="C265" s="463" t="inlineStr">
        <is>
          <t>https://drive.google.com/file/d/1Zh4DJ2YKGyXCEyXQdmPLNWAAlQXtHPlp/view</t>
        </is>
      </c>
      <c r="D265" s="462" t="inlineStr">
        <is>
          <t>YES</t>
        </is>
      </c>
      <c r="E265" s="462" t="inlineStr">
        <is>
          <t>continuation_or_mixed_page</t>
        </is>
      </c>
      <c r="F265" s="462" t="inlineStr">
        <is>
          <t>fair-to-good</t>
        </is>
      </c>
      <c r="G265" s="462" t="inlineStr">
        <is>
          <t>B05-G017</t>
        </is>
      </c>
      <c r="H265" s="462" t="inlineStr">
        <is>
          <t>continuation</t>
        </is>
      </c>
      <c r="I265" s="462" t="inlineStr">
        <is>
          <t>True</t>
        </is>
      </c>
      <c r="J265" s="462" t="inlineStr">
        <is>
          <t>False</t>
        </is>
      </c>
      <c r="K265" s="462" t="inlineStr">
        <is>
          <t>extracted</t>
        </is>
      </c>
      <c r="L265" s="462" t="inlineStr">
        <is>
          <t>Visually inspected directly at page scale; stamps, signatures, marginal notes, schedules, and continuity were checked. This page continues the same recorded indenture; no separate instrument begins on the page.</t>
        </is>
      </c>
    </row>
    <row r="266">
      <c r="A266" s="462" t="n">
        <v>265</v>
      </c>
      <c r="B266" s="462" t="inlineStr">
        <is>
          <t>0265.jpg</t>
        </is>
      </c>
      <c r="C266" s="463" t="inlineStr">
        <is>
          <t>https://drive.google.com/file/d/12J8t4bnun5_N_L_1HSaRaAwmii9O7gEe/view</t>
        </is>
      </c>
      <c r="D266" s="462" t="inlineStr">
        <is>
          <t>YES</t>
        </is>
      </c>
      <c r="E266" s="462" t="inlineStr">
        <is>
          <t>continuation_or_mixed_page</t>
        </is>
      </c>
      <c r="F266" s="462" t="inlineStr">
        <is>
          <t>fair-to-good</t>
        </is>
      </c>
      <c r="G266" s="462" t="inlineStr">
        <is>
          <t>B05-G017</t>
        </is>
      </c>
      <c r="H266" s="462" t="inlineStr">
        <is>
          <t>continuation</t>
        </is>
      </c>
      <c r="I266" s="462" t="inlineStr">
        <is>
          <t>True</t>
        </is>
      </c>
      <c r="J266" s="462" t="inlineStr">
        <is>
          <t>False</t>
        </is>
      </c>
      <c r="K266" s="462" t="inlineStr">
        <is>
          <t>extracted</t>
        </is>
      </c>
      <c r="L266" s="462" t="inlineStr">
        <is>
          <t>Visually inspected directly at page scale; stamps, signatures, marginal notes, schedules, and continuity were checked. This page continues the same recorded indenture; no separate instrument begins on the page.</t>
        </is>
      </c>
    </row>
    <row r="267">
      <c r="A267" s="462" t="n">
        <v>266</v>
      </c>
      <c r="B267" s="462" t="inlineStr">
        <is>
          <t>0266.jpg</t>
        </is>
      </c>
      <c r="C267" s="463" t="inlineStr">
        <is>
          <t>https://drive.google.com/file/d/19NPedqH7Q3z8_WT1BWFV6ksqQUoroOTa/view</t>
        </is>
      </c>
      <c r="D267" s="462" t="inlineStr">
        <is>
          <t>YES</t>
        </is>
      </c>
      <c r="E267" s="462" t="inlineStr">
        <is>
          <t>continuation_or_mixed_page</t>
        </is>
      </c>
      <c r="F267" s="462" t="inlineStr">
        <is>
          <t>fair-to-good</t>
        </is>
      </c>
      <c r="G267" s="462" t="inlineStr">
        <is>
          <t>B05-G017</t>
        </is>
      </c>
      <c r="H267" s="462" t="inlineStr">
        <is>
          <t>continuation</t>
        </is>
      </c>
      <c r="I267" s="462" t="inlineStr">
        <is>
          <t>True</t>
        </is>
      </c>
      <c r="J267" s="462" t="inlineStr">
        <is>
          <t>False</t>
        </is>
      </c>
      <c r="K267" s="462" t="inlineStr">
        <is>
          <t>extracted</t>
        </is>
      </c>
      <c r="L267" s="462" t="inlineStr">
        <is>
          <t>Visually inspected directly at page scale; stamps, signatures, marginal notes, schedules, and continuity were checked. This page continues the same recorded indenture; no separate instrument begins on the page.</t>
        </is>
      </c>
    </row>
    <row r="268">
      <c r="A268" s="462" t="n">
        <v>267</v>
      </c>
      <c r="B268" s="462" t="inlineStr">
        <is>
          <t>0267.jpg</t>
        </is>
      </c>
      <c r="C268" s="463" t="inlineStr">
        <is>
          <t>https://drive.google.com/file/d/1XTQt2YrwItl40v3f636VbWuzNPbirc5t/view</t>
        </is>
      </c>
      <c r="D268" s="462" t="inlineStr">
        <is>
          <t>YES</t>
        </is>
      </c>
      <c r="E268" s="462" t="inlineStr">
        <is>
          <t>continuation_or_mixed_page</t>
        </is>
      </c>
      <c r="F268" s="462" t="inlineStr">
        <is>
          <t>fair-to-good</t>
        </is>
      </c>
      <c r="G268" s="462" t="inlineStr">
        <is>
          <t>B05-G017</t>
        </is>
      </c>
      <c r="H268" s="462" t="inlineStr">
        <is>
          <t>continuation</t>
        </is>
      </c>
      <c r="I268" s="462" t="inlineStr">
        <is>
          <t>True</t>
        </is>
      </c>
      <c r="J268" s="462" t="inlineStr">
        <is>
          <t>False</t>
        </is>
      </c>
      <c r="K268" s="462" t="inlineStr">
        <is>
          <t>extracted</t>
        </is>
      </c>
      <c r="L268" s="462" t="inlineStr">
        <is>
          <t>Visually inspected directly at page scale; stamps, signatures, marginal notes, schedules, and continuity were checked. This page continues the same recorded indenture; no separate instrument begins on the page.</t>
        </is>
      </c>
    </row>
    <row r="269">
      <c r="A269" s="462" t="n">
        <v>268</v>
      </c>
      <c r="B269" s="462" t="inlineStr">
        <is>
          <t>0268.jpg</t>
        </is>
      </c>
      <c r="C269" s="463" t="inlineStr">
        <is>
          <t>https://drive.google.com/file/d/1NGksCu6ShGjz10vdg2BLCXWsHzu2Pzhf/view</t>
        </is>
      </c>
      <c r="D269" s="462" t="inlineStr">
        <is>
          <t>YES</t>
        </is>
      </c>
      <c r="E269" s="462" t="inlineStr">
        <is>
          <t>continuation_or_mixed_page</t>
        </is>
      </c>
      <c r="F269" s="462" t="inlineStr">
        <is>
          <t>fair-to-good</t>
        </is>
      </c>
      <c r="G269" s="462" t="inlineStr">
        <is>
          <t>B05-G017</t>
        </is>
      </c>
      <c r="H269" s="462" t="inlineStr">
        <is>
          <t>continuation</t>
        </is>
      </c>
      <c r="I269" s="462" t="inlineStr">
        <is>
          <t>True</t>
        </is>
      </c>
      <c r="J269" s="462" t="inlineStr">
        <is>
          <t>False</t>
        </is>
      </c>
      <c r="K269" s="462" t="inlineStr">
        <is>
          <t>extracted</t>
        </is>
      </c>
      <c r="L269" s="462" t="inlineStr">
        <is>
          <t>Visually inspected directly at page scale; stamps, signatures, marginal notes, schedules, and continuity were checked. This page continues the same recorded indenture; no separate instrument begins on the page.</t>
        </is>
      </c>
    </row>
    <row r="270">
      <c r="A270" s="462" t="n">
        <v>269</v>
      </c>
      <c r="B270" s="462" t="inlineStr">
        <is>
          <t>0269.jpg</t>
        </is>
      </c>
      <c r="C270" s="463" t="inlineStr">
        <is>
          <t>https://drive.google.com/file/d/1o4FoJ3J0C0j9GmCt_IHgoO0f3YT_5r5U/view</t>
        </is>
      </c>
      <c r="D270" s="462" t="inlineStr">
        <is>
          <t>YES</t>
        </is>
      </c>
      <c r="E270" s="462" t="inlineStr">
        <is>
          <t>continuation_or_mixed_page</t>
        </is>
      </c>
      <c r="F270" s="462" t="inlineStr">
        <is>
          <t>fair-to-good</t>
        </is>
      </c>
      <c r="G270" s="462" t="inlineStr">
        <is>
          <t>B05-G017</t>
        </is>
      </c>
      <c r="H270" s="462" t="inlineStr">
        <is>
          <t>continuation</t>
        </is>
      </c>
      <c r="I270" s="462" t="inlineStr">
        <is>
          <t>True</t>
        </is>
      </c>
      <c r="J270" s="462" t="inlineStr">
        <is>
          <t>False</t>
        </is>
      </c>
      <c r="K270" s="462" t="inlineStr">
        <is>
          <t>extracted</t>
        </is>
      </c>
      <c r="L270" s="462" t="inlineStr">
        <is>
          <t>Visually inspected directly at page scale; stamps, signatures, marginal notes, schedules, and continuity were checked. This page continues the same recorded indenture; no separate instrument begins on the page.</t>
        </is>
      </c>
    </row>
    <row r="271">
      <c r="A271" s="462" t="n">
        <v>270</v>
      </c>
      <c r="B271" s="462" t="inlineStr">
        <is>
          <t>0270.jpg</t>
        </is>
      </c>
      <c r="C271" s="463" t="inlineStr">
        <is>
          <t>https://drive.google.com/file/d/1cgk1x8vdeG2K-z-Uzoaa_v-tM4TNaKR3/view</t>
        </is>
      </c>
      <c r="D271" s="462" t="inlineStr">
        <is>
          <t>YES</t>
        </is>
      </c>
      <c r="E271" s="462" t="inlineStr">
        <is>
          <t>continuation_or_mixed_page</t>
        </is>
      </c>
      <c r="F271" s="462" t="inlineStr">
        <is>
          <t>fair-to-good</t>
        </is>
      </c>
      <c r="G271" s="462" t="inlineStr">
        <is>
          <t>B05-G017</t>
        </is>
      </c>
      <c r="H271" s="462" t="inlineStr">
        <is>
          <t>continuation</t>
        </is>
      </c>
      <c r="I271" s="462" t="inlineStr">
        <is>
          <t>True</t>
        </is>
      </c>
      <c r="J271" s="462" t="inlineStr">
        <is>
          <t>False</t>
        </is>
      </c>
      <c r="K271" s="462" t="inlineStr">
        <is>
          <t>extracted</t>
        </is>
      </c>
      <c r="L271" s="462" t="inlineStr">
        <is>
          <t>Visually inspected directly at page scale; stamps, signatures, marginal notes, schedules, and continuity were checked. This page continues the same recorded indenture; no separate instrument begins on the page.</t>
        </is>
      </c>
    </row>
    <row r="272">
      <c r="A272" s="462" t="n">
        <v>271</v>
      </c>
      <c r="B272" s="462" t="inlineStr">
        <is>
          <t>0271.jpg</t>
        </is>
      </c>
      <c r="C272" s="463" t="inlineStr">
        <is>
          <t>https://drive.google.com/file/d/1GGJU6DWIVILRbQIT8_5B3A-1G8OCmxRw/view</t>
        </is>
      </c>
      <c r="D272" s="462" t="inlineStr">
        <is>
          <t>YES</t>
        </is>
      </c>
      <c r="E272" s="462" t="inlineStr">
        <is>
          <t>continuation_or_mixed_page</t>
        </is>
      </c>
      <c r="F272" s="462" t="inlineStr">
        <is>
          <t>fair-to-good</t>
        </is>
      </c>
      <c r="G272" s="462" t="inlineStr">
        <is>
          <t>B05-G017</t>
        </is>
      </c>
      <c r="H272" s="462" t="inlineStr">
        <is>
          <t>continuation</t>
        </is>
      </c>
      <c r="I272" s="462" t="inlineStr">
        <is>
          <t>True</t>
        </is>
      </c>
      <c r="J272" s="462" t="inlineStr">
        <is>
          <t>False</t>
        </is>
      </c>
      <c r="K272" s="462" t="inlineStr">
        <is>
          <t>extracted</t>
        </is>
      </c>
      <c r="L272" s="462" t="inlineStr">
        <is>
          <t>Visually inspected directly at page scale; stamps, signatures, marginal notes, schedules, and continuity were checked. This page continues the same recorded indenture; no separate instrument begins on the page.</t>
        </is>
      </c>
    </row>
    <row r="273">
      <c r="A273" s="462" t="n">
        <v>272</v>
      </c>
      <c r="B273" s="462" t="inlineStr">
        <is>
          <t>0272.jpg</t>
        </is>
      </c>
      <c r="C273" s="463" t="inlineStr">
        <is>
          <t>https://drive.google.com/file/d/1BMy1thduz38B8sz0woNTwXmsKf_a0-8W/view</t>
        </is>
      </c>
      <c r="D273" s="462" t="inlineStr">
        <is>
          <t>YES</t>
        </is>
      </c>
      <c r="E273" s="462" t="inlineStr">
        <is>
          <t>continuation_or_mixed_page</t>
        </is>
      </c>
      <c r="F273" s="462" t="inlineStr">
        <is>
          <t>fair-to-good</t>
        </is>
      </c>
      <c r="G273" s="462" t="inlineStr">
        <is>
          <t>B05-G017</t>
        </is>
      </c>
      <c r="H273" s="462" t="inlineStr">
        <is>
          <t>continuation</t>
        </is>
      </c>
      <c r="I273" s="462" t="inlineStr">
        <is>
          <t>True</t>
        </is>
      </c>
      <c r="J273" s="462" t="inlineStr">
        <is>
          <t>False</t>
        </is>
      </c>
      <c r="K273" s="462" t="inlineStr">
        <is>
          <t>extracted</t>
        </is>
      </c>
      <c r="L273" s="462" t="inlineStr">
        <is>
          <t>Visually inspected directly at page scale; stamps, signatures, marginal notes, schedules, and continuity were checked. This page continues the same recorded indenture; no separate instrument begins on the page.</t>
        </is>
      </c>
    </row>
    <row r="274">
      <c r="A274" s="462" t="n">
        <v>273</v>
      </c>
      <c r="B274" s="462" t="inlineStr">
        <is>
          <t>0273.jpg</t>
        </is>
      </c>
      <c r="C274" s="463" t="inlineStr">
        <is>
          <t>https://drive.google.com/file/d/1MBRJaZC1PtRgpLfwW-qzaIcu1OFTQLQz/view</t>
        </is>
      </c>
      <c r="D274" s="462" t="inlineStr">
        <is>
          <t>YES</t>
        </is>
      </c>
      <c r="E274" s="462" t="inlineStr">
        <is>
          <t>continuation_or_mixed_page</t>
        </is>
      </c>
      <c r="F274" s="462" t="inlineStr">
        <is>
          <t>fair-to-good</t>
        </is>
      </c>
      <c r="G274" s="462" t="inlineStr">
        <is>
          <t>B05-G017</t>
        </is>
      </c>
      <c r="H274" s="462" t="inlineStr">
        <is>
          <t>continuation</t>
        </is>
      </c>
      <c r="I274" s="462" t="inlineStr">
        <is>
          <t>True</t>
        </is>
      </c>
      <c r="J274" s="462" t="inlineStr">
        <is>
          <t>False</t>
        </is>
      </c>
      <c r="K274" s="462" t="inlineStr">
        <is>
          <t>extracted</t>
        </is>
      </c>
      <c r="L274" s="462" t="inlineStr">
        <is>
          <t>Visually inspected directly at page scale; stamps, signatures, marginal notes, schedules, and continuity were checked. This page continues the same recorded indenture; no separate instrument begins on the page.</t>
        </is>
      </c>
    </row>
    <row r="275">
      <c r="A275" s="462" t="n">
        <v>274</v>
      </c>
      <c r="B275" s="462" t="inlineStr">
        <is>
          <t>0274.jpg</t>
        </is>
      </c>
      <c r="C275" s="463" t="inlineStr">
        <is>
          <t>https://drive.google.com/file/d/1PGq-tEVh4ty3DnG3uvby2mQBy0awdvY2/view</t>
        </is>
      </c>
      <c r="D275" s="462" t="inlineStr">
        <is>
          <t>YES</t>
        </is>
      </c>
      <c r="E275" s="462" t="inlineStr">
        <is>
          <t>continuation_or_mixed_page</t>
        </is>
      </c>
      <c r="F275" s="462" t="inlineStr">
        <is>
          <t>fair-to-good</t>
        </is>
      </c>
      <c r="G275" s="462" t="inlineStr">
        <is>
          <t>B05-G017</t>
        </is>
      </c>
      <c r="H275" s="462" t="inlineStr">
        <is>
          <t>continuation</t>
        </is>
      </c>
      <c r="I275" s="462" t="inlineStr">
        <is>
          <t>True</t>
        </is>
      </c>
      <c r="J275" s="462" t="inlineStr">
        <is>
          <t>False</t>
        </is>
      </c>
      <c r="K275" s="462" t="inlineStr">
        <is>
          <t>extracted</t>
        </is>
      </c>
      <c r="L275" s="462" t="inlineStr">
        <is>
          <t>Visually inspected directly at page scale; stamps, signatures, marginal notes, schedules, and continuity were checked. This page continues the same recorded indenture; no separate instrument begins on the page.</t>
        </is>
      </c>
    </row>
    <row r="276">
      <c r="A276" s="462" t="n">
        <v>275</v>
      </c>
      <c r="B276" s="462" t="inlineStr">
        <is>
          <t>0275.jpg</t>
        </is>
      </c>
      <c r="C276" s="463" t="inlineStr">
        <is>
          <t>https://drive.google.com/file/d/1A9V7btmPAxHUxopjmWFhLElnGPmms78o/view</t>
        </is>
      </c>
      <c r="D276" s="462" t="inlineStr">
        <is>
          <t>YES</t>
        </is>
      </c>
      <c r="E276" s="462" t="inlineStr">
        <is>
          <t>continuation_or_mixed_page</t>
        </is>
      </c>
      <c r="F276" s="462" t="inlineStr">
        <is>
          <t>fair-to-good</t>
        </is>
      </c>
      <c r="G276" s="462" t="inlineStr">
        <is>
          <t>B05-G017</t>
        </is>
      </c>
      <c r="H276" s="462" t="inlineStr">
        <is>
          <t>continuation</t>
        </is>
      </c>
      <c r="I276" s="462" t="inlineStr">
        <is>
          <t>True</t>
        </is>
      </c>
      <c r="J276" s="462" t="inlineStr">
        <is>
          <t>False</t>
        </is>
      </c>
      <c r="K276" s="462" t="inlineStr">
        <is>
          <t>extracted</t>
        </is>
      </c>
      <c r="L276" s="462" t="inlineStr">
        <is>
          <t>Visually inspected directly at page scale; stamps, signatures, marginal notes, schedules, and continuity were checked. This page continues the same recorded indenture; no separate instrument begins on the page.</t>
        </is>
      </c>
    </row>
    <row r="277">
      <c r="A277" s="462" t="n">
        <v>276</v>
      </c>
      <c r="B277" s="462" t="inlineStr">
        <is>
          <t>0276.jpg</t>
        </is>
      </c>
      <c r="C277" s="463" t="inlineStr">
        <is>
          <t>https://drive.google.com/file/d/1r8-ZH30_3h0VJDgPPEX48For6XSJJb75/view</t>
        </is>
      </c>
      <c r="D277" s="462" t="inlineStr">
        <is>
          <t>YES</t>
        </is>
      </c>
      <c r="E277" s="462" t="inlineStr">
        <is>
          <t>continuation_or_mixed_page</t>
        </is>
      </c>
      <c r="F277" s="462" t="inlineStr">
        <is>
          <t>fair-to-good</t>
        </is>
      </c>
      <c r="G277" s="462" t="inlineStr">
        <is>
          <t>B05-G017</t>
        </is>
      </c>
      <c r="H277" s="462" t="inlineStr">
        <is>
          <t>continuation</t>
        </is>
      </c>
      <c r="I277" s="462" t="inlineStr">
        <is>
          <t>True</t>
        </is>
      </c>
      <c r="J277" s="462" t="inlineStr">
        <is>
          <t>False</t>
        </is>
      </c>
      <c r="K277" s="462" t="inlineStr">
        <is>
          <t>extracted</t>
        </is>
      </c>
      <c r="L277" s="462" t="inlineStr">
        <is>
          <t>Visually inspected directly at page scale; stamps, signatures, marginal notes, schedules, and continuity were checked. This page continues the same recorded indenture; no separate instrument begins on the page.</t>
        </is>
      </c>
    </row>
    <row r="278">
      <c r="A278" s="462" t="n">
        <v>277</v>
      </c>
      <c r="B278" s="462" t="inlineStr">
        <is>
          <t>0277.jpg</t>
        </is>
      </c>
      <c r="C278" s="463" t="inlineStr">
        <is>
          <t>https://drive.google.com/file/d/1XZOxrTSk_B9WRtqlTFyDjzWa0_Rae1ZQ/view</t>
        </is>
      </c>
      <c r="D278" s="462" t="inlineStr">
        <is>
          <t>YES</t>
        </is>
      </c>
      <c r="E278" s="462" t="inlineStr">
        <is>
          <t>continuation_or_mixed_page</t>
        </is>
      </c>
      <c r="F278" s="462" t="inlineStr">
        <is>
          <t>fair-to-good</t>
        </is>
      </c>
      <c r="G278" s="462" t="inlineStr">
        <is>
          <t>B05-G017</t>
        </is>
      </c>
      <c r="H278" s="462" t="inlineStr">
        <is>
          <t>continuation</t>
        </is>
      </c>
      <c r="I278" s="462" t="inlineStr">
        <is>
          <t>True</t>
        </is>
      </c>
      <c r="J278" s="462" t="inlineStr">
        <is>
          <t>False</t>
        </is>
      </c>
      <c r="K278" s="462" t="inlineStr">
        <is>
          <t>extracted</t>
        </is>
      </c>
      <c r="L278" s="462" t="inlineStr">
        <is>
          <t>Visually inspected directly at page scale; stamps, signatures, marginal notes, schedules, and continuity were checked. This page continues the same recorded indenture; no separate instrument begins on the page.</t>
        </is>
      </c>
    </row>
    <row r="279">
      <c r="A279" s="462" t="n">
        <v>278</v>
      </c>
      <c r="B279" s="462" t="inlineStr">
        <is>
          <t>0278.jpg</t>
        </is>
      </c>
      <c r="C279" s="463" t="inlineStr">
        <is>
          <t>https://drive.google.com/file/d/1bIiGqGnCM6WWqA9-g2AgLes9LVFDZq9G/view</t>
        </is>
      </c>
      <c r="D279" s="462" t="inlineStr">
        <is>
          <t>YES</t>
        </is>
      </c>
      <c r="E279" s="462" t="inlineStr">
        <is>
          <t>continuation_or_mixed_page</t>
        </is>
      </c>
      <c r="F279" s="462" t="inlineStr">
        <is>
          <t>fair-to-good</t>
        </is>
      </c>
      <c r="G279" s="462" t="inlineStr">
        <is>
          <t>B05-G017</t>
        </is>
      </c>
      <c r="H279" s="462" t="inlineStr">
        <is>
          <t>continuation</t>
        </is>
      </c>
      <c r="I279" s="462" t="inlineStr">
        <is>
          <t>True</t>
        </is>
      </c>
      <c r="J279" s="462" t="inlineStr">
        <is>
          <t>False</t>
        </is>
      </c>
      <c r="K279" s="462" t="inlineStr">
        <is>
          <t>extracted</t>
        </is>
      </c>
      <c r="L279" s="462" t="inlineStr">
        <is>
          <t>Visually inspected directly at page scale; stamps, signatures, marginal notes, schedules, and continuity were checked. This page continues the same recorded indenture; no separate instrument begins on the page.</t>
        </is>
      </c>
    </row>
    <row r="280">
      <c r="A280" s="462" t="n">
        <v>279</v>
      </c>
      <c r="B280" s="462" t="inlineStr">
        <is>
          <t>0279.jpg</t>
        </is>
      </c>
      <c r="C280" s="463" t="inlineStr">
        <is>
          <t>https://drive.google.com/file/d/175b7f2_HmNbI6KZrR-kL9o0SCia_4ya8/view</t>
        </is>
      </c>
      <c r="D280" s="462" t="inlineStr">
        <is>
          <t>YES</t>
        </is>
      </c>
      <c r="E280" s="462" t="inlineStr">
        <is>
          <t>continuation_or_mixed_page</t>
        </is>
      </c>
      <c r="F280" s="462" t="inlineStr">
        <is>
          <t>fair-to-good</t>
        </is>
      </c>
      <c r="G280" s="462" t="inlineStr">
        <is>
          <t>B05-G017</t>
        </is>
      </c>
      <c r="H280" s="462" t="inlineStr">
        <is>
          <t>continuation</t>
        </is>
      </c>
      <c r="I280" s="462" t="inlineStr">
        <is>
          <t>True</t>
        </is>
      </c>
      <c r="J280" s="462" t="inlineStr">
        <is>
          <t>False</t>
        </is>
      </c>
      <c r="K280" s="462" t="inlineStr">
        <is>
          <t>extracted</t>
        </is>
      </c>
      <c r="L280" s="462" t="inlineStr">
        <is>
          <t>Visually inspected directly at page scale; stamps, signatures, marginal notes, schedules, and continuity were checked. This page continues the same recorded indenture; no separate instrument begins on the page.</t>
        </is>
      </c>
    </row>
    <row r="281">
      <c r="A281" s="462" t="n">
        <v>280</v>
      </c>
      <c r="B281" s="462" t="inlineStr">
        <is>
          <t>0280.jpg</t>
        </is>
      </c>
      <c r="C281" s="463" t="inlineStr">
        <is>
          <t>https://drive.google.com/file/d/1Hn6IVe54y9w5b47r5uXp2GCUDrujREXA/view</t>
        </is>
      </c>
      <c r="D281" s="462" t="inlineStr">
        <is>
          <t>YES</t>
        </is>
      </c>
      <c r="E281" s="462" t="inlineStr">
        <is>
          <t>continuation_or_mixed_page</t>
        </is>
      </c>
      <c r="F281" s="462" t="inlineStr">
        <is>
          <t>fair-to-good</t>
        </is>
      </c>
      <c r="G281" s="462" t="inlineStr">
        <is>
          <t>B05-G017</t>
        </is>
      </c>
      <c r="H281" s="462" t="inlineStr">
        <is>
          <t>continuation</t>
        </is>
      </c>
      <c r="I281" s="462" t="inlineStr">
        <is>
          <t>True</t>
        </is>
      </c>
      <c r="J281" s="462" t="inlineStr">
        <is>
          <t>False</t>
        </is>
      </c>
      <c r="K281" s="462" t="inlineStr">
        <is>
          <t>extracted</t>
        </is>
      </c>
      <c r="L281" s="462" t="inlineStr">
        <is>
          <t>Visually inspected directly at page scale; stamps, signatures, marginal notes, schedules, and continuity were checked. This page continues the same recorded indenture; no separate instrument begins on the page.</t>
        </is>
      </c>
    </row>
    <row r="282">
      <c r="A282" s="462" t="n">
        <v>281</v>
      </c>
      <c r="B282" s="462" t="inlineStr">
        <is>
          <t>0281.jpg</t>
        </is>
      </c>
      <c r="C282" s="463" t="inlineStr">
        <is>
          <t>https://drive.google.com/file/d/1ZgE4lnOi4SSN4Ksd1Jmxrc5vWPllog1K/view</t>
        </is>
      </c>
      <c r="D282" s="462" t="inlineStr">
        <is>
          <t>YES</t>
        </is>
      </c>
      <c r="E282" s="462" t="inlineStr">
        <is>
          <t>continuation_or_mixed_page</t>
        </is>
      </c>
      <c r="F282" s="462" t="inlineStr">
        <is>
          <t>fair-to-good</t>
        </is>
      </c>
      <c r="G282" s="462" t="inlineStr">
        <is>
          <t>B05-G017</t>
        </is>
      </c>
      <c r="H282" s="462" t="inlineStr">
        <is>
          <t>continuation</t>
        </is>
      </c>
      <c r="I282" s="462" t="inlineStr">
        <is>
          <t>True</t>
        </is>
      </c>
      <c r="J282" s="462" t="inlineStr">
        <is>
          <t>False</t>
        </is>
      </c>
      <c r="K282" s="462" t="inlineStr">
        <is>
          <t>extracted</t>
        </is>
      </c>
      <c r="L282" s="462" t="inlineStr">
        <is>
          <t>Visually inspected directly at page scale; stamps, signatures, marginal notes, schedules, and continuity were checked. This page continues the same recorded indenture; no separate instrument begins on the page.</t>
        </is>
      </c>
    </row>
    <row r="283">
      <c r="A283" s="462" t="n">
        <v>282</v>
      </c>
      <c r="B283" s="462" t="inlineStr">
        <is>
          <t>0282.jpg</t>
        </is>
      </c>
      <c r="C283" s="463" t="inlineStr">
        <is>
          <t>https://drive.google.com/file/d/1qqXr2p506iT_rIVsPKiW6Wnt-s9ppC7O/view</t>
        </is>
      </c>
      <c r="D283" s="462" t="inlineStr">
        <is>
          <t>YES</t>
        </is>
      </c>
      <c r="E283" s="462" t="inlineStr">
        <is>
          <t>continuation_or_mixed_page</t>
        </is>
      </c>
      <c r="F283" s="462" t="inlineStr">
        <is>
          <t>fair-to-good</t>
        </is>
      </c>
      <c r="G283" s="462" t="inlineStr">
        <is>
          <t>B05-G017</t>
        </is>
      </c>
      <c r="H283" s="462" t="inlineStr">
        <is>
          <t>continuation</t>
        </is>
      </c>
      <c r="I283" s="462" t="inlineStr">
        <is>
          <t>True</t>
        </is>
      </c>
      <c r="J283" s="462" t="inlineStr">
        <is>
          <t>False</t>
        </is>
      </c>
      <c r="K283" s="462" t="inlineStr">
        <is>
          <t>extracted</t>
        </is>
      </c>
      <c r="L283" s="462" t="inlineStr">
        <is>
          <t>Visually inspected directly at page scale; stamps, signatures, marginal notes, schedules, and continuity were checked. This page continues the same recorded indenture; no separate instrument begins on the page.</t>
        </is>
      </c>
    </row>
    <row r="284">
      <c r="A284" s="462" t="n">
        <v>283</v>
      </c>
      <c r="B284" s="462" t="inlineStr">
        <is>
          <t>0283.jpg</t>
        </is>
      </c>
      <c r="C284" s="463" t="inlineStr">
        <is>
          <t>https://drive.google.com/file/d/1xux6DVsL7uykhPDEDN_HM3ccvOTIiuXa/view</t>
        </is>
      </c>
      <c r="D284" s="462" t="inlineStr">
        <is>
          <t>YES</t>
        </is>
      </c>
      <c r="E284" s="462" t="inlineStr">
        <is>
          <t>continuation_or_mixed_page</t>
        </is>
      </c>
      <c r="F284" s="462" t="inlineStr">
        <is>
          <t>fair-to-good</t>
        </is>
      </c>
      <c r="G284" s="462" t="inlineStr">
        <is>
          <t>B05-G017</t>
        </is>
      </c>
      <c r="H284" s="462" t="inlineStr">
        <is>
          <t>continuation</t>
        </is>
      </c>
      <c r="I284" s="462" t="inlineStr">
        <is>
          <t>True</t>
        </is>
      </c>
      <c r="J284" s="462" t="inlineStr">
        <is>
          <t>False</t>
        </is>
      </c>
      <c r="K284" s="462" t="inlineStr">
        <is>
          <t>extracted</t>
        </is>
      </c>
      <c r="L284" s="462" t="inlineStr">
        <is>
          <t>Visually inspected directly at page scale; stamps, signatures, marginal notes, schedules, and continuity were checked. This page continues the same recorded indenture; no separate instrument begins on the page.</t>
        </is>
      </c>
    </row>
    <row r="285">
      <c r="A285" s="462" t="n">
        <v>284</v>
      </c>
      <c r="B285" s="462" t="inlineStr">
        <is>
          <t>0284.jpg</t>
        </is>
      </c>
      <c r="C285" s="463" t="inlineStr">
        <is>
          <t>https://drive.google.com/file/d/1td9J4UYA7-ibfre8_HMtlxsdvutXqDx7/view</t>
        </is>
      </c>
      <c r="D285" s="462" t="inlineStr">
        <is>
          <t>YES</t>
        </is>
      </c>
      <c r="E285" s="462" t="inlineStr">
        <is>
          <t>continuation_or_mixed_page</t>
        </is>
      </c>
      <c r="F285" s="462" t="inlineStr">
        <is>
          <t>fair-to-good</t>
        </is>
      </c>
      <c r="G285" s="462" t="inlineStr">
        <is>
          <t>B05-G017</t>
        </is>
      </c>
      <c r="H285" s="462" t="inlineStr">
        <is>
          <t>continuation</t>
        </is>
      </c>
      <c r="I285" s="462" t="inlineStr">
        <is>
          <t>True</t>
        </is>
      </c>
      <c r="J285" s="462" t="inlineStr">
        <is>
          <t>False</t>
        </is>
      </c>
      <c r="K285" s="462" t="inlineStr">
        <is>
          <t>extracted</t>
        </is>
      </c>
      <c r="L285" s="462" t="inlineStr">
        <is>
          <t>Visually inspected directly at page scale; stamps, signatures, marginal notes, schedules, and continuity were checked. This page continues the same recorded indenture; no separate instrument begins on the page.</t>
        </is>
      </c>
    </row>
    <row r="286">
      <c r="A286" s="462" t="n">
        <v>285</v>
      </c>
      <c r="B286" s="462" t="inlineStr">
        <is>
          <t>0285.jpg</t>
        </is>
      </c>
      <c r="C286" s="463" t="inlineStr">
        <is>
          <t>https://drive.google.com/file/d/1bjIb2roJxUAUaggWZEiHSyg_hAuJa6Kq/view</t>
        </is>
      </c>
      <c r="D286" s="462" t="inlineStr">
        <is>
          <t>YES</t>
        </is>
      </c>
      <c r="E286" s="462" t="inlineStr">
        <is>
          <t>continuation_or_mixed_page</t>
        </is>
      </c>
      <c r="F286" s="462" t="inlineStr">
        <is>
          <t>fair-to-good</t>
        </is>
      </c>
      <c r="G286" s="462" t="inlineStr">
        <is>
          <t>B05-G017</t>
        </is>
      </c>
      <c r="H286" s="462" t="inlineStr">
        <is>
          <t>continuation</t>
        </is>
      </c>
      <c r="I286" s="462" t="inlineStr">
        <is>
          <t>True</t>
        </is>
      </c>
      <c r="J286" s="462" t="inlineStr">
        <is>
          <t>False</t>
        </is>
      </c>
      <c r="K286" s="462" t="inlineStr">
        <is>
          <t>extracted</t>
        </is>
      </c>
      <c r="L286" s="462" t="inlineStr">
        <is>
          <t>Visually inspected directly at page scale; stamps, signatures, marginal notes, schedules, and continuity were checked. This page continues the same recorded indenture; no separate instrument begins on the page.</t>
        </is>
      </c>
    </row>
    <row r="287">
      <c r="A287" s="462" t="n">
        <v>286</v>
      </c>
      <c r="B287" s="462" t="inlineStr">
        <is>
          <t>0286.jpg</t>
        </is>
      </c>
      <c r="C287" s="463" t="inlineStr">
        <is>
          <t>https://drive.google.com/file/d/1yxtstsamodjpin_saif3GUQGzKnHaoWc/view</t>
        </is>
      </c>
      <c r="D287" s="462" t="inlineStr">
        <is>
          <t>YES</t>
        </is>
      </c>
      <c r="E287" s="462" t="inlineStr">
        <is>
          <t>continuation_or_mixed_page</t>
        </is>
      </c>
      <c r="F287" s="462" t="inlineStr">
        <is>
          <t>fair-to-good</t>
        </is>
      </c>
      <c r="G287" s="462" t="inlineStr">
        <is>
          <t>B05-G017</t>
        </is>
      </c>
      <c r="H287" s="462" t="inlineStr">
        <is>
          <t>continuation</t>
        </is>
      </c>
      <c r="I287" s="462" t="inlineStr">
        <is>
          <t>True</t>
        </is>
      </c>
      <c r="J287" s="462" t="inlineStr">
        <is>
          <t>False</t>
        </is>
      </c>
      <c r="K287" s="462" t="inlineStr">
        <is>
          <t>extracted</t>
        </is>
      </c>
      <c r="L287" s="462" t="inlineStr">
        <is>
          <t>Visually inspected directly at page scale; stamps, signatures, marginal notes, schedules, and continuity were checked. This page continues the same recorded indenture; no separate instrument begins on the page.</t>
        </is>
      </c>
    </row>
    <row r="288">
      <c r="A288" s="462" t="n">
        <v>287</v>
      </c>
      <c r="B288" s="462" t="inlineStr">
        <is>
          <t>0287.jpg</t>
        </is>
      </c>
      <c r="C288" s="463" t="inlineStr">
        <is>
          <t>https://drive.google.com/file/d/1jP4NCJjXukv1XoXfu1FRKbbbHcpH3YYS/view</t>
        </is>
      </c>
      <c r="D288" s="462" t="inlineStr">
        <is>
          <t>YES</t>
        </is>
      </c>
      <c r="E288" s="462" t="inlineStr">
        <is>
          <t>continuation_or_mixed_page</t>
        </is>
      </c>
      <c r="F288" s="462" t="inlineStr">
        <is>
          <t>fair-to-good</t>
        </is>
      </c>
      <c r="G288" s="462" t="inlineStr">
        <is>
          <t>B05-G017</t>
        </is>
      </c>
      <c r="H288" s="462" t="inlineStr">
        <is>
          <t>continuation</t>
        </is>
      </c>
      <c r="I288" s="462" t="inlineStr">
        <is>
          <t>True</t>
        </is>
      </c>
      <c r="J288" s="462" t="inlineStr">
        <is>
          <t>False</t>
        </is>
      </c>
      <c r="K288" s="462" t="inlineStr">
        <is>
          <t>extracted</t>
        </is>
      </c>
      <c r="L288" s="462" t="inlineStr">
        <is>
          <t>Visually inspected directly at page scale; stamps, signatures, marginal notes, schedules, and continuity were checked. This page continues the same recorded indenture; no separate instrument begins on the page.</t>
        </is>
      </c>
    </row>
    <row r="289">
      <c r="A289" s="462" t="n">
        <v>288</v>
      </c>
      <c r="B289" s="462" t="inlineStr">
        <is>
          <t>0288.jpg</t>
        </is>
      </c>
      <c r="C289" s="463" t="inlineStr">
        <is>
          <t>https://drive.google.com/file/d/1jmn8Qd--HX9_-XzDXwLiR2Acwmlcp9gL/view</t>
        </is>
      </c>
      <c r="D289" s="462" t="inlineStr">
        <is>
          <t>YES</t>
        </is>
      </c>
      <c r="E289" s="462" t="inlineStr">
        <is>
          <t>continuation_or_mixed_page</t>
        </is>
      </c>
      <c r="F289" s="462" t="inlineStr">
        <is>
          <t>fair-to-good</t>
        </is>
      </c>
      <c r="G289" s="462" t="inlineStr">
        <is>
          <t>B05-G017</t>
        </is>
      </c>
      <c r="H289" s="462" t="inlineStr">
        <is>
          <t>continuation</t>
        </is>
      </c>
      <c r="I289" s="462" t="inlineStr">
        <is>
          <t>True</t>
        </is>
      </c>
      <c r="J289" s="462" t="inlineStr">
        <is>
          <t>False</t>
        </is>
      </c>
      <c r="K289" s="462" t="inlineStr">
        <is>
          <t>extracted</t>
        </is>
      </c>
      <c r="L289" s="462" t="inlineStr">
        <is>
          <t>Visually inspected directly at page scale; stamps, signatures, marginal notes, schedules, and continuity were checked. This page continues the same recorded indenture; no separate instrument begins on the page.</t>
        </is>
      </c>
    </row>
    <row r="290">
      <c r="A290" s="462" t="n">
        <v>289</v>
      </c>
      <c r="B290" s="462" t="inlineStr">
        <is>
          <t>0289.jpg</t>
        </is>
      </c>
      <c r="C290" s="463" t="inlineStr">
        <is>
          <t>https://drive.google.com/file/d/14C-bUvOOy_Znt4tghAOi1_nvp35It_gp/view</t>
        </is>
      </c>
      <c r="D290" s="462" t="inlineStr">
        <is>
          <t>YES</t>
        </is>
      </c>
      <c r="E290" s="462" t="inlineStr">
        <is>
          <t>continuation_or_mixed_page</t>
        </is>
      </c>
      <c r="F290" s="462" t="inlineStr">
        <is>
          <t>fair-to-good</t>
        </is>
      </c>
      <c r="G290" s="462" t="inlineStr">
        <is>
          <t>B05-G017</t>
        </is>
      </c>
      <c r="H290" s="462" t="inlineStr">
        <is>
          <t>continuation</t>
        </is>
      </c>
      <c r="I290" s="462" t="inlineStr">
        <is>
          <t>True</t>
        </is>
      </c>
      <c r="J290" s="462" t="inlineStr">
        <is>
          <t>False</t>
        </is>
      </c>
      <c r="K290" s="462" t="inlineStr">
        <is>
          <t>extracted</t>
        </is>
      </c>
      <c r="L290" s="462" t="inlineStr">
        <is>
          <t>Visually inspected directly at page scale; stamps, signatures, marginal notes, schedules, and continuity were checked. This page continues the same recorded indenture; no separate instrument begins on the page.</t>
        </is>
      </c>
    </row>
    <row r="291">
      <c r="A291" s="462" t="n">
        <v>290</v>
      </c>
      <c r="B291" s="462" t="inlineStr">
        <is>
          <t>0290.jpg</t>
        </is>
      </c>
      <c r="C291" s="463" t="inlineStr">
        <is>
          <t>https://drive.google.com/file/d/14KhzuaLEwyXbH49rvHNpcgQSW6SdchAY/view</t>
        </is>
      </c>
      <c r="D291" s="462" t="inlineStr">
        <is>
          <t>YES</t>
        </is>
      </c>
      <c r="E291" s="462" t="inlineStr">
        <is>
          <t>continuation_or_mixed_page</t>
        </is>
      </c>
      <c r="F291" s="462" t="inlineStr">
        <is>
          <t>fair-to-good</t>
        </is>
      </c>
      <c r="G291" s="462" t="inlineStr">
        <is>
          <t>B05-G017</t>
        </is>
      </c>
      <c r="H291" s="462" t="inlineStr">
        <is>
          <t>continuation</t>
        </is>
      </c>
      <c r="I291" s="462" t="inlineStr">
        <is>
          <t>True</t>
        </is>
      </c>
      <c r="J291" s="462" t="inlineStr">
        <is>
          <t>False</t>
        </is>
      </c>
      <c r="K291" s="462" t="inlineStr">
        <is>
          <t>extracted</t>
        </is>
      </c>
      <c r="L291" s="462" t="inlineStr">
        <is>
          <t>Visually inspected directly at page scale; stamps, signatures, marginal notes, schedules, and continuity were checked. This page continues the same recorded indenture; no separate instrument begins on the page.</t>
        </is>
      </c>
    </row>
    <row r="292">
      <c r="A292" s="462" t="n">
        <v>291</v>
      </c>
      <c r="B292" s="462" t="inlineStr">
        <is>
          <t>0291.jpg</t>
        </is>
      </c>
      <c r="C292" s="463" t="inlineStr">
        <is>
          <t>https://drive.google.com/file/d/1KF1thTtouw7nL5KPm7axockMOII3u1jc/view</t>
        </is>
      </c>
      <c r="D292" s="462" t="inlineStr">
        <is>
          <t>YES</t>
        </is>
      </c>
      <c r="E292" s="462" t="inlineStr">
        <is>
          <t>continuation_or_mixed_page</t>
        </is>
      </c>
      <c r="F292" s="462" t="inlineStr">
        <is>
          <t>fair-to-good</t>
        </is>
      </c>
      <c r="G292" s="462" t="inlineStr">
        <is>
          <t>B05-G017</t>
        </is>
      </c>
      <c r="H292" s="462" t="inlineStr">
        <is>
          <t>continuation</t>
        </is>
      </c>
      <c r="I292" s="462" t="inlineStr">
        <is>
          <t>True</t>
        </is>
      </c>
      <c r="J292" s="462" t="inlineStr">
        <is>
          <t>False</t>
        </is>
      </c>
      <c r="K292" s="462" t="inlineStr">
        <is>
          <t>extracted</t>
        </is>
      </c>
      <c r="L292" s="462" t="inlineStr">
        <is>
          <t>Visually inspected directly at page scale; stamps, signatures, marginal notes, schedules, and continuity were checked. This page continues the same recorded indenture; no separate instrument begins on the page.</t>
        </is>
      </c>
    </row>
    <row r="293">
      <c r="A293" s="462" t="n">
        <v>292</v>
      </c>
      <c r="B293" s="462" t="inlineStr">
        <is>
          <t>0292.jpg</t>
        </is>
      </c>
      <c r="C293" s="463" t="inlineStr">
        <is>
          <t>https://drive.google.com/file/d/17HmPfh_eqLjqSjbe_wHAycZ9vGv_LnU0/view</t>
        </is>
      </c>
      <c r="D293" s="462" t="inlineStr">
        <is>
          <t>YES</t>
        </is>
      </c>
      <c r="E293" s="462" t="inlineStr">
        <is>
          <t>continuation_or_mixed_page</t>
        </is>
      </c>
      <c r="F293" s="462" t="inlineStr">
        <is>
          <t>fair-to-good</t>
        </is>
      </c>
      <c r="G293" s="462" t="inlineStr">
        <is>
          <t>B05-G017</t>
        </is>
      </c>
      <c r="H293" s="462" t="inlineStr">
        <is>
          <t>continuation</t>
        </is>
      </c>
      <c r="I293" s="462" t="inlineStr">
        <is>
          <t>True</t>
        </is>
      </c>
      <c r="J293" s="462" t="inlineStr">
        <is>
          <t>False</t>
        </is>
      </c>
      <c r="K293" s="462" t="inlineStr">
        <is>
          <t>extracted</t>
        </is>
      </c>
      <c r="L293" s="462" t="inlineStr">
        <is>
          <t>Visually inspected directly at page scale; stamps, signatures, marginal notes, schedules, and continuity were checked. This page continues the same recorded indenture; no separate instrument begins on the page.</t>
        </is>
      </c>
    </row>
    <row r="294">
      <c r="A294" s="462" t="n">
        <v>293</v>
      </c>
      <c r="B294" s="462" t="inlineStr">
        <is>
          <t>0293.jpg</t>
        </is>
      </c>
      <c r="C294" s="463" t="inlineStr">
        <is>
          <t>https://drive.google.com/file/d/1kw6FdN_-Q6lfC3FUvm-OUsdiQrXoyu_T/view</t>
        </is>
      </c>
      <c r="D294" s="462" t="inlineStr">
        <is>
          <t>YES</t>
        </is>
      </c>
      <c r="E294" s="462" t="inlineStr">
        <is>
          <t>continuation_or_mixed_page</t>
        </is>
      </c>
      <c r="F294" s="462" t="inlineStr">
        <is>
          <t>fair-to-good</t>
        </is>
      </c>
      <c r="G294" s="462" t="inlineStr">
        <is>
          <t>B05-G017</t>
        </is>
      </c>
      <c r="H294" s="462" t="inlineStr">
        <is>
          <t>continuation</t>
        </is>
      </c>
      <c r="I294" s="462" t="inlineStr">
        <is>
          <t>True</t>
        </is>
      </c>
      <c r="J294" s="462" t="inlineStr">
        <is>
          <t>False</t>
        </is>
      </c>
      <c r="K294" s="462" t="inlineStr">
        <is>
          <t>extracted</t>
        </is>
      </c>
      <c r="L294" s="462" t="inlineStr">
        <is>
          <t>Visually inspected directly at page scale; stamps, signatures, marginal notes, schedules, and continuity were checked. This page continues the same recorded indenture; no separate instrument begins on the page.</t>
        </is>
      </c>
    </row>
    <row r="295">
      <c r="A295" s="462" t="n">
        <v>294</v>
      </c>
      <c r="B295" s="462" t="inlineStr">
        <is>
          <t>0294.jpg</t>
        </is>
      </c>
      <c r="C295" s="463" t="inlineStr">
        <is>
          <t>https://drive.google.com/file/d/1YTCPtYIvtxtoRjk9AaUJJwjMWu4oHQvh/view</t>
        </is>
      </c>
      <c r="D295" s="462" t="inlineStr">
        <is>
          <t>YES</t>
        </is>
      </c>
      <c r="E295" s="462" t="inlineStr">
        <is>
          <t>continuation_or_mixed_page</t>
        </is>
      </c>
      <c r="F295" s="462" t="inlineStr">
        <is>
          <t>fair-to-good</t>
        </is>
      </c>
      <c r="G295" s="462" t="inlineStr">
        <is>
          <t>B05-G017</t>
        </is>
      </c>
      <c r="H295" s="462" t="inlineStr">
        <is>
          <t>continuation</t>
        </is>
      </c>
      <c r="I295" s="462" t="inlineStr">
        <is>
          <t>True</t>
        </is>
      </c>
      <c r="J295" s="462" t="inlineStr">
        <is>
          <t>False</t>
        </is>
      </c>
      <c r="K295" s="462" t="inlineStr">
        <is>
          <t>extracted</t>
        </is>
      </c>
      <c r="L295" s="462" t="inlineStr">
        <is>
          <t>Visually inspected directly at page scale; stamps, signatures, marginal notes, schedules, and continuity were checked. This page continues the same recorded indenture; no separate instrument begins on the page.</t>
        </is>
      </c>
    </row>
    <row r="296">
      <c r="A296" s="462" t="n">
        <v>295</v>
      </c>
      <c r="B296" s="462" t="inlineStr">
        <is>
          <t>0295.jpg</t>
        </is>
      </c>
      <c r="C296" s="463" t="inlineStr">
        <is>
          <t>https://drive.google.com/file/d/1P24X3zGKfjD4mH37lRSQVa2GIPiq3nIW/view</t>
        </is>
      </c>
      <c r="D296" s="462" t="inlineStr">
        <is>
          <t>YES</t>
        </is>
      </c>
      <c r="E296" s="462" t="inlineStr">
        <is>
          <t>continuation_or_mixed_page</t>
        </is>
      </c>
      <c r="F296" s="462" t="inlineStr">
        <is>
          <t>fair-to-good</t>
        </is>
      </c>
      <c r="G296" s="462" t="inlineStr">
        <is>
          <t>B05-G017</t>
        </is>
      </c>
      <c r="H296" s="462" t="inlineStr">
        <is>
          <t>continuation</t>
        </is>
      </c>
      <c r="I296" s="462" t="inlineStr">
        <is>
          <t>True</t>
        </is>
      </c>
      <c r="J296" s="462" t="inlineStr">
        <is>
          <t>False</t>
        </is>
      </c>
      <c r="K296" s="462" t="inlineStr">
        <is>
          <t>extracted</t>
        </is>
      </c>
      <c r="L296" s="462" t="inlineStr">
        <is>
          <t>Visually inspected directly at page scale; stamps, signatures, marginal notes, schedules, and continuity were checked. This page continues the same recorded indenture; no separate instrument begins on the page.</t>
        </is>
      </c>
    </row>
    <row r="297">
      <c r="A297" s="462" t="n">
        <v>296</v>
      </c>
      <c r="B297" s="462" t="inlineStr">
        <is>
          <t>0296.jpg</t>
        </is>
      </c>
      <c r="C297" s="463" t="inlineStr">
        <is>
          <t>https://drive.google.com/file/d/1KcGFUWKUeRfyAqCg8nA-xay-S-svKRWh/view</t>
        </is>
      </c>
      <c r="D297" s="462" t="inlineStr">
        <is>
          <t>YES</t>
        </is>
      </c>
      <c r="E297" s="462" t="inlineStr">
        <is>
          <t>continuation_or_mixed_page</t>
        </is>
      </c>
      <c r="F297" s="462" t="inlineStr">
        <is>
          <t>fair-to-good</t>
        </is>
      </c>
      <c r="G297" s="462" t="inlineStr">
        <is>
          <t>B05-G017</t>
        </is>
      </c>
      <c r="H297" s="462" t="inlineStr">
        <is>
          <t>continuation</t>
        </is>
      </c>
      <c r="I297" s="462" t="inlineStr">
        <is>
          <t>True</t>
        </is>
      </c>
      <c r="J297" s="462" t="inlineStr">
        <is>
          <t>False</t>
        </is>
      </c>
      <c r="K297" s="462" t="inlineStr">
        <is>
          <t>extracted</t>
        </is>
      </c>
      <c r="L297" s="462" t="inlineStr">
        <is>
          <t>Visually inspected directly at page scale; stamps, signatures, marginal notes, schedules, and continuity were checked. This page continues the same recorded indenture; no separate instrument begins on the page.</t>
        </is>
      </c>
    </row>
    <row r="298">
      <c r="A298" s="462" t="n">
        <v>297</v>
      </c>
      <c r="B298" s="462" t="inlineStr">
        <is>
          <t>0297.jpg</t>
        </is>
      </c>
      <c r="C298" s="463" t="inlineStr">
        <is>
          <t>https://drive.google.com/file/d/1lfXQLtPWW3394zWlQhGuAWd2QAatJRMX/view</t>
        </is>
      </c>
      <c r="D298" s="462" t="inlineStr">
        <is>
          <t>YES</t>
        </is>
      </c>
      <c r="E298" s="462" t="inlineStr">
        <is>
          <t>continuation_or_mixed_page</t>
        </is>
      </c>
      <c r="F298" s="462" t="inlineStr">
        <is>
          <t>fair-to-good</t>
        </is>
      </c>
      <c r="G298" s="462" t="inlineStr">
        <is>
          <t>B05-G017</t>
        </is>
      </c>
      <c r="H298" s="462" t="inlineStr">
        <is>
          <t>continuation</t>
        </is>
      </c>
      <c r="I298" s="462" t="inlineStr">
        <is>
          <t>True</t>
        </is>
      </c>
      <c r="J298" s="462" t="inlineStr">
        <is>
          <t>False</t>
        </is>
      </c>
      <c r="K298" s="462" t="inlineStr">
        <is>
          <t>extracted</t>
        </is>
      </c>
      <c r="L298" s="462" t="inlineStr">
        <is>
          <t>Visually inspected directly at page scale; stamps, signatures, marginal notes, schedules, and continuity were checked. This page continues the same recorded indenture; no separate instrument begins on the page.</t>
        </is>
      </c>
    </row>
    <row r="299">
      <c r="A299" s="462" t="n">
        <v>298</v>
      </c>
      <c r="B299" s="462" t="inlineStr">
        <is>
          <t>0298.jpg</t>
        </is>
      </c>
      <c r="C299" s="463" t="inlineStr">
        <is>
          <t>https://drive.google.com/file/d/1fOvGjlmwppQt4UUZ14DNUbhRF1e_cCjO/view</t>
        </is>
      </c>
      <c r="D299" s="462" t="inlineStr">
        <is>
          <t>YES</t>
        </is>
      </c>
      <c r="E299" s="462" t="inlineStr">
        <is>
          <t>continuation_or_mixed_page</t>
        </is>
      </c>
      <c r="F299" s="462" t="inlineStr">
        <is>
          <t>fair-to-good</t>
        </is>
      </c>
      <c r="G299" s="462" t="inlineStr">
        <is>
          <t>B05-G017</t>
        </is>
      </c>
      <c r="H299" s="462" t="inlineStr">
        <is>
          <t>continuation</t>
        </is>
      </c>
      <c r="I299" s="462" t="inlineStr">
        <is>
          <t>True</t>
        </is>
      </c>
      <c r="J299" s="462" t="inlineStr">
        <is>
          <t>False</t>
        </is>
      </c>
      <c r="K299" s="462" t="inlineStr">
        <is>
          <t>extracted</t>
        </is>
      </c>
      <c r="L299" s="462" t="inlineStr">
        <is>
          <t>Visually inspected directly at page scale; stamps, signatures, marginal notes, schedules, and continuity were checked. This page continues the same recorded indenture; no separate instrument begins on the page.</t>
        </is>
      </c>
    </row>
    <row r="300">
      <c r="A300" s="462" t="n">
        <v>299</v>
      </c>
      <c r="B300" s="462" t="inlineStr">
        <is>
          <t>0299.jpg</t>
        </is>
      </c>
      <c r="C300" s="463" t="inlineStr">
        <is>
          <t>https://drive.google.com/file/d/1KGtL3MsTCc60b4AT3Oy7zkYuE5MBSlQc/view</t>
        </is>
      </c>
      <c r="D300" s="462" t="inlineStr">
        <is>
          <t>YES</t>
        </is>
      </c>
      <c r="E300" s="462" t="inlineStr">
        <is>
          <t>continuation_or_mixed_page</t>
        </is>
      </c>
      <c r="F300" s="462" t="inlineStr">
        <is>
          <t>fair-to-good</t>
        </is>
      </c>
      <c r="G300" s="462" t="inlineStr">
        <is>
          <t>B05-G017</t>
        </is>
      </c>
      <c r="H300" s="462" t="inlineStr">
        <is>
          <t>continuation</t>
        </is>
      </c>
      <c r="I300" s="462" t="inlineStr">
        <is>
          <t>True</t>
        </is>
      </c>
      <c r="J300" s="462" t="inlineStr">
        <is>
          <t>False</t>
        </is>
      </c>
      <c r="K300" s="462" t="inlineStr">
        <is>
          <t>extracted</t>
        </is>
      </c>
      <c r="L300" s="462" t="inlineStr">
        <is>
          <t>Visually inspected directly at page scale; stamps, signatures, marginal notes, schedules, and continuity were checked. This page continues the same recorded indenture; no separate instrument begins on the page.</t>
        </is>
      </c>
    </row>
    <row r="301">
      <c r="A301" s="462" t="n">
        <v>300</v>
      </c>
      <c r="B301" s="462" t="inlineStr">
        <is>
          <t>0300.jpg</t>
        </is>
      </c>
      <c r="C301" s="463" t="inlineStr">
        <is>
          <t>https://drive.google.com/file/d/1mLb4XvEe28LaFYcKwtfysuyifTQO1Glk/view</t>
        </is>
      </c>
      <c r="D301" s="462" t="inlineStr">
        <is>
          <t>YES</t>
        </is>
      </c>
      <c r="E301" s="462" t="inlineStr">
        <is>
          <t>continuation_or_mixed_page</t>
        </is>
      </c>
      <c r="F301" s="462" t="inlineStr">
        <is>
          <t>fair-to-good</t>
        </is>
      </c>
      <c r="G301" s="462" t="inlineStr">
        <is>
          <t>B05-G017</t>
        </is>
      </c>
      <c r="H301" s="462" t="inlineStr">
        <is>
          <t>continuation</t>
        </is>
      </c>
      <c r="I301" s="462" t="inlineStr">
        <is>
          <t>True</t>
        </is>
      </c>
      <c r="J301" s="462" t="inlineStr">
        <is>
          <t>False</t>
        </is>
      </c>
      <c r="K301" s="462" t="inlineStr">
        <is>
          <t>extracted</t>
        </is>
      </c>
      <c r="L301" s="462" t="inlineStr">
        <is>
          <t>Visually inspected directly at page scale; stamps, signatures, marginal notes, schedules, and continuity were checked. This page continues the same recorded indenture; no separate instrument begins on the page.</t>
        </is>
      </c>
    </row>
    <row r="302">
      <c r="A302" s="462" t="n">
        <v>301</v>
      </c>
      <c r="B302" s="462" t="inlineStr">
        <is>
          <t>0301.jpg</t>
        </is>
      </c>
      <c r="C302" s="463" t="inlineStr">
        <is>
          <t>https://drive.google.com/file/d/1Y4VVHym38fVBQYU6yrUw1Exug-M-L-ny/view</t>
        </is>
      </c>
      <c r="D302" s="462" t="inlineStr">
        <is>
          <t>YES</t>
        </is>
      </c>
      <c r="E302" s="462" t="inlineStr">
        <is>
          <t>continuation_or_mixed_page</t>
        </is>
      </c>
      <c r="F302" s="462" t="inlineStr">
        <is>
          <t>fair-to-good</t>
        </is>
      </c>
      <c r="G302" s="462" t="inlineStr">
        <is>
          <t>B05-G017</t>
        </is>
      </c>
      <c r="H302" s="462" t="inlineStr">
        <is>
          <t>continuation</t>
        </is>
      </c>
      <c r="I302" s="462" t="inlineStr">
        <is>
          <t>True</t>
        </is>
      </c>
      <c r="J302" s="462" t="inlineStr">
        <is>
          <t>False</t>
        </is>
      </c>
      <c r="K302" s="462" t="inlineStr">
        <is>
          <t>extracted</t>
        </is>
      </c>
      <c r="L302" s="462" t="inlineStr">
        <is>
          <t>Visually inspected directly; page continuity, marginal notes, stamps, signatures, seals, schedules, and legal calls were checked. Continues the 1941 indenture without a separate instrument.</t>
        </is>
      </c>
    </row>
    <row r="303">
      <c r="A303" s="462" t="n">
        <v>302</v>
      </c>
      <c r="B303" s="462" t="inlineStr">
        <is>
          <t>0302.jpg</t>
        </is>
      </c>
      <c r="C303" s="463" t="inlineStr">
        <is>
          <t>https://drive.google.com/file/d/19tMDF6O7NyaJI6rfdaNx8XG_G1fVvMgU/view</t>
        </is>
      </c>
      <c r="D303" s="462" t="inlineStr">
        <is>
          <t>YES</t>
        </is>
      </c>
      <c r="E303" s="462" t="inlineStr">
        <is>
          <t>continuation_or_mixed_page</t>
        </is>
      </c>
      <c r="F303" s="462" t="inlineStr">
        <is>
          <t>fair-to-good</t>
        </is>
      </c>
      <c r="G303" s="462" t="inlineStr">
        <is>
          <t>B05-G017</t>
        </is>
      </c>
      <c r="H303" s="462" t="inlineStr">
        <is>
          <t>continuation</t>
        </is>
      </c>
      <c r="I303" s="462" t="inlineStr">
        <is>
          <t>True</t>
        </is>
      </c>
      <c r="J303" s="462" t="inlineStr">
        <is>
          <t>False</t>
        </is>
      </c>
      <c r="K303" s="462" t="inlineStr">
        <is>
          <t>extracted</t>
        </is>
      </c>
      <c r="L303" s="462" t="inlineStr">
        <is>
          <t>Visually inspected directly; page continuity, marginal notes, stamps, signatures, seals, schedules, and legal calls were checked. Continues the 1941 indenture without a separate instrument.</t>
        </is>
      </c>
    </row>
    <row r="304">
      <c r="A304" s="462" t="n">
        <v>303</v>
      </c>
      <c r="B304" s="462" t="inlineStr">
        <is>
          <t>0303.jpg</t>
        </is>
      </c>
      <c r="C304" s="463" t="inlineStr">
        <is>
          <t>https://drive.google.com/file/d/1BEgHbnMt9bfiWsSf34CPx1Q65_i70qDp/view</t>
        </is>
      </c>
      <c r="D304" s="462" t="inlineStr">
        <is>
          <t>YES</t>
        </is>
      </c>
      <c r="E304" s="462" t="inlineStr">
        <is>
          <t>continuation_or_mixed_page</t>
        </is>
      </c>
      <c r="F304" s="462" t="inlineStr">
        <is>
          <t>fair-to-good</t>
        </is>
      </c>
      <c r="G304" s="462" t="inlineStr">
        <is>
          <t>B05-G017</t>
        </is>
      </c>
      <c r="H304" s="462" t="inlineStr">
        <is>
          <t>continuation</t>
        </is>
      </c>
      <c r="I304" s="462" t="inlineStr">
        <is>
          <t>True</t>
        </is>
      </c>
      <c r="J304" s="462" t="inlineStr">
        <is>
          <t>False</t>
        </is>
      </c>
      <c r="K304" s="462" t="inlineStr">
        <is>
          <t>extracted</t>
        </is>
      </c>
      <c r="L304" s="462" t="inlineStr">
        <is>
          <t>Visually inspected directly; page continuity, marginal notes, stamps, signatures, seals, schedules, and legal calls were checked. Continues the 1941 indenture without a separate instrument.</t>
        </is>
      </c>
    </row>
    <row r="305">
      <c r="A305" s="462" t="n">
        <v>304</v>
      </c>
      <c r="B305" s="462" t="inlineStr">
        <is>
          <t>0304.jpg</t>
        </is>
      </c>
      <c r="C305" s="463" t="inlineStr">
        <is>
          <t>https://drive.google.com/file/d/15sWXQBr-SMYBw5VMHDk6DMuoIfRaO5-M/view</t>
        </is>
      </c>
      <c r="D305" s="462" t="inlineStr">
        <is>
          <t>YES</t>
        </is>
      </c>
      <c r="E305" s="462" t="inlineStr">
        <is>
          <t>continuation_or_mixed_page</t>
        </is>
      </c>
      <c r="F305" s="462" t="inlineStr">
        <is>
          <t>fair-to-good</t>
        </is>
      </c>
      <c r="G305" s="462" t="inlineStr">
        <is>
          <t>B05-G017</t>
        </is>
      </c>
      <c r="H305" s="462" t="inlineStr">
        <is>
          <t>continuation</t>
        </is>
      </c>
      <c r="I305" s="462" t="inlineStr">
        <is>
          <t>True</t>
        </is>
      </c>
      <c r="J305" s="462" t="inlineStr">
        <is>
          <t>False</t>
        </is>
      </c>
      <c r="K305" s="462" t="inlineStr">
        <is>
          <t>extracted</t>
        </is>
      </c>
      <c r="L305" s="462" t="inlineStr">
        <is>
          <t>Visually inspected directly; page continuity, marginal notes, stamps, signatures, seals, schedules, and legal calls were checked. Continues the 1941 indenture without a separate instrument.</t>
        </is>
      </c>
    </row>
    <row r="306">
      <c r="A306" s="462" t="n">
        <v>305</v>
      </c>
      <c r="B306" s="462" t="inlineStr">
        <is>
          <t>0305.jpg</t>
        </is>
      </c>
      <c r="C306" s="463" t="inlineStr">
        <is>
          <t>https://drive.google.com/file/d/1SVTC752J6LSq9kRmH5rRT9HLt-Bk0MTj/view</t>
        </is>
      </c>
      <c r="D306" s="462" t="inlineStr">
        <is>
          <t>YES</t>
        </is>
      </c>
      <c r="E306" s="462" t="inlineStr">
        <is>
          <t>continuation_or_mixed_page</t>
        </is>
      </c>
      <c r="F306" s="462" t="inlineStr">
        <is>
          <t>fair-to-good</t>
        </is>
      </c>
      <c r="G306" s="462" t="inlineStr">
        <is>
          <t>B05-G017</t>
        </is>
      </c>
      <c r="H306" s="462" t="inlineStr">
        <is>
          <t>continuation</t>
        </is>
      </c>
      <c r="I306" s="462" t="inlineStr">
        <is>
          <t>True</t>
        </is>
      </c>
      <c r="J306" s="462" t="inlineStr">
        <is>
          <t>False</t>
        </is>
      </c>
      <c r="K306" s="462" t="inlineStr">
        <is>
          <t>extracted</t>
        </is>
      </c>
      <c r="L306" s="462" t="inlineStr">
        <is>
          <t>Visually inspected directly; page continuity, marginal notes, stamps, signatures, seals, schedules, and legal calls were checked. Continues the 1941 indenture without a separate instrument.</t>
        </is>
      </c>
    </row>
    <row r="307">
      <c r="A307" s="462" t="n">
        <v>306</v>
      </c>
      <c r="B307" s="462" t="inlineStr">
        <is>
          <t>0306.jpg</t>
        </is>
      </c>
      <c r="C307" s="463" t="inlineStr">
        <is>
          <t>https://drive.google.com/file/d/1kOKDvXb0SusNy-KWbtjXTWJ6Sku1M12Q/view</t>
        </is>
      </c>
      <c r="D307" s="462" t="inlineStr">
        <is>
          <t>YES</t>
        </is>
      </c>
      <c r="E307" s="462" t="inlineStr">
        <is>
          <t>continuation_or_mixed_page</t>
        </is>
      </c>
      <c r="F307" s="462" t="inlineStr">
        <is>
          <t>fair-to-good</t>
        </is>
      </c>
      <c r="G307" s="462" t="inlineStr">
        <is>
          <t>B05-G017</t>
        </is>
      </c>
      <c r="H307" s="462" t="inlineStr">
        <is>
          <t>continuation</t>
        </is>
      </c>
      <c r="I307" s="462" t="inlineStr">
        <is>
          <t>True</t>
        </is>
      </c>
      <c r="J307" s="462" t="inlineStr">
        <is>
          <t>False</t>
        </is>
      </c>
      <c r="K307" s="462" t="inlineStr">
        <is>
          <t>extracted</t>
        </is>
      </c>
      <c r="L307" s="462" t="inlineStr">
        <is>
          <t>Visually inspected directly; page continuity, marginal notes, stamps, signatures, seals, schedules, and legal calls were checked. Continues the 1941 indenture without a separate instrument.</t>
        </is>
      </c>
    </row>
    <row r="308">
      <c r="A308" s="462" t="n">
        <v>307</v>
      </c>
      <c r="B308" s="462" t="inlineStr">
        <is>
          <t>0307.jpg</t>
        </is>
      </c>
      <c r="C308" s="463" t="inlineStr">
        <is>
          <t>https://drive.google.com/file/d/1ZJAzsJ_pqBYMhqhajR8xSVPFlqDIudzf/view</t>
        </is>
      </c>
      <c r="D308" s="462" t="inlineStr">
        <is>
          <t>YES</t>
        </is>
      </c>
      <c r="E308" s="462" t="inlineStr">
        <is>
          <t>continuation_or_mixed_page</t>
        </is>
      </c>
      <c r="F308" s="462" t="inlineStr">
        <is>
          <t>fair-to-good</t>
        </is>
      </c>
      <c r="G308" s="462" t="inlineStr">
        <is>
          <t>B05-G017</t>
        </is>
      </c>
      <c r="H308" s="462" t="inlineStr">
        <is>
          <t>continuation</t>
        </is>
      </c>
      <c r="I308" s="462" t="inlineStr">
        <is>
          <t>True</t>
        </is>
      </c>
      <c r="J308" s="462" t="inlineStr">
        <is>
          <t>False</t>
        </is>
      </c>
      <c r="K308" s="462" t="inlineStr">
        <is>
          <t>extracted</t>
        </is>
      </c>
      <c r="L308" s="462" t="inlineStr">
        <is>
          <t>Visually inspected directly; page continuity, marginal notes, stamps, signatures, seals, schedules, and legal calls were checked. Continues the 1941 indenture without a separate instrument.</t>
        </is>
      </c>
    </row>
    <row r="309">
      <c r="A309" s="462" t="n">
        <v>308</v>
      </c>
      <c r="B309" s="462" t="inlineStr">
        <is>
          <t>0308.jpg</t>
        </is>
      </c>
      <c r="C309" s="463" t="inlineStr">
        <is>
          <t>https://drive.google.com/file/d/1A_24EMZSNAetjMI6kX6E6IyXDWR-eRC-/view</t>
        </is>
      </c>
      <c r="D309" s="462" t="inlineStr">
        <is>
          <t>YES</t>
        </is>
      </c>
      <c r="E309" s="462" t="inlineStr">
        <is>
          <t>continuation_or_mixed_page</t>
        </is>
      </c>
      <c r="F309" s="462" t="inlineStr">
        <is>
          <t>fair-to-good</t>
        </is>
      </c>
      <c r="G309" s="462" t="inlineStr">
        <is>
          <t>B05-G017</t>
        </is>
      </c>
      <c r="H309" s="462" t="inlineStr">
        <is>
          <t>continuation</t>
        </is>
      </c>
      <c r="I309" s="462" t="inlineStr">
        <is>
          <t>True</t>
        </is>
      </c>
      <c r="J309" s="462" t="inlineStr">
        <is>
          <t>False</t>
        </is>
      </c>
      <c r="K309" s="462" t="inlineStr">
        <is>
          <t>extracted</t>
        </is>
      </c>
      <c r="L309" s="462" t="inlineStr">
        <is>
          <t>Visually inspected directly; page continuity, marginal notes, stamps, signatures, seals, schedules, and legal calls were checked. Continues the 1941 indenture without a separate instrument.</t>
        </is>
      </c>
    </row>
    <row r="310">
      <c r="A310" s="462" t="n">
        <v>309</v>
      </c>
      <c r="B310" s="462" t="inlineStr">
        <is>
          <t>0309.jpg</t>
        </is>
      </c>
      <c r="C310" s="463" t="inlineStr">
        <is>
          <t>https://drive.google.com/file/d/1mdEw-IR-LN6Ngj_9zTC8bFAWPiC790fX/view</t>
        </is>
      </c>
      <c r="D310" s="462" t="inlineStr">
        <is>
          <t>YES</t>
        </is>
      </c>
      <c r="E310" s="462" t="inlineStr">
        <is>
          <t>continuation_or_mixed_page</t>
        </is>
      </c>
      <c r="F310" s="462" t="inlineStr">
        <is>
          <t>fair-to-good</t>
        </is>
      </c>
      <c r="G310" s="462" t="inlineStr">
        <is>
          <t>B05-G017</t>
        </is>
      </c>
      <c r="H310" s="462" t="inlineStr">
        <is>
          <t>continuation</t>
        </is>
      </c>
      <c r="I310" s="462" t="inlineStr">
        <is>
          <t>True</t>
        </is>
      </c>
      <c r="J310" s="462" t="inlineStr">
        <is>
          <t>False</t>
        </is>
      </c>
      <c r="K310" s="462" t="inlineStr">
        <is>
          <t>extracted</t>
        </is>
      </c>
      <c r="L310" s="462" t="inlineStr">
        <is>
          <t>Visually inspected directly; page continuity, marginal notes, stamps, signatures, seals, schedules, and legal calls were checked. Continues the 1941 indenture without a separate instrument.</t>
        </is>
      </c>
    </row>
    <row r="311">
      <c r="A311" s="462" t="n">
        <v>310</v>
      </c>
      <c r="B311" s="462" t="inlineStr">
        <is>
          <t>0310.jpg</t>
        </is>
      </c>
      <c r="C311" s="463" t="inlineStr">
        <is>
          <t>https://drive.google.com/file/d/14duNOkEd-OKncYfJYAy2G40w8mPjJApw/view</t>
        </is>
      </c>
      <c r="D311" s="462" t="inlineStr">
        <is>
          <t>YES</t>
        </is>
      </c>
      <c r="E311" s="462" t="inlineStr">
        <is>
          <t>continuation_or_mixed_page</t>
        </is>
      </c>
      <c r="F311" s="462" t="inlineStr">
        <is>
          <t>fair-to-good</t>
        </is>
      </c>
      <c r="G311" s="462" t="inlineStr">
        <is>
          <t>B05-G017</t>
        </is>
      </c>
      <c r="H311" s="462" t="inlineStr">
        <is>
          <t>continuation</t>
        </is>
      </c>
      <c r="I311" s="462" t="inlineStr">
        <is>
          <t>True</t>
        </is>
      </c>
      <c r="J311" s="462" t="inlineStr">
        <is>
          <t>False</t>
        </is>
      </c>
      <c r="K311" s="462" t="inlineStr">
        <is>
          <t>extracted</t>
        </is>
      </c>
      <c r="L311" s="462" t="inlineStr">
        <is>
          <t>Visually inspected directly; page continuity, marginal notes, stamps, signatures, seals, schedules, and legal calls were checked. Continues the 1941 indenture without a separate instrument.</t>
        </is>
      </c>
    </row>
    <row r="312">
      <c r="A312" s="462" t="n">
        <v>311</v>
      </c>
      <c r="B312" s="462" t="inlineStr">
        <is>
          <t>0311.jpg</t>
        </is>
      </c>
      <c r="C312" s="463" t="inlineStr">
        <is>
          <t>https://drive.google.com/file/d/1qI1qsbaMaBLBniJ4SAcgWKP-JSFen1d-/view</t>
        </is>
      </c>
      <c r="D312" s="462" t="inlineStr">
        <is>
          <t>YES</t>
        </is>
      </c>
      <c r="E312" s="462" t="inlineStr">
        <is>
          <t>continuation_or_mixed_page</t>
        </is>
      </c>
      <c r="F312" s="462" t="inlineStr">
        <is>
          <t>fair-to-good</t>
        </is>
      </c>
      <c r="G312" s="462" t="inlineStr">
        <is>
          <t>B05-G017</t>
        </is>
      </c>
      <c r="H312" s="462" t="inlineStr">
        <is>
          <t>continuation</t>
        </is>
      </c>
      <c r="I312" s="462" t="inlineStr">
        <is>
          <t>True</t>
        </is>
      </c>
      <c r="J312" s="462" t="inlineStr">
        <is>
          <t>False</t>
        </is>
      </c>
      <c r="K312" s="462" t="inlineStr">
        <is>
          <t>extracted</t>
        </is>
      </c>
      <c r="L312" s="462" t="inlineStr">
        <is>
          <t>Visually inspected directly; page continuity, marginal notes, stamps, signatures, seals, schedules, and legal calls were checked. Continues the 1941 indenture without a separate instrument.</t>
        </is>
      </c>
    </row>
    <row r="313">
      <c r="A313" s="462" t="n">
        <v>312</v>
      </c>
      <c r="B313" s="462" t="inlineStr">
        <is>
          <t>0312.jpg</t>
        </is>
      </c>
      <c r="C313" s="463" t="inlineStr">
        <is>
          <t>https://drive.google.com/file/d/1bBAKOkIxZoZWO02mq1XK9O88AijEJSyM/view</t>
        </is>
      </c>
      <c r="D313" s="462" t="inlineStr">
        <is>
          <t>YES</t>
        </is>
      </c>
      <c r="E313" s="462" t="inlineStr">
        <is>
          <t>continuation_or_mixed_page</t>
        </is>
      </c>
      <c r="F313" s="462" t="inlineStr">
        <is>
          <t>fair-to-good</t>
        </is>
      </c>
      <c r="G313" s="462" t="inlineStr">
        <is>
          <t>B05-G017</t>
        </is>
      </c>
      <c r="H313" s="462" t="inlineStr">
        <is>
          <t>continuation</t>
        </is>
      </c>
      <c r="I313" s="462" t="inlineStr">
        <is>
          <t>True</t>
        </is>
      </c>
      <c r="J313" s="462" t="inlineStr">
        <is>
          <t>False</t>
        </is>
      </c>
      <c r="K313" s="462" t="inlineStr">
        <is>
          <t>extracted</t>
        </is>
      </c>
      <c r="L313" s="462" t="inlineStr">
        <is>
          <t>Visually inspected directly; page continuity, marginal notes, stamps, signatures, seals, schedules, and legal calls were checked. Continues the 1941 indenture without a separate instrument.</t>
        </is>
      </c>
    </row>
    <row r="314">
      <c r="A314" s="462" t="n">
        <v>313</v>
      </c>
      <c r="B314" s="462" t="inlineStr">
        <is>
          <t>0313.jpg</t>
        </is>
      </c>
      <c r="C314" s="463" t="inlineStr">
        <is>
          <t>https://drive.google.com/file/d/14SXMQOgAqHEkItmV7Ptf_VKu5RrpXm0f/view</t>
        </is>
      </c>
      <c r="D314" s="462" t="inlineStr">
        <is>
          <t>YES</t>
        </is>
      </c>
      <c r="E314" s="462" t="inlineStr">
        <is>
          <t>continuation_or_mixed_page</t>
        </is>
      </c>
      <c r="F314" s="462" t="inlineStr">
        <is>
          <t>fair-to-good</t>
        </is>
      </c>
      <c r="G314" s="462" t="inlineStr">
        <is>
          <t>B05-G017</t>
        </is>
      </c>
      <c r="H314" s="462" t="inlineStr">
        <is>
          <t>continuation</t>
        </is>
      </c>
      <c r="I314" s="462" t="inlineStr">
        <is>
          <t>True</t>
        </is>
      </c>
      <c r="J314" s="462" t="inlineStr">
        <is>
          <t>False</t>
        </is>
      </c>
      <c r="K314" s="462" t="inlineStr">
        <is>
          <t>extracted</t>
        </is>
      </c>
      <c r="L314" s="462" t="inlineStr">
        <is>
          <t>Visually inspected directly; page continuity, marginal notes, stamps, signatures, seals, schedules, and legal calls were checked. Continues the 1941 indenture without a separate instrument.</t>
        </is>
      </c>
    </row>
    <row r="315">
      <c r="A315" s="462" t="n">
        <v>314</v>
      </c>
      <c r="B315" s="462" t="inlineStr">
        <is>
          <t>0314.jpg</t>
        </is>
      </c>
      <c r="C315" s="463" t="inlineStr">
        <is>
          <t>https://drive.google.com/file/d/18ZuH_XTiwqq9hWAZFeNC97SBbgVX6Usq/view</t>
        </is>
      </c>
      <c r="D315" s="462" t="inlineStr">
        <is>
          <t>YES</t>
        </is>
      </c>
      <c r="E315" s="462" t="inlineStr">
        <is>
          <t>continuation_or_mixed_page</t>
        </is>
      </c>
      <c r="F315" s="462" t="inlineStr">
        <is>
          <t>fair-to-good</t>
        </is>
      </c>
      <c r="G315" s="462" t="inlineStr">
        <is>
          <t>B05-G017</t>
        </is>
      </c>
      <c r="H315" s="462" t="inlineStr">
        <is>
          <t>continuation</t>
        </is>
      </c>
      <c r="I315" s="462" t="inlineStr">
        <is>
          <t>True</t>
        </is>
      </c>
      <c r="J315" s="462" t="inlineStr">
        <is>
          <t>False</t>
        </is>
      </c>
      <c r="K315" s="462" t="inlineStr">
        <is>
          <t>extracted</t>
        </is>
      </c>
      <c r="L315" s="462" t="inlineStr">
        <is>
          <t>Visually inspected directly; page continuity, marginal notes, stamps, signatures, seals, schedules, and legal calls were checked. Continues the 1941 indenture without a separate instrument.</t>
        </is>
      </c>
    </row>
    <row r="316">
      <c r="A316" s="462" t="n">
        <v>315</v>
      </c>
      <c r="B316" s="462" t="inlineStr">
        <is>
          <t>0315.jpg</t>
        </is>
      </c>
      <c r="C316" s="463" t="inlineStr">
        <is>
          <t>https://drive.google.com/file/d/1DrSJA4y8dADQADyqr2iRqTQXSHSobDx5/view</t>
        </is>
      </c>
      <c r="D316" s="462" t="inlineStr">
        <is>
          <t>YES</t>
        </is>
      </c>
      <c r="E316" s="462" t="inlineStr">
        <is>
          <t>continuation_or_mixed_page</t>
        </is>
      </c>
      <c r="F316" s="462" t="inlineStr">
        <is>
          <t>fair-to-good</t>
        </is>
      </c>
      <c r="G316" s="462" t="inlineStr">
        <is>
          <t>B05-G017</t>
        </is>
      </c>
      <c r="H316" s="462" t="inlineStr">
        <is>
          <t>continuation</t>
        </is>
      </c>
      <c r="I316" s="462" t="inlineStr">
        <is>
          <t>True</t>
        </is>
      </c>
      <c r="J316" s="462" t="inlineStr">
        <is>
          <t>False</t>
        </is>
      </c>
      <c r="K316" s="462" t="inlineStr">
        <is>
          <t>extracted</t>
        </is>
      </c>
      <c r="L316" s="462" t="inlineStr">
        <is>
          <t>Visually inspected directly; page continuity, marginal notes, stamps, signatures, seals, schedules, and legal calls were checked. Continues the 1941 indenture without a separate instrument.</t>
        </is>
      </c>
    </row>
    <row r="317">
      <c r="A317" s="462" t="n">
        <v>316</v>
      </c>
      <c r="B317" s="462" t="inlineStr">
        <is>
          <t>0316.jpg</t>
        </is>
      </c>
      <c r="C317" s="463" t="inlineStr">
        <is>
          <t>https://drive.google.com/file/d/1reP9ipxMcQmcJWb0wOtHBEHHpHGmPoQh/view</t>
        </is>
      </c>
      <c r="D317" s="462" t="inlineStr">
        <is>
          <t>YES</t>
        </is>
      </c>
      <c r="E317" s="462" t="inlineStr">
        <is>
          <t>continuation_or_mixed_page</t>
        </is>
      </c>
      <c r="F317" s="462" t="inlineStr">
        <is>
          <t>fair-to-good</t>
        </is>
      </c>
      <c r="G317" s="462" t="inlineStr">
        <is>
          <t>B05-G017</t>
        </is>
      </c>
      <c r="H317" s="462" t="inlineStr">
        <is>
          <t>continuation</t>
        </is>
      </c>
      <c r="I317" s="462" t="inlineStr">
        <is>
          <t>True</t>
        </is>
      </c>
      <c r="J317" s="462" t="inlineStr">
        <is>
          <t>False</t>
        </is>
      </c>
      <c r="K317" s="462" t="inlineStr">
        <is>
          <t>extracted</t>
        </is>
      </c>
      <c r="L317" s="462" t="inlineStr">
        <is>
          <t>Visually inspected directly; page continuity, marginal notes, stamps, signatures, seals, schedules, and legal calls were checked. Continues the 1941 indenture without a separate instrument.</t>
        </is>
      </c>
    </row>
    <row r="318">
      <c r="A318" s="462" t="n">
        <v>317</v>
      </c>
      <c r="B318" s="462" t="inlineStr">
        <is>
          <t>0317.jpg</t>
        </is>
      </c>
      <c r="C318" s="463" t="inlineStr">
        <is>
          <t>https://drive.google.com/file/d/19XlIunghm1SYq-9PpwaTiMij74hj-4gu/view</t>
        </is>
      </c>
      <c r="D318" s="462" t="inlineStr">
        <is>
          <t>YES</t>
        </is>
      </c>
      <c r="E318" s="462" t="inlineStr">
        <is>
          <t>continuation_or_mixed_page</t>
        </is>
      </c>
      <c r="F318" s="462" t="inlineStr">
        <is>
          <t>fair-to-good</t>
        </is>
      </c>
      <c r="G318" s="462" t="inlineStr">
        <is>
          <t>B05-G017</t>
        </is>
      </c>
      <c r="H318" s="462" t="inlineStr">
        <is>
          <t>continuation</t>
        </is>
      </c>
      <c r="I318" s="462" t="inlineStr">
        <is>
          <t>True</t>
        </is>
      </c>
      <c r="J318" s="462" t="inlineStr">
        <is>
          <t>False</t>
        </is>
      </c>
      <c r="K318" s="462" t="inlineStr">
        <is>
          <t>extracted</t>
        </is>
      </c>
      <c r="L318" s="462" t="inlineStr">
        <is>
          <t>Visually inspected directly; page continuity, marginal notes, stamps, signatures, seals, schedules, and legal calls were checked. Continues the 1941 indenture without a separate instrument.</t>
        </is>
      </c>
    </row>
    <row r="319">
      <c r="A319" s="462" t="n">
        <v>318</v>
      </c>
      <c r="B319" s="462" t="inlineStr">
        <is>
          <t>0318.jpg</t>
        </is>
      </c>
      <c r="C319" s="463" t="inlineStr">
        <is>
          <t>https://drive.google.com/file/d/1rv6sraAzllQjSMVwr1r3hK5-eyQkdqcZ/view</t>
        </is>
      </c>
      <c r="D319" s="462" t="inlineStr">
        <is>
          <t>YES</t>
        </is>
      </c>
      <c r="E319" s="462" t="inlineStr">
        <is>
          <t>continuation_or_mixed_page</t>
        </is>
      </c>
      <c r="F319" s="462" t="inlineStr">
        <is>
          <t>fair-to-good</t>
        </is>
      </c>
      <c r="G319" s="462" t="inlineStr">
        <is>
          <t>B05-G017</t>
        </is>
      </c>
      <c r="H319" s="462" t="inlineStr">
        <is>
          <t>continuation</t>
        </is>
      </c>
      <c r="I319" s="462" t="inlineStr">
        <is>
          <t>True</t>
        </is>
      </c>
      <c r="J319" s="462" t="inlineStr">
        <is>
          <t>False</t>
        </is>
      </c>
      <c r="K319" s="462" t="inlineStr">
        <is>
          <t>extracted</t>
        </is>
      </c>
      <c r="L319" s="462" t="inlineStr">
        <is>
          <t>Visually inspected directly; page continuity, marginal notes, stamps, signatures, seals, schedules, and legal calls were checked. Continues the 1941 indenture without a separate instrument.</t>
        </is>
      </c>
    </row>
    <row r="320">
      <c r="A320" s="462" t="n">
        <v>319</v>
      </c>
      <c r="B320" s="462" t="inlineStr">
        <is>
          <t>0319.jpg</t>
        </is>
      </c>
      <c r="C320" s="463" t="inlineStr">
        <is>
          <t>https://drive.google.com/file/d/1VfPvnY1Xo2tOGSZmclyid--P5m2rfr0a/view</t>
        </is>
      </c>
      <c r="D320" s="462" t="inlineStr">
        <is>
          <t>YES</t>
        </is>
      </c>
      <c r="E320" s="462" t="inlineStr">
        <is>
          <t>continuation_or_mixed_page</t>
        </is>
      </c>
      <c r="F320" s="462" t="inlineStr">
        <is>
          <t>fair-to-good</t>
        </is>
      </c>
      <c r="G320" s="462" t="inlineStr">
        <is>
          <t>B05-G017</t>
        </is>
      </c>
      <c r="H320" s="462" t="inlineStr">
        <is>
          <t>continuation</t>
        </is>
      </c>
      <c r="I320" s="462" t="inlineStr">
        <is>
          <t>True</t>
        </is>
      </c>
      <c r="J320" s="462" t="inlineStr">
        <is>
          <t>False</t>
        </is>
      </c>
      <c r="K320" s="462" t="inlineStr">
        <is>
          <t>extracted</t>
        </is>
      </c>
      <c r="L320" s="462" t="inlineStr">
        <is>
          <t>Visually inspected directly; page continuity, marginal notes, stamps, signatures, seals, schedules, and legal calls were checked. Continues the 1941 indenture without a separate instrument.</t>
        </is>
      </c>
    </row>
    <row r="321">
      <c r="A321" s="462" t="n">
        <v>320</v>
      </c>
      <c r="B321" s="462" t="inlineStr">
        <is>
          <t>0320.jpg</t>
        </is>
      </c>
      <c r="C321" s="463" t="inlineStr">
        <is>
          <t>https://drive.google.com/file/d/1_XWqYQWBOj0oFvZsw395orrLJFy3h6SX/view</t>
        </is>
      </c>
      <c r="D321" s="462" t="inlineStr">
        <is>
          <t>YES</t>
        </is>
      </c>
      <c r="E321" s="462" t="inlineStr">
        <is>
          <t>continuation_or_mixed_page</t>
        </is>
      </c>
      <c r="F321" s="462" t="inlineStr">
        <is>
          <t>fair-to-good</t>
        </is>
      </c>
      <c r="G321" s="462" t="inlineStr">
        <is>
          <t>B05-G017</t>
        </is>
      </c>
      <c r="H321" s="462" t="inlineStr">
        <is>
          <t>continuation</t>
        </is>
      </c>
      <c r="I321" s="462" t="inlineStr">
        <is>
          <t>True</t>
        </is>
      </c>
      <c r="J321" s="462" t="inlineStr">
        <is>
          <t>False</t>
        </is>
      </c>
      <c r="K321" s="462" t="inlineStr">
        <is>
          <t>extracted</t>
        </is>
      </c>
      <c r="L321" s="462" t="inlineStr">
        <is>
          <t>Visually inspected directly; page continuity, marginal notes, stamps, signatures, seals, schedules, and legal calls were checked. Continues the 1941 indenture without a separate instrument.</t>
        </is>
      </c>
    </row>
    <row r="322">
      <c r="A322" s="462" t="n">
        <v>321</v>
      </c>
      <c r="B322" s="462" t="inlineStr">
        <is>
          <t>0321.jpg</t>
        </is>
      </c>
      <c r="C322" s="463" t="inlineStr">
        <is>
          <t>https://drive.google.com/file/d/1cemjOFQ9JCukIsko9Gfqh1o54qnidwHC/view</t>
        </is>
      </c>
      <c r="D322" s="462" t="inlineStr">
        <is>
          <t>YES</t>
        </is>
      </c>
      <c r="E322" s="462" t="inlineStr">
        <is>
          <t>continuation_or_mixed_page</t>
        </is>
      </c>
      <c r="F322" s="462" t="inlineStr">
        <is>
          <t>fair-to-good</t>
        </is>
      </c>
      <c r="G322" s="462" t="inlineStr">
        <is>
          <t>B05-G017</t>
        </is>
      </c>
      <c r="H322" s="462" t="inlineStr">
        <is>
          <t>continuation</t>
        </is>
      </c>
      <c r="I322" s="462" t="inlineStr">
        <is>
          <t>True</t>
        </is>
      </c>
      <c r="J322" s="462" t="inlineStr">
        <is>
          <t>False</t>
        </is>
      </c>
      <c r="K322" s="462" t="inlineStr">
        <is>
          <t>extracted</t>
        </is>
      </c>
      <c r="L322" s="462" t="inlineStr">
        <is>
          <t>Visually inspected directly; page continuity, marginal notes, stamps, signatures, seals, schedules, and legal calls were checked. Continues the 1941 indenture without a separate instrument.</t>
        </is>
      </c>
    </row>
    <row r="323">
      <c r="A323" s="462" t="n">
        <v>322</v>
      </c>
      <c r="B323" s="462" t="inlineStr">
        <is>
          <t>0322.jpg</t>
        </is>
      </c>
      <c r="C323" s="463" t="inlineStr">
        <is>
          <t>https://drive.google.com/file/d/1OwWciIgbsg2aVD7SOfC5lMLhs0DTmv4z/view</t>
        </is>
      </c>
      <c r="D323" s="462" t="inlineStr">
        <is>
          <t>YES</t>
        </is>
      </c>
      <c r="E323" s="462" t="inlineStr">
        <is>
          <t>continuation_or_mixed_page</t>
        </is>
      </c>
      <c r="F323" s="462" t="inlineStr">
        <is>
          <t>fair-to-good</t>
        </is>
      </c>
      <c r="G323" s="462" t="inlineStr">
        <is>
          <t>B05-G017</t>
        </is>
      </c>
      <c r="H323" s="462" t="inlineStr">
        <is>
          <t>continuation</t>
        </is>
      </c>
      <c r="I323" s="462" t="inlineStr">
        <is>
          <t>True</t>
        </is>
      </c>
      <c r="J323" s="462" t="inlineStr">
        <is>
          <t>False</t>
        </is>
      </c>
      <c r="K323" s="462" t="inlineStr">
        <is>
          <t>extracted</t>
        </is>
      </c>
      <c r="L323" s="462" t="inlineStr">
        <is>
          <t>Visually inspected directly; page continuity, marginal notes, stamps, signatures, seals, schedules, and legal calls were checked. Continues the 1941 indenture without a separate instrument.</t>
        </is>
      </c>
    </row>
    <row r="324">
      <c r="A324" s="462" t="n">
        <v>323</v>
      </c>
      <c r="B324" s="462" t="inlineStr">
        <is>
          <t>0323.jpg</t>
        </is>
      </c>
      <c r="C324" s="463" t="inlineStr">
        <is>
          <t>https://drive.google.com/file/d/1yZiIPIrAHhmdXy3VgEGM8fO8TV_uN73b/view</t>
        </is>
      </c>
      <c r="D324" s="462" t="inlineStr">
        <is>
          <t>YES</t>
        </is>
      </c>
      <c r="E324" s="462" t="inlineStr">
        <is>
          <t>continuation_or_mixed_page</t>
        </is>
      </c>
      <c r="F324" s="462" t="inlineStr">
        <is>
          <t>fair-to-good</t>
        </is>
      </c>
      <c r="G324" s="462" t="inlineStr">
        <is>
          <t>B05-G017</t>
        </is>
      </c>
      <c r="H324" s="462" t="inlineStr">
        <is>
          <t>continuation</t>
        </is>
      </c>
      <c r="I324" s="462" t="inlineStr">
        <is>
          <t>True</t>
        </is>
      </c>
      <c r="J324" s="462" t="inlineStr">
        <is>
          <t>False</t>
        </is>
      </c>
      <c r="K324" s="462" t="inlineStr">
        <is>
          <t>extracted</t>
        </is>
      </c>
      <c r="L324" s="462" t="inlineStr">
        <is>
          <t>Visually inspected directly; page continuity, marginal notes, stamps, signatures, seals, schedules, and legal calls were checked. Continues the 1941 indenture without a separate instrument.</t>
        </is>
      </c>
    </row>
    <row r="325">
      <c r="A325" s="462" t="n">
        <v>324</v>
      </c>
      <c r="B325" s="462" t="inlineStr">
        <is>
          <t>0324.jpg</t>
        </is>
      </c>
      <c r="C325" s="463" t="inlineStr">
        <is>
          <t>https://drive.google.com/file/d/1R9kI1hZNpDK8kq0BD4Q50BVZqkaSpyiz/view</t>
        </is>
      </c>
      <c r="D325" s="462" t="inlineStr">
        <is>
          <t>YES</t>
        </is>
      </c>
      <c r="E325" s="462" t="inlineStr">
        <is>
          <t>continuation_or_mixed_page</t>
        </is>
      </c>
      <c r="F325" s="462" t="inlineStr">
        <is>
          <t>fair-to-good</t>
        </is>
      </c>
      <c r="G325" s="462" t="inlineStr">
        <is>
          <t>B05-G017</t>
        </is>
      </c>
      <c r="H325" s="462" t="inlineStr">
        <is>
          <t>continuation</t>
        </is>
      </c>
      <c r="I325" s="462" t="inlineStr">
        <is>
          <t>True</t>
        </is>
      </c>
      <c r="J325" s="462" t="inlineStr">
        <is>
          <t>False</t>
        </is>
      </c>
      <c r="K325" s="462" t="inlineStr">
        <is>
          <t>extracted</t>
        </is>
      </c>
      <c r="L325" s="462" t="inlineStr">
        <is>
          <t>Visually inspected directly; page continuity, marginal notes, stamps, signatures, seals, schedules, and legal calls were checked. Continues the 1941 indenture without a separate instrument.</t>
        </is>
      </c>
    </row>
    <row r="326">
      <c r="A326" s="462" t="n">
        <v>325</v>
      </c>
      <c r="B326" s="462" t="inlineStr">
        <is>
          <t>0325.jpg</t>
        </is>
      </c>
      <c r="C326" s="463" t="inlineStr">
        <is>
          <t>https://drive.google.com/file/d/1EhDhficg8PwOH80_LZy2sjLsqkHShQ7d/view</t>
        </is>
      </c>
      <c r="D326" s="462" t="inlineStr">
        <is>
          <t>YES</t>
        </is>
      </c>
      <c r="E326" s="462" t="inlineStr">
        <is>
          <t>continuation_or_mixed_page</t>
        </is>
      </c>
      <c r="F326" s="462" t="inlineStr">
        <is>
          <t>fair-to-good</t>
        </is>
      </c>
      <c r="G326" s="462" t="inlineStr">
        <is>
          <t>B05-G017</t>
        </is>
      </c>
      <c r="H326" s="462" t="inlineStr">
        <is>
          <t>continuation</t>
        </is>
      </c>
      <c r="I326" s="462" t="inlineStr">
        <is>
          <t>True</t>
        </is>
      </c>
      <c r="J326" s="462" t="inlineStr">
        <is>
          <t>False</t>
        </is>
      </c>
      <c r="K326" s="462" t="inlineStr">
        <is>
          <t>extracted</t>
        </is>
      </c>
      <c r="L326" s="462" t="inlineStr">
        <is>
          <t>Visually inspected directly; page continuity, marginal notes, stamps, signatures, seals, schedules, and legal calls were checked. Continues the 1941 indenture without a separate instrument.</t>
        </is>
      </c>
    </row>
    <row r="327">
      <c r="A327" s="462" t="n">
        <v>326</v>
      </c>
      <c r="B327" s="462" t="inlineStr">
        <is>
          <t>0326.jpg</t>
        </is>
      </c>
      <c r="C327" s="463" t="inlineStr">
        <is>
          <t>https://drive.google.com/file/d/1Iv7T6-cMdIvyPsnZMZjroAF2bvT5YnXs/view</t>
        </is>
      </c>
      <c r="D327" s="462" t="inlineStr">
        <is>
          <t>YES</t>
        </is>
      </c>
      <c r="E327" s="462" t="inlineStr">
        <is>
          <t>continuation_or_mixed_page</t>
        </is>
      </c>
      <c r="F327" s="462" t="inlineStr">
        <is>
          <t>fair-to-good</t>
        </is>
      </c>
      <c r="G327" s="462" t="inlineStr">
        <is>
          <t>B05-G017</t>
        </is>
      </c>
      <c r="H327" s="462" t="inlineStr">
        <is>
          <t>continuation</t>
        </is>
      </c>
      <c r="I327" s="462" t="inlineStr">
        <is>
          <t>True</t>
        </is>
      </c>
      <c r="J327" s="462" t="inlineStr">
        <is>
          <t>False</t>
        </is>
      </c>
      <c r="K327" s="462" t="inlineStr">
        <is>
          <t>extracted</t>
        </is>
      </c>
      <c r="L327" s="462" t="inlineStr">
        <is>
          <t>Visually inspected directly; page continuity, marginal notes, stamps, signatures, seals, schedules, and legal calls were checked. Continues the 1941 indenture without a separate instrument.</t>
        </is>
      </c>
    </row>
    <row r="328">
      <c r="A328" s="462" t="n">
        <v>327</v>
      </c>
      <c r="B328" s="462" t="inlineStr">
        <is>
          <t>0327.jpg</t>
        </is>
      </c>
      <c r="C328" s="463" t="inlineStr">
        <is>
          <t>https://drive.google.com/file/d/1NO-vyZ4R3SW7smo-NJ2Od4kLVtXM1naS/view</t>
        </is>
      </c>
      <c r="D328" s="462" t="inlineStr">
        <is>
          <t>YES</t>
        </is>
      </c>
      <c r="E328" s="462" t="inlineStr">
        <is>
          <t>continuation_or_mixed_page</t>
        </is>
      </c>
      <c r="F328" s="462" t="inlineStr">
        <is>
          <t>fair-to-good</t>
        </is>
      </c>
      <c r="G328" s="462" t="inlineStr">
        <is>
          <t>B05-G017</t>
        </is>
      </c>
      <c r="H328" s="462" t="inlineStr">
        <is>
          <t>continuation</t>
        </is>
      </c>
      <c r="I328" s="462" t="inlineStr">
        <is>
          <t>True</t>
        </is>
      </c>
      <c r="J328" s="462" t="inlineStr">
        <is>
          <t>False</t>
        </is>
      </c>
      <c r="K328" s="462" t="inlineStr">
        <is>
          <t>extracted</t>
        </is>
      </c>
      <c r="L328" s="462" t="inlineStr">
        <is>
          <t>Visually inspected directly; page continuity, marginal notes, stamps, signatures, seals, schedules, and legal calls were checked. Continues the 1941 indenture without a separate instrument.</t>
        </is>
      </c>
    </row>
    <row r="329">
      <c r="A329" s="462" t="n">
        <v>328</v>
      </c>
      <c r="B329" s="462" t="inlineStr">
        <is>
          <t>0328.jpg</t>
        </is>
      </c>
      <c r="C329" s="463" t="inlineStr">
        <is>
          <t>https://drive.google.com/file/d/1aNVvXP_OwXaHeaHXHDVdx3wJEQkGm69I/view</t>
        </is>
      </c>
      <c r="D329" s="462" t="inlineStr">
        <is>
          <t>YES</t>
        </is>
      </c>
      <c r="E329" s="462" t="inlineStr">
        <is>
          <t>continuation_or_mixed_page</t>
        </is>
      </c>
      <c r="F329" s="462" t="inlineStr">
        <is>
          <t>fair-to-good</t>
        </is>
      </c>
      <c r="G329" s="462" t="inlineStr">
        <is>
          <t>B05-G017</t>
        </is>
      </c>
      <c r="H329" s="462" t="inlineStr">
        <is>
          <t>continuation</t>
        </is>
      </c>
      <c r="I329" s="462" t="inlineStr">
        <is>
          <t>True</t>
        </is>
      </c>
      <c r="J329" s="462" t="inlineStr">
        <is>
          <t>False</t>
        </is>
      </c>
      <c r="K329" s="462" t="inlineStr">
        <is>
          <t>extracted</t>
        </is>
      </c>
      <c r="L329" s="462" t="inlineStr">
        <is>
          <t>Visually inspected directly; page continuity, marginal notes, stamps, signatures, seals, schedules, and legal calls were checked. Continues the 1941 indenture without a separate instrument.</t>
        </is>
      </c>
    </row>
    <row r="330">
      <c r="A330" s="462" t="n">
        <v>329</v>
      </c>
      <c r="B330" s="462" t="inlineStr">
        <is>
          <t>0329.jpg</t>
        </is>
      </c>
      <c r="C330" s="463" t="inlineStr">
        <is>
          <t>https://drive.google.com/file/d/13lHbLlpd3Lgx0KCo4-AOPeV_AmwINsrJ/view</t>
        </is>
      </c>
      <c r="D330" s="462" t="inlineStr">
        <is>
          <t>YES</t>
        </is>
      </c>
      <c r="E330" s="462" t="inlineStr">
        <is>
          <t>continuation_or_mixed_page</t>
        </is>
      </c>
      <c r="F330" s="462" t="inlineStr">
        <is>
          <t>fair-to-good</t>
        </is>
      </c>
      <c r="G330" s="462" t="inlineStr">
        <is>
          <t>B05-G017</t>
        </is>
      </c>
      <c r="H330" s="462" t="inlineStr">
        <is>
          <t>continuation</t>
        </is>
      </c>
      <c r="I330" s="462" t="inlineStr">
        <is>
          <t>True</t>
        </is>
      </c>
      <c r="J330" s="462" t="inlineStr">
        <is>
          <t>False</t>
        </is>
      </c>
      <c r="K330" s="462" t="inlineStr">
        <is>
          <t>extracted</t>
        </is>
      </c>
      <c r="L330" s="462" t="inlineStr">
        <is>
          <t>Visually inspected directly; page continuity, marginal notes, stamps, signatures, seals, schedules, and legal calls were checked. Continues the 1941 indenture without a separate instrument.</t>
        </is>
      </c>
    </row>
    <row r="331">
      <c r="A331" s="462" t="n">
        <v>330</v>
      </c>
      <c r="B331" s="462" t="inlineStr">
        <is>
          <t>0330.jpg</t>
        </is>
      </c>
      <c r="C331" s="463" t="inlineStr">
        <is>
          <t>https://drive.google.com/file/d/1NIzL5cY-9p08ugcOMUt0u78XOON_VClc/view</t>
        </is>
      </c>
      <c r="D331" s="462" t="inlineStr">
        <is>
          <t>YES</t>
        </is>
      </c>
      <c r="E331" s="462" t="inlineStr">
        <is>
          <t>continuation_or_mixed_page</t>
        </is>
      </c>
      <c r="F331" s="462" t="inlineStr">
        <is>
          <t>fair-to-good</t>
        </is>
      </c>
      <c r="G331" s="462" t="inlineStr">
        <is>
          <t>B05-G017</t>
        </is>
      </c>
      <c r="H331" s="462" t="inlineStr">
        <is>
          <t>continuation</t>
        </is>
      </c>
      <c r="I331" s="462" t="inlineStr">
        <is>
          <t>True</t>
        </is>
      </c>
      <c r="J331" s="462" t="inlineStr">
        <is>
          <t>False</t>
        </is>
      </c>
      <c r="K331" s="462" t="inlineStr">
        <is>
          <t>extracted</t>
        </is>
      </c>
      <c r="L331" s="462" t="inlineStr">
        <is>
          <t>Visually inspected directly; page continuity, marginal notes, stamps, signatures, seals, schedules, and legal calls were checked. Execution, signatures, seals, multistate acknowledgment forms, and the final recorder certification were inspected.</t>
        </is>
      </c>
    </row>
    <row r="332">
      <c r="A332" s="462" t="n">
        <v>331</v>
      </c>
      <c r="B332" s="462" t="inlineStr">
        <is>
          <t>0331.jpg</t>
        </is>
      </c>
      <c r="C332" s="463" t="inlineStr">
        <is>
          <t>https://drive.google.com/file/d/1mX2YNm1pv1HH3dEk6UIPMNDV0CCvhgM0/view</t>
        </is>
      </c>
      <c r="D332" s="462" t="inlineStr">
        <is>
          <t>YES</t>
        </is>
      </c>
      <c r="E332" s="462" t="inlineStr">
        <is>
          <t>continuation_or_mixed_page</t>
        </is>
      </c>
      <c r="F332" s="462" t="inlineStr">
        <is>
          <t>fair-to-good</t>
        </is>
      </c>
      <c r="G332" s="462" t="inlineStr">
        <is>
          <t>B05-G017</t>
        </is>
      </c>
      <c r="H332" s="462" t="inlineStr">
        <is>
          <t>continuation</t>
        </is>
      </c>
      <c r="I332" s="462" t="inlineStr">
        <is>
          <t>True</t>
        </is>
      </c>
      <c r="J332" s="462" t="inlineStr">
        <is>
          <t>False</t>
        </is>
      </c>
      <c r="K332" s="462" t="inlineStr">
        <is>
          <t>extracted</t>
        </is>
      </c>
      <c r="L332" s="462" t="inlineStr">
        <is>
          <t>Visually inspected directly; page continuity, marginal notes, stamps, signatures, seals, schedules, and legal calls were checked. Execution, signatures, seals, multistate acknowledgment forms, and the final recorder certification were inspected.</t>
        </is>
      </c>
    </row>
    <row r="333">
      <c r="A333" s="462" t="n">
        <v>332</v>
      </c>
      <c r="B333" s="462" t="inlineStr">
        <is>
          <t>0332.jpg</t>
        </is>
      </c>
      <c r="C333" s="463" t="inlineStr">
        <is>
          <t>https://drive.google.com/file/d/1vmDDy7Y0LehG7Ph207VHLRSKhYCkzpN5/view</t>
        </is>
      </c>
      <c r="D333" s="462" t="inlineStr">
        <is>
          <t>YES</t>
        </is>
      </c>
      <c r="E333" s="462" t="inlineStr">
        <is>
          <t>continuation_or_mixed_page</t>
        </is>
      </c>
      <c r="F333" s="462" t="inlineStr">
        <is>
          <t>fair-to-good</t>
        </is>
      </c>
      <c r="G333" s="462" t="inlineStr">
        <is>
          <t>B05-G017</t>
        </is>
      </c>
      <c r="H333" s="462" t="inlineStr">
        <is>
          <t>final_page</t>
        </is>
      </c>
      <c r="I333" s="462" t="inlineStr">
        <is>
          <t>True</t>
        </is>
      </c>
      <c r="J333" s="462" t="inlineStr">
        <is>
          <t>False</t>
        </is>
      </c>
      <c r="K333" s="462" t="inlineStr">
        <is>
          <t>extracted</t>
        </is>
      </c>
      <c r="L333" s="462" t="inlineStr">
        <is>
          <t>Visually inspected directly; page continuity, marginal notes, stamps, signatures, seals, schedules, and legal calls were checked. Execution, signatures, seals, multistate acknowledgment forms, and the final recorder certification were inspected.</t>
        </is>
      </c>
    </row>
    <row r="334">
      <c r="A334" s="462" t="n">
        <v>333</v>
      </c>
      <c r="B334" s="462" t="inlineStr">
        <is>
          <t>0333.jpg</t>
        </is>
      </c>
      <c r="C334" s="463" t="inlineStr">
        <is>
          <t>https://drive.google.com/file/d/1YKvbsMPJU3wNLHyJ8wn8wWyn2rVWsWje/view</t>
        </is>
      </c>
      <c r="D334" s="462" t="inlineStr">
        <is>
          <t>YES</t>
        </is>
      </c>
      <c r="E334" s="462" t="inlineStr">
        <is>
          <t>first_page</t>
        </is>
      </c>
      <c r="F334" s="462" t="inlineStr">
        <is>
          <t>fair-to-good</t>
        </is>
      </c>
      <c r="G334" s="462" t="inlineStr">
        <is>
          <t>B07-G001</t>
        </is>
      </c>
      <c r="H334" s="462" t="inlineStr">
        <is>
          <t>first_page</t>
        </is>
      </c>
      <c r="I334" s="462" t="inlineStr">
        <is>
          <t>True</t>
        </is>
      </c>
      <c r="J334" s="462" t="inlineStr">
        <is>
          <t>False</t>
        </is>
      </c>
      <c r="K334" s="462" t="inlineStr">
        <is>
          <t>extracted</t>
        </is>
      </c>
      <c r="L334" s="462" t="inlineStr">
        <is>
          <t>Visually inspected directly; page continuity, marginal notes, stamps, signatures, seals, schedules, and legal calls were checked. General release of the 1928 mortgage and its supplements; recording schedules, signatures, seals, and acknowledgments were inspected.</t>
        </is>
      </c>
    </row>
    <row r="335">
      <c r="A335" s="462" t="n">
        <v>334</v>
      </c>
      <c r="B335" s="462" t="inlineStr">
        <is>
          <t>0334.jpg</t>
        </is>
      </c>
      <c r="C335" s="463" t="inlineStr">
        <is>
          <t>https://drive.google.com/file/d/1FNitgU6T3ijHrirkRIht29crwGPArM7u/view</t>
        </is>
      </c>
      <c r="D335" s="462" t="inlineStr">
        <is>
          <t>YES</t>
        </is>
      </c>
      <c r="E335" s="462" t="inlineStr">
        <is>
          <t>continuation_or_mixed_page</t>
        </is>
      </c>
      <c r="F335" s="462" t="inlineStr">
        <is>
          <t>fair-to-good</t>
        </is>
      </c>
      <c r="G335" s="462" t="inlineStr">
        <is>
          <t>B07-G001</t>
        </is>
      </c>
      <c r="H335" s="462" t="inlineStr">
        <is>
          <t>continuation</t>
        </is>
      </c>
      <c r="I335" s="462" t="inlineStr">
        <is>
          <t>True</t>
        </is>
      </c>
      <c r="J335" s="462" t="inlineStr">
        <is>
          <t>False</t>
        </is>
      </c>
      <c r="K335" s="462" t="inlineStr">
        <is>
          <t>extracted</t>
        </is>
      </c>
      <c r="L335" s="462" t="inlineStr">
        <is>
          <t>Visually inspected directly; page continuity, marginal notes, stamps, signatures, seals, schedules, and legal calls were checked. General release of the 1928 mortgage and its supplements; recording schedules, signatures, seals, and acknowledgments were inspected.</t>
        </is>
      </c>
    </row>
    <row r="336">
      <c r="A336" s="462" t="n">
        <v>335</v>
      </c>
      <c r="B336" s="462" t="inlineStr">
        <is>
          <t>0335.jpg</t>
        </is>
      </c>
      <c r="C336" s="463" t="inlineStr">
        <is>
          <t>https://drive.google.com/file/d/1PvKF2lt7ETalsAvasNBLiOvIpOTmn8pO/view</t>
        </is>
      </c>
      <c r="D336" s="462" t="inlineStr">
        <is>
          <t>YES</t>
        </is>
      </c>
      <c r="E336" s="462" t="inlineStr">
        <is>
          <t>continuation_or_mixed_page</t>
        </is>
      </c>
      <c r="F336" s="462" t="inlineStr">
        <is>
          <t>fair-to-good</t>
        </is>
      </c>
      <c r="G336" s="462" t="inlineStr">
        <is>
          <t>B07-G001</t>
        </is>
      </c>
      <c r="H336" s="462" t="inlineStr">
        <is>
          <t>continuation</t>
        </is>
      </c>
      <c r="I336" s="462" t="inlineStr">
        <is>
          <t>True</t>
        </is>
      </c>
      <c r="J336" s="462" t="inlineStr">
        <is>
          <t>False</t>
        </is>
      </c>
      <c r="K336" s="462" t="inlineStr">
        <is>
          <t>extracted</t>
        </is>
      </c>
      <c r="L336" s="462" t="inlineStr">
        <is>
          <t>Visually inspected directly; page continuity, marginal notes, stamps, signatures, seals, schedules, and legal calls were checked. General release of the 1928 mortgage and its supplements; recording schedules, signatures, seals, and acknowledgments were inspected.</t>
        </is>
      </c>
    </row>
    <row r="337">
      <c r="A337" s="462" t="n">
        <v>336</v>
      </c>
      <c r="B337" s="462" t="inlineStr">
        <is>
          <t>0336.jpg</t>
        </is>
      </c>
      <c r="C337" s="463" t="inlineStr">
        <is>
          <t>https://drive.google.com/file/d/12oiTIMmkptiFeT-QuGg2ca76sLhHwkXI/view</t>
        </is>
      </c>
      <c r="D337" s="462" t="inlineStr">
        <is>
          <t>YES</t>
        </is>
      </c>
      <c r="E337" s="462" t="inlineStr">
        <is>
          <t>continuation_or_mixed_page</t>
        </is>
      </c>
      <c r="F337" s="462" t="inlineStr">
        <is>
          <t>fair-to-good</t>
        </is>
      </c>
      <c r="G337" s="462" t="inlineStr">
        <is>
          <t>B07-G001</t>
        </is>
      </c>
      <c r="H337" s="462" t="inlineStr">
        <is>
          <t>final_page</t>
        </is>
      </c>
      <c r="I337" s="462" t="inlineStr">
        <is>
          <t>True</t>
        </is>
      </c>
      <c r="J337" s="462" t="inlineStr">
        <is>
          <t>False</t>
        </is>
      </c>
      <c r="K337" s="462" t="inlineStr">
        <is>
          <t>extracted</t>
        </is>
      </c>
      <c r="L337" s="462" t="inlineStr">
        <is>
          <t>Visually inspected directly; page continuity, marginal notes, stamps, signatures, seals, schedules, and legal calls were checked. General release of the 1928 mortgage and its supplements; recording schedules, signatures, seals, and acknowledgments were inspected.</t>
        </is>
      </c>
    </row>
    <row r="338">
      <c r="A338" s="462" t="n">
        <v>337</v>
      </c>
      <c r="B338" s="462" t="inlineStr">
        <is>
          <t>0337.jpg</t>
        </is>
      </c>
      <c r="C338" s="463" t="inlineStr">
        <is>
          <t>https://drive.google.com/file/d/1prsil2R-rg_qgiKMWj1Lkhf-4WOWBNmJ/view</t>
        </is>
      </c>
      <c r="D338" s="462" t="inlineStr">
        <is>
          <t>YES</t>
        </is>
      </c>
      <c r="E338" s="462" t="inlineStr">
        <is>
          <t>single_page_instrument</t>
        </is>
      </c>
      <c r="F338" s="462" t="inlineStr">
        <is>
          <t>fair-to-good</t>
        </is>
      </c>
      <c r="G338" s="462" t="inlineStr">
        <is>
          <t>B07-G002</t>
        </is>
      </c>
      <c r="H338" s="462" t="inlineStr">
        <is>
          <t>first_and_final_page</t>
        </is>
      </c>
      <c r="I338" s="462" t="inlineStr">
        <is>
          <t>True</t>
        </is>
      </c>
      <c r="J338" s="462" t="inlineStr">
        <is>
          <t>False</t>
        </is>
      </c>
      <c r="K338" s="462" t="inlineStr">
        <is>
          <t>extracted</t>
        </is>
      </c>
      <c r="L338" s="462" t="inlineStr">
        <is>
          <t>Visually inspected directly; page continuity, marginal notes, stamps, signatures, seals, schedules, and legal calls were checked. Single-page quitclaim deed; typed legal calls, execution, acknowledgment, and filing stamp were inspected.</t>
        </is>
      </c>
    </row>
    <row r="339">
      <c r="A339" s="462" t="n">
        <v>338</v>
      </c>
      <c r="B339" s="462" t="inlineStr">
        <is>
          <t>0338.jpg</t>
        </is>
      </c>
      <c r="C339" s="463" t="inlineStr">
        <is>
          <t>https://drive.google.com/file/d/1ixnp3BrPn_cOpjfb0YGoKXs3_g8hVkEQ/view</t>
        </is>
      </c>
      <c r="D339" s="462" t="inlineStr">
        <is>
          <t>YES</t>
        </is>
      </c>
      <c r="E339" s="462" t="inlineStr">
        <is>
          <t>continuation_or_mixed_page</t>
        </is>
      </c>
      <c r="F339" s="462" t="inlineStr">
        <is>
          <t>fair-to-good</t>
        </is>
      </c>
      <c r="G339" s="462" t="inlineStr">
        <is>
          <t>B07-G003; B07-G004</t>
        </is>
      </c>
      <c r="H339" s="462" t="inlineStr">
        <is>
          <t>mixed_final_and_first_page</t>
        </is>
      </c>
      <c r="I339" s="462" t="inlineStr">
        <is>
          <t>True</t>
        </is>
      </c>
      <c r="J339" s="462" t="inlineStr">
        <is>
          <t>False</t>
        </is>
      </c>
      <c r="K339" s="462" t="inlineStr">
        <is>
          <t>extracted</t>
        </is>
      </c>
      <c r="L339" s="462" t="inlineStr">
        <is>
          <t>Visually inspected directly; page continuity, marginal notes, stamps, signatures, seals, schedules, and legal calls were checked. The page ends an otherwise unavailable M. M. Bennett mortgage and begins the Keathley mortgage; both instruments were split.</t>
        </is>
      </c>
    </row>
    <row r="340">
      <c r="A340" s="462" t="n">
        <v>339</v>
      </c>
      <c r="B340" s="462" t="inlineStr">
        <is>
          <t>0339.jpg</t>
        </is>
      </c>
      <c r="C340" s="463" t="inlineStr">
        <is>
          <t>https://drive.google.com/file/d/1DeoS3X9yI4AsJp3FKtBP4iDoUw_dmw44/view</t>
        </is>
      </c>
      <c r="D340" s="462" t="inlineStr">
        <is>
          <t>YES</t>
        </is>
      </c>
      <c r="E340" s="462" t="inlineStr">
        <is>
          <t>continuation_or_mixed_page</t>
        </is>
      </c>
      <c r="F340" s="462" t="inlineStr">
        <is>
          <t>fair-to-good</t>
        </is>
      </c>
      <c r="G340" s="462" t="inlineStr">
        <is>
          <t>B07-G004</t>
        </is>
      </c>
      <c r="H340" s="462" t="inlineStr">
        <is>
          <t>continuation</t>
        </is>
      </c>
      <c r="I340" s="462" t="inlineStr">
        <is>
          <t>True</t>
        </is>
      </c>
      <c r="J340" s="462" t="inlineStr">
        <is>
          <t>False</t>
        </is>
      </c>
      <c r="K340" s="462" t="inlineStr">
        <is>
          <t>extracted</t>
        </is>
      </c>
      <c r="L340" s="462" t="inlineStr">
        <is>
          <t>Visually inspected directly; page continuity, marginal notes, stamps, signatures, seals, schedules, and legal calls were checked. Keathley mortgage continuation containing the Section 32 legal description and secured-debt terms.</t>
        </is>
      </c>
    </row>
    <row r="341">
      <c r="A341" s="462" t="n">
        <v>340</v>
      </c>
      <c r="B341" s="462" t="inlineStr">
        <is>
          <t>0340.jpg</t>
        </is>
      </c>
      <c r="C341" s="463" t="inlineStr">
        <is>
          <t>https://drive.google.com/file/d/1LtuFMLHUXqZM9LRiWj6EyvCjOpiVk0zL/view</t>
        </is>
      </c>
      <c r="D341" s="462" t="inlineStr">
        <is>
          <t>YES</t>
        </is>
      </c>
      <c r="E341" s="462" t="inlineStr">
        <is>
          <t>continuation_or_mixed_page</t>
        </is>
      </c>
      <c r="F341" s="462" t="inlineStr">
        <is>
          <t>fair-to-good</t>
        </is>
      </c>
      <c r="G341" s="462" t="inlineStr">
        <is>
          <t>B07-G004; B07-G005</t>
        </is>
      </c>
      <c r="H341" s="462" t="inlineStr">
        <is>
          <t>mixed_final_and_first_page</t>
        </is>
      </c>
      <c r="I341" s="462" t="inlineStr">
        <is>
          <t>True</t>
        </is>
      </c>
      <c r="J341" s="462" t="inlineStr">
        <is>
          <t>False</t>
        </is>
      </c>
      <c r="K341" s="462" t="inlineStr">
        <is>
          <t>extracted</t>
        </is>
      </c>
      <c r="L341" s="462" t="inlineStr">
        <is>
          <t>Visually inspected directly; page continuity, marginal notes, stamps, signatures, seals, schedules, and legal calls were checked. The Keathley mortgage ends with signatures and acknowledgment; a separate Prock mortgage begins and was split.</t>
        </is>
      </c>
    </row>
    <row r="342">
      <c r="A342" s="462" t="n">
        <v>341</v>
      </c>
      <c r="B342" s="462" t="inlineStr">
        <is>
          <t>0341.jpg</t>
        </is>
      </c>
      <c r="C342" s="463" t="inlineStr">
        <is>
          <t>https://drive.google.com/file/d/1S9Jwr9OhuvhpxT_vjipHfm7kMYwYsz0P/view</t>
        </is>
      </c>
      <c r="D342" s="462" t="inlineStr">
        <is>
          <t>YES</t>
        </is>
      </c>
      <c r="E342" s="462" t="inlineStr">
        <is>
          <t>single_page_instrument</t>
        </is>
      </c>
      <c r="F342" s="462" t="inlineStr">
        <is>
          <t>fair-to-good</t>
        </is>
      </c>
      <c r="G342" s="462" t="inlineStr">
        <is>
          <t>B07-G006</t>
        </is>
      </c>
      <c r="H342" s="462" t="inlineStr">
        <is>
          <t>first_and_final_page</t>
        </is>
      </c>
      <c r="I342" s="462" t="inlineStr">
        <is>
          <t>True</t>
        </is>
      </c>
      <c r="J342" s="462" t="inlineStr">
        <is>
          <t>False</t>
        </is>
      </c>
      <c r="K342" s="462" t="inlineStr">
        <is>
          <t>extracted</t>
        </is>
      </c>
      <c r="L342" s="462" t="inlineStr">
        <is>
          <t>Visually inspected directly; page continuity, marginal notes, stamps, signatures, seals, schedules, and legal calls were checked. Single-page warranty deed; parties, exact aliquot calls, acreage, signatures, acknowledgment, and filing data were inspected.</t>
        </is>
      </c>
    </row>
    <row r="343">
      <c r="A343" s="462" t="n">
        <v>342</v>
      </c>
      <c r="B343" s="462" t="inlineStr">
        <is>
          <t>0342.jpg</t>
        </is>
      </c>
      <c r="C343" s="463" t="inlineStr">
        <is>
          <t>https://drive.google.com/file/d/1_I2RtfOhfjYRibBKvy_uMHWUngmoZz2F/view</t>
        </is>
      </c>
      <c r="D343" s="462" t="inlineStr">
        <is>
          <t>YES</t>
        </is>
      </c>
      <c r="E343" s="462" t="inlineStr">
        <is>
          <t>single_page_instrument</t>
        </is>
      </c>
      <c r="F343" s="462" t="inlineStr">
        <is>
          <t>fair-to-good</t>
        </is>
      </c>
      <c r="G343" s="462" t="inlineStr">
        <is>
          <t>B07-G007</t>
        </is>
      </c>
      <c r="H343" s="462" t="inlineStr">
        <is>
          <t>first_and_final_page</t>
        </is>
      </c>
      <c r="I343" s="462" t="inlineStr">
        <is>
          <t>True</t>
        </is>
      </c>
      <c r="J343" s="462" t="inlineStr">
        <is>
          <t>False</t>
        </is>
      </c>
      <c r="K343" s="462" t="inlineStr">
        <is>
          <t>extracted</t>
        </is>
      </c>
      <c r="L343" s="462" t="inlineStr">
        <is>
          <t>Visually inspected directly; page continuity, marginal notes, stamps, signatures, seals, schedules, and legal calls were checked. Single-page warranty deed; parties, exact aliquot calls, acreage, signatures, acknowledgment, and filing data were inspected.</t>
        </is>
      </c>
    </row>
    <row r="344">
      <c r="A344" s="462" t="n">
        <v>343</v>
      </c>
      <c r="B344" s="462" t="inlineStr">
        <is>
          <t>0343.jpg</t>
        </is>
      </c>
      <c r="C344" s="463" t="inlineStr">
        <is>
          <t>https://drive.google.com/file/d/152YmugG4lfSFAb8hPf3BCSPcX4e2Y1vn/view</t>
        </is>
      </c>
      <c r="D344" s="462" t="inlineStr">
        <is>
          <t>YES</t>
        </is>
      </c>
      <c r="E344" s="462" t="inlineStr">
        <is>
          <t>single_page_instrument</t>
        </is>
      </c>
      <c r="F344" s="462" t="inlineStr">
        <is>
          <t>fair-to-good</t>
        </is>
      </c>
      <c r="G344" s="462" t="inlineStr">
        <is>
          <t>B07-G008</t>
        </is>
      </c>
      <c r="H344" s="462" t="inlineStr">
        <is>
          <t>first_and_final_page</t>
        </is>
      </c>
      <c r="I344" s="462" t="inlineStr">
        <is>
          <t>True</t>
        </is>
      </c>
      <c r="J344" s="462" t="inlineStr">
        <is>
          <t>False</t>
        </is>
      </c>
      <c r="K344" s="462" t="inlineStr">
        <is>
          <t>extracted</t>
        </is>
      </c>
      <c r="L344" s="462" t="inlineStr">
        <is>
          <t>Visually inspected directly; page continuity, marginal notes, stamps, signatures, seals, schedules, and legal calls were checked. Single-page warranty deed; parties, exact aliquot calls, acreage, signatures, acknowledgment, and filing data were inspected.</t>
        </is>
      </c>
    </row>
    <row r="345">
      <c r="A345" s="462" t="n">
        <v>344</v>
      </c>
      <c r="B345" s="462" t="inlineStr">
        <is>
          <t>0344.jpg</t>
        </is>
      </c>
      <c r="C345" s="463" t="inlineStr">
        <is>
          <t>https://drive.google.com/file/d/1_XrtBgZubmA_tb1ycmRsyjo3mbZegGbH/view</t>
        </is>
      </c>
      <c r="D345" s="462" t="inlineStr">
        <is>
          <t>YES</t>
        </is>
      </c>
      <c r="E345" s="462" t="inlineStr">
        <is>
          <t>single_page_instrument</t>
        </is>
      </c>
      <c r="F345" s="462" t="inlineStr">
        <is>
          <t>fair-to-good</t>
        </is>
      </c>
      <c r="G345" s="462" t="inlineStr">
        <is>
          <t>B07-G009</t>
        </is>
      </c>
      <c r="H345" s="462" t="inlineStr">
        <is>
          <t>first_and_final_page</t>
        </is>
      </c>
      <c r="I345" s="462" t="inlineStr">
        <is>
          <t>True</t>
        </is>
      </c>
      <c r="J345" s="462" t="inlineStr">
        <is>
          <t>False</t>
        </is>
      </c>
      <c r="K345" s="462" t="inlineStr">
        <is>
          <t>extracted</t>
        </is>
      </c>
      <c r="L345" s="462" t="inlineStr">
        <is>
          <t>Visually inspected directly; page continuity, marginal notes, stamps, signatures, seals, schedules, and legal calls were checked. Single-page warranty deed; parties, exact aliquot calls, acreage, signatures, acknowledgment, and filing data were inspected.</t>
        </is>
      </c>
    </row>
    <row r="346">
      <c r="A346" s="462" t="n">
        <v>345</v>
      </c>
      <c r="B346" s="462" t="inlineStr">
        <is>
          <t>0345.jpg</t>
        </is>
      </c>
      <c r="C346" s="463" t="inlineStr">
        <is>
          <t>https://drive.google.com/file/d/1WZNtHZThhX-BIa4c-mdI4It2faH1AwS4/view</t>
        </is>
      </c>
      <c r="D346" s="462" t="inlineStr">
        <is>
          <t>YES</t>
        </is>
      </c>
      <c r="E346" s="462" t="inlineStr">
        <is>
          <t>single_page_instrument</t>
        </is>
      </c>
      <c r="F346" s="462" t="inlineStr">
        <is>
          <t>fair-to-good</t>
        </is>
      </c>
      <c r="G346" s="462" t="inlineStr">
        <is>
          <t>B07-G010</t>
        </is>
      </c>
      <c r="H346" s="462" t="inlineStr">
        <is>
          <t>first_and_final_page</t>
        </is>
      </c>
      <c r="I346" s="462" t="inlineStr">
        <is>
          <t>True</t>
        </is>
      </c>
      <c r="J346" s="462" t="inlineStr">
        <is>
          <t>False</t>
        </is>
      </c>
      <c r="K346" s="462" t="inlineStr">
        <is>
          <t>extracted</t>
        </is>
      </c>
      <c r="L346" s="462" t="inlineStr">
        <is>
          <t>Visually inspected directly; page continuity, marginal notes, stamps, signatures, seals, schedules, and legal calls were checked. Single-page warranty deed; parties, exact aliquot calls, acreage, signatures, acknowledgment, and filing data were inspected.</t>
        </is>
      </c>
    </row>
    <row r="347">
      <c r="A347" s="462" t="n">
        <v>346</v>
      </c>
      <c r="B347" s="462" t="inlineStr">
        <is>
          <t>0346.jpg</t>
        </is>
      </c>
      <c r="C347" s="463" t="inlineStr">
        <is>
          <t>https://drive.google.com/file/d/1bTSOlxvnDajZqU9H1I3T_SmWHRqSnG35/view</t>
        </is>
      </c>
      <c r="D347" s="462" t="inlineStr">
        <is>
          <t>YES</t>
        </is>
      </c>
      <c r="E347" s="462" t="inlineStr">
        <is>
          <t>single_page_instrument</t>
        </is>
      </c>
      <c r="F347" s="462" t="inlineStr">
        <is>
          <t>fair-to-good</t>
        </is>
      </c>
      <c r="G347" s="462" t="inlineStr">
        <is>
          <t>B07-G011</t>
        </is>
      </c>
      <c r="H347" s="462" t="inlineStr">
        <is>
          <t>first_and_final_page</t>
        </is>
      </c>
      <c r="I347" s="462" t="inlineStr">
        <is>
          <t>True</t>
        </is>
      </c>
      <c r="J347" s="462" t="inlineStr">
        <is>
          <t>False</t>
        </is>
      </c>
      <c r="K347" s="462" t="inlineStr">
        <is>
          <t>extracted</t>
        </is>
      </c>
      <c r="L347" s="462" t="inlineStr">
        <is>
          <t>Visually inspected directly; page continuity, marginal notes, stamps, signatures, seals, schedules, and legal calls were checked. Single-page warranty deed; parties, exact aliquot calls, acreage, signatures, acknowledgment, and filing data were inspected.</t>
        </is>
      </c>
    </row>
    <row r="348">
      <c r="A348" s="462" t="n">
        <v>347</v>
      </c>
      <c r="B348" s="462" t="inlineStr">
        <is>
          <t>0347.jpg</t>
        </is>
      </c>
      <c r="C348" s="463" t="inlineStr">
        <is>
          <t>https://drive.google.com/file/d/1y-cfCNfY0AbYHPoVg-_m6mVSvdrLjhE3/view</t>
        </is>
      </c>
      <c r="D348" s="462" t="inlineStr">
        <is>
          <t>YES</t>
        </is>
      </c>
      <c r="E348" s="462" t="inlineStr">
        <is>
          <t>continuation_or_mixed_page</t>
        </is>
      </c>
      <c r="F348" s="462" t="inlineStr">
        <is>
          <t>fair-to-good</t>
        </is>
      </c>
      <c r="G348" s="462" t="inlineStr">
        <is>
          <t>B07-G012; B07-G013</t>
        </is>
      </c>
      <c r="H348" s="462" t="inlineStr">
        <is>
          <t>mixed_single_and_first_page</t>
        </is>
      </c>
      <c r="I348" s="462" t="inlineStr">
        <is>
          <t>True</t>
        </is>
      </c>
      <c r="J348" s="462" t="inlineStr">
        <is>
          <t>False</t>
        </is>
      </c>
      <c r="K348" s="462" t="inlineStr">
        <is>
          <t>extracted</t>
        </is>
      </c>
      <c r="L348" s="462" t="inlineStr">
        <is>
          <t>Visually inspected directly; page continuity, marginal notes, stamps, signatures, seals, schedules, and legal calls were checked. A complete unrelated oil-and-gas-lease release occupies the top; the general release of the 1941 indenture begins below and was split.</t>
        </is>
      </c>
    </row>
    <row r="349">
      <c r="A349" s="462" t="n">
        <v>348</v>
      </c>
      <c r="B349" s="462" t="inlineStr">
        <is>
          <t>0348.jpg</t>
        </is>
      </c>
      <c r="C349" s="463" t="inlineStr">
        <is>
          <t>https://drive.google.com/file/d/1g63D-hDvVcS4i6mdPMX98hvLqkuyMDP4/view</t>
        </is>
      </c>
      <c r="D349" s="462" t="inlineStr">
        <is>
          <t>YES</t>
        </is>
      </c>
      <c r="E349" s="462" t="inlineStr">
        <is>
          <t>continuation_or_mixed_page</t>
        </is>
      </c>
      <c r="F349" s="462" t="inlineStr">
        <is>
          <t>fair-to-good</t>
        </is>
      </c>
      <c r="G349" s="462" t="inlineStr">
        <is>
          <t>B07-G013</t>
        </is>
      </c>
      <c r="H349" s="462" t="inlineStr">
        <is>
          <t>continuation</t>
        </is>
      </c>
      <c r="I349" s="462" t="inlineStr">
        <is>
          <t>True</t>
        </is>
      </c>
      <c r="J349" s="462" t="inlineStr">
        <is>
          <t>False</t>
        </is>
      </c>
      <c r="K349" s="462" t="inlineStr">
        <is>
          <t>extracted</t>
        </is>
      </c>
      <c r="L349" s="462" t="inlineStr">
        <is>
          <t>Visually inspected directly; page continuity, marginal notes, stamps, signatures, seals, schedules, and legal calls were checked. Continues the general release through mortgage/chattel-mortgage schedules; page 0351 was checked only for the ending.</t>
        </is>
      </c>
    </row>
    <row r="350">
      <c r="A350" s="462" t="n">
        <v>349</v>
      </c>
      <c r="B350" s="462" t="inlineStr">
        <is>
          <t>0349.jpg</t>
        </is>
      </c>
      <c r="C350" s="463" t="inlineStr">
        <is>
          <t>https://drive.google.com/file/d/17DyZLPLXCRaEew-EYGN_14MLa6lftFCj/view</t>
        </is>
      </c>
      <c r="D350" s="462" t="inlineStr">
        <is>
          <t>YES</t>
        </is>
      </c>
      <c r="E350" s="462" t="inlineStr">
        <is>
          <t>continuation_or_mixed_page</t>
        </is>
      </c>
      <c r="F350" s="462" t="inlineStr">
        <is>
          <t>fair-to-good</t>
        </is>
      </c>
      <c r="G350" s="462" t="inlineStr">
        <is>
          <t>B07-G013</t>
        </is>
      </c>
      <c r="H350" s="462" t="inlineStr">
        <is>
          <t>continuation</t>
        </is>
      </c>
      <c r="I350" s="462" t="inlineStr">
        <is>
          <t>True</t>
        </is>
      </c>
      <c r="J350" s="462" t="inlineStr">
        <is>
          <t>False</t>
        </is>
      </c>
      <c r="K350" s="462" t="inlineStr">
        <is>
          <t>extracted</t>
        </is>
      </c>
      <c r="L350" s="462" t="inlineStr">
        <is>
          <t>Visually inspected directly; page continuity, marginal notes, stamps, signatures, seals, schedules, and legal calls were checked. Continues the general release through mortgage/chattel-mortgage schedules; page 0351 was checked only for the ending.</t>
        </is>
      </c>
    </row>
    <row r="351">
      <c r="A351" s="462" t="n">
        <v>350</v>
      </c>
      <c r="B351" s="462" t="inlineStr">
        <is>
          <t>0350.jpg</t>
        </is>
      </c>
      <c r="C351" s="463" t="inlineStr">
        <is>
          <t>https://drive.google.com/file/d/1RDr3r7O60HJ1-rgGA9FRexnm87Le73_D/view</t>
        </is>
      </c>
      <c r="D351" s="462" t="inlineStr">
        <is>
          <t>YES</t>
        </is>
      </c>
      <c r="E351" s="462" t="inlineStr">
        <is>
          <t>continuation_or_mixed_page</t>
        </is>
      </c>
      <c r="F351" s="462" t="inlineStr">
        <is>
          <t>fair-to-good</t>
        </is>
      </c>
      <c r="G351" s="462" t="inlineStr">
        <is>
          <t>B07-G013</t>
        </is>
      </c>
      <c r="H351" s="462" t="inlineStr">
        <is>
          <t>continuation</t>
        </is>
      </c>
      <c r="I351" s="462" t="inlineStr">
        <is>
          <t>True</t>
        </is>
      </c>
      <c r="J351" s="462" t="inlineStr">
        <is>
          <t>False</t>
        </is>
      </c>
      <c r="K351" s="462" t="inlineStr">
        <is>
          <t>extracted</t>
        </is>
      </c>
      <c r="L351" s="462" t="inlineStr">
        <is>
          <t>Visually inspected directly; page continuity, marginal notes, stamps, signatures, seals, schedules, and legal calls were checked. Continues the general release through mortgage/chattel-mortgage schedules; page 0351 was checked only for the ending.</t>
        </is>
      </c>
    </row>
    <row r="352">
      <c r="A352" s="462" t="n">
        <v>351</v>
      </c>
      <c r="B352" s="462" t="inlineStr">
        <is>
          <t>0351.jpg</t>
        </is>
      </c>
      <c r="C352" s="463" t="inlineStr">
        <is>
          <t>https://drive.google.com/file/d/1koZQU1S2gMYJ_1tP7f_-Nt7WOk7lm_5e/view</t>
        </is>
      </c>
      <c r="D352" s="462" t="inlineStr">
        <is>
          <t>YES</t>
        </is>
      </c>
      <c r="E352" s="462" t="inlineStr">
        <is>
          <t>continuation_or_mixed_page</t>
        </is>
      </c>
      <c r="F352" s="462" t="inlineStr">
        <is>
          <t>fair-to-good</t>
        </is>
      </c>
      <c r="G352" s="462" t="inlineStr">
        <is>
          <t>B07-G013</t>
        </is>
      </c>
      <c r="H352" s="462" t="inlineStr">
        <is>
          <t>continuation</t>
        </is>
      </c>
      <c r="I352" s="462" t="inlineStr">
        <is>
          <t>True</t>
        </is>
      </c>
      <c r="J352" s="462" t="inlineStr">
        <is>
          <t>False</t>
        </is>
      </c>
      <c r="K352" s="462" t="inlineStr">
        <is>
          <t>extracted</t>
        </is>
      </c>
      <c r="L352" s="462" t="inlineStr">
        <is>
          <t>Visually inspected directly at readable scale; OCR was used only as an aid. Stamps, signatures, acknowledgments, marginal notes, schedules, and page continuity were checked.</t>
        </is>
      </c>
    </row>
    <row r="353">
      <c r="A353" s="462" t="n">
        <v>352</v>
      </c>
      <c r="B353" s="462" t="inlineStr">
        <is>
          <t>0352.jpg</t>
        </is>
      </c>
      <c r="C353" s="463" t="inlineStr">
        <is>
          <t>https://drive.google.com/file/d/1VGzlNJqIdPiSR8kWXACATtmfCVxIhGXG/view</t>
        </is>
      </c>
      <c r="D353" s="462" t="inlineStr">
        <is>
          <t>YES</t>
        </is>
      </c>
      <c r="E353" s="462" t="inlineStr">
        <is>
          <t>reviewed_instrument_page</t>
        </is>
      </c>
      <c r="F353" s="462" t="inlineStr">
        <is>
          <t>fair-to-good</t>
        </is>
      </c>
      <c r="G353" s="462" t="inlineStr">
        <is>
          <t>B08-G001; B08-G002</t>
        </is>
      </c>
      <c r="H353" s="462" t="inlineStr">
        <is>
          <t>multiple_single_page_instruments</t>
        </is>
      </c>
      <c r="I353" s="462" t="inlineStr">
        <is>
          <t>True</t>
        </is>
      </c>
      <c r="J353" s="462" t="inlineStr">
        <is>
          <t>False</t>
        </is>
      </c>
      <c r="K353" s="462" t="inlineStr">
        <is>
          <t>extracted</t>
        </is>
      </c>
      <c r="L353" s="462" t="inlineStr">
        <is>
          <t>Visually inspected directly at readable scale; OCR was used only as an aid. Stamps, signatures, acknowledgments, marginal notes, schedules, and page continuity were checked.</t>
        </is>
      </c>
    </row>
    <row r="354">
      <c r="A354" s="462" t="n">
        <v>353</v>
      </c>
      <c r="B354" s="462" t="inlineStr">
        <is>
          <t>0353.jpg</t>
        </is>
      </c>
      <c r="C354" s="463" t="inlineStr">
        <is>
          <t>https://drive.google.com/file/d/1gT5S7FkJNE6I5ign6lgojIarlZPRWdLT/view</t>
        </is>
      </c>
      <c r="D354" s="462" t="inlineStr">
        <is>
          <t>YES</t>
        </is>
      </c>
      <c r="E354" s="462" t="inlineStr">
        <is>
          <t>reviewed_instrument_page</t>
        </is>
      </c>
      <c r="F354" s="462" t="inlineStr">
        <is>
          <t>fair-to-good</t>
        </is>
      </c>
      <c r="G354" s="462" t="inlineStr">
        <is>
          <t>B08-G003</t>
        </is>
      </c>
      <c r="H354" s="462" t="inlineStr">
        <is>
          <t>first_or_single_page</t>
        </is>
      </c>
      <c r="I354" s="462" t="inlineStr">
        <is>
          <t>True</t>
        </is>
      </c>
      <c r="J354" s="462" t="inlineStr">
        <is>
          <t>False</t>
        </is>
      </c>
      <c r="K354" s="462" t="inlineStr">
        <is>
          <t>extracted</t>
        </is>
      </c>
      <c r="L354" s="462" t="inlineStr">
        <is>
          <t>Visually inspected directly at readable scale; OCR was used only as an aid. Stamps, signatures, acknowledgments, marginal notes, schedules, and page continuity were checked.</t>
        </is>
      </c>
    </row>
    <row r="355">
      <c r="A355" s="462" t="n">
        <v>354</v>
      </c>
      <c r="B355" s="462" t="inlineStr">
        <is>
          <t>0354.jpg</t>
        </is>
      </c>
      <c r="C355" s="463" t="inlineStr">
        <is>
          <t>https://drive.google.com/file/d/10oPlfAAuRzb3wG9YdsRUXAfBsqs-0kn7/view</t>
        </is>
      </c>
      <c r="D355" s="462" t="inlineStr">
        <is>
          <t>YES</t>
        </is>
      </c>
      <c r="E355" s="462" t="inlineStr">
        <is>
          <t>reviewed_instrument_page</t>
        </is>
      </c>
      <c r="F355" s="462" t="inlineStr">
        <is>
          <t>fair-to-good</t>
        </is>
      </c>
      <c r="G355" s="462" t="inlineStr">
        <is>
          <t>B08-G004</t>
        </is>
      </c>
      <c r="H355" s="462" t="inlineStr">
        <is>
          <t>first_or_single_page</t>
        </is>
      </c>
      <c r="I355" s="462" t="inlineStr">
        <is>
          <t>True</t>
        </is>
      </c>
      <c r="J355" s="462" t="inlineStr">
        <is>
          <t>False</t>
        </is>
      </c>
      <c r="K355" s="462" t="inlineStr">
        <is>
          <t>extracted</t>
        </is>
      </c>
      <c r="L355" s="462" t="inlineStr">
        <is>
          <t>Visually inspected directly at readable scale; OCR was used only as an aid. Stamps, signatures, acknowledgments, marginal notes, schedules, and page continuity were checked.</t>
        </is>
      </c>
    </row>
    <row r="356">
      <c r="A356" s="462" t="n">
        <v>355</v>
      </c>
      <c r="B356" s="462" t="inlineStr">
        <is>
          <t>0355.jpg</t>
        </is>
      </c>
      <c r="C356" s="463" t="inlineStr">
        <is>
          <t>https://drive.google.com/file/d/1MwOb1m9cmQo6xPdaMEpnRscBXQS-vqP0/view</t>
        </is>
      </c>
      <c r="D356" s="462" t="inlineStr">
        <is>
          <t>YES</t>
        </is>
      </c>
      <c r="E356" s="462" t="inlineStr">
        <is>
          <t>reviewed_instrument_page</t>
        </is>
      </c>
      <c r="F356" s="462" t="inlineStr">
        <is>
          <t>fair-to-good</t>
        </is>
      </c>
      <c r="G356" s="462" t="inlineStr">
        <is>
          <t>B08-G005</t>
        </is>
      </c>
      <c r="H356" s="462" t="inlineStr">
        <is>
          <t>first_or_single_page</t>
        </is>
      </c>
      <c r="I356" s="462" t="inlineStr">
        <is>
          <t>True</t>
        </is>
      </c>
      <c r="J356" s="462" t="inlineStr">
        <is>
          <t>False</t>
        </is>
      </c>
      <c r="K356" s="462" t="inlineStr">
        <is>
          <t>extracted</t>
        </is>
      </c>
      <c r="L356" s="462" t="inlineStr">
        <is>
          <t>Visually inspected directly at readable scale; OCR was used only as an aid. Stamps, signatures, acknowledgments, marginal notes, schedules, and page continuity were checked.</t>
        </is>
      </c>
    </row>
    <row r="357">
      <c r="A357" s="462" t="n">
        <v>356</v>
      </c>
      <c r="B357" s="462" t="inlineStr">
        <is>
          <t>0356.jpg</t>
        </is>
      </c>
      <c r="C357" s="463" t="inlineStr">
        <is>
          <t>https://drive.google.com/file/d/1jAquPz6rMRrPKsA2VhJg1xIMq2TCRvmQ/view</t>
        </is>
      </c>
      <c r="D357" s="462" t="inlineStr">
        <is>
          <t>YES</t>
        </is>
      </c>
      <c r="E357" s="462" t="inlineStr">
        <is>
          <t>reviewed_instrument_page</t>
        </is>
      </c>
      <c r="F357" s="462" t="inlineStr">
        <is>
          <t>fair-to-good</t>
        </is>
      </c>
      <c r="G357" s="462" t="inlineStr">
        <is>
          <t>B08-G006</t>
        </is>
      </c>
      <c r="H357" s="462" t="inlineStr">
        <is>
          <t>first_or_single_page</t>
        </is>
      </c>
      <c r="I357" s="462" t="inlineStr">
        <is>
          <t>True</t>
        </is>
      </c>
      <c r="J357" s="462" t="inlineStr">
        <is>
          <t>False</t>
        </is>
      </c>
      <c r="K357" s="462" t="inlineStr">
        <is>
          <t>extracted</t>
        </is>
      </c>
      <c r="L357" s="462" t="inlineStr">
        <is>
          <t>Visually inspected directly at readable scale; OCR was used only as an aid. Stamps, signatures, acknowledgments, marginal notes, schedules, and page continuity were checked.</t>
        </is>
      </c>
    </row>
    <row r="358">
      <c r="A358" s="462" t="n">
        <v>357</v>
      </c>
      <c r="B358" s="462" t="inlineStr">
        <is>
          <t>0357.jpg</t>
        </is>
      </c>
      <c r="C358" s="463" t="inlineStr">
        <is>
          <t>https://drive.google.com/file/d/1XVEOYRxsZqAEjCUXJBgiN_lp9mVJ33LG/view</t>
        </is>
      </c>
      <c r="D358" s="462" t="inlineStr">
        <is>
          <t>YES</t>
        </is>
      </c>
      <c r="E358" s="462" t="inlineStr">
        <is>
          <t>reviewed_instrument_page</t>
        </is>
      </c>
      <c r="F358" s="462" t="inlineStr">
        <is>
          <t>fair-to-good</t>
        </is>
      </c>
      <c r="G358" s="462" t="inlineStr">
        <is>
          <t>B08-G007</t>
        </is>
      </c>
      <c r="H358" s="462" t="inlineStr">
        <is>
          <t>first_or_single_page</t>
        </is>
      </c>
      <c r="I358" s="462" t="inlineStr">
        <is>
          <t>True</t>
        </is>
      </c>
      <c r="J358" s="462" t="inlineStr">
        <is>
          <t>False</t>
        </is>
      </c>
      <c r="K358" s="462" t="inlineStr">
        <is>
          <t>extracted</t>
        </is>
      </c>
      <c r="L358" s="462" t="inlineStr">
        <is>
          <t>Visually inspected directly at readable scale; OCR was used only as an aid. Stamps, signatures, acknowledgments, marginal notes, schedules, and page continuity were checked.</t>
        </is>
      </c>
    </row>
    <row r="359">
      <c r="A359" s="462" t="n">
        <v>358</v>
      </c>
      <c r="B359" s="462" t="inlineStr">
        <is>
          <t>0358.jpg</t>
        </is>
      </c>
      <c r="C359" s="463" t="inlineStr">
        <is>
          <t>https://drive.google.com/file/d/1FbCto2CCBY6yQ9k03hJ2cZd-4PMT6_Ht/view</t>
        </is>
      </c>
      <c r="D359" s="462" t="inlineStr">
        <is>
          <t>YES</t>
        </is>
      </c>
      <c r="E359" s="462" t="inlineStr">
        <is>
          <t>reviewed_instrument_page</t>
        </is>
      </c>
      <c r="F359" s="462" t="inlineStr">
        <is>
          <t>fair-to-good</t>
        </is>
      </c>
      <c r="G359" s="462" t="inlineStr">
        <is>
          <t>B08-G008</t>
        </is>
      </c>
      <c r="H359" s="462" t="inlineStr">
        <is>
          <t>first_or_single_page</t>
        </is>
      </c>
      <c r="I359" s="462" t="inlineStr">
        <is>
          <t>False</t>
        </is>
      </c>
      <c r="J359" s="462" t="inlineStr">
        <is>
          <t>False</t>
        </is>
      </c>
      <c r="K359" s="462" t="inlineStr">
        <is>
          <t>extracted</t>
        </is>
      </c>
      <c r="L359" s="462" t="inlineStr">
        <is>
          <t>Visually inspected directly at readable scale; OCR was used only as an aid. Stamps, signatures, acknowledgments, marginal notes, schedules, and page continuity were checked.</t>
        </is>
      </c>
    </row>
    <row r="360">
      <c r="A360" s="462" t="n">
        <v>359</v>
      </c>
      <c r="B360" s="462" t="inlineStr">
        <is>
          <t>0359.jpg</t>
        </is>
      </c>
      <c r="C360" s="463" t="inlineStr">
        <is>
          <t>https://drive.google.com/file/d/1u9a3fK-6WmHC4nWgAj-P_7TNbgnrGiNJ/view</t>
        </is>
      </c>
      <c r="D360" s="462" t="inlineStr">
        <is>
          <t>YES</t>
        </is>
      </c>
      <c r="E360" s="462" t="inlineStr">
        <is>
          <t>reviewed_instrument_page</t>
        </is>
      </c>
      <c r="F360" s="462" t="inlineStr">
        <is>
          <t>fair-to-good</t>
        </is>
      </c>
      <c r="G360" s="462" t="inlineStr">
        <is>
          <t>B08-G009; B08-G010</t>
        </is>
      </c>
      <c r="H360" s="462" t="inlineStr">
        <is>
          <t>multiple_single_page_instruments</t>
        </is>
      </c>
      <c r="I360" s="462" t="inlineStr">
        <is>
          <t>True</t>
        </is>
      </c>
      <c r="J360" s="462" t="inlineStr">
        <is>
          <t>False</t>
        </is>
      </c>
      <c r="K360" s="462" t="inlineStr">
        <is>
          <t>extracted</t>
        </is>
      </c>
      <c r="L360" s="462" t="inlineStr">
        <is>
          <t>Visually inspected directly at readable scale; OCR was used only as an aid. Stamps, signatures, acknowledgments, marginal notes, schedules, and page continuity were checked.</t>
        </is>
      </c>
    </row>
    <row r="361">
      <c r="A361" s="462" t="n">
        <v>360</v>
      </c>
      <c r="B361" s="462" t="inlineStr">
        <is>
          <t>0360.jpg</t>
        </is>
      </c>
      <c r="C361" s="463" t="inlineStr">
        <is>
          <t>https://drive.google.com/file/d/10dNXCAdAq0LodPX019uVeR-EEONFgxl1/view</t>
        </is>
      </c>
      <c r="D361" s="462" t="inlineStr">
        <is>
          <t>YES</t>
        </is>
      </c>
      <c r="E361" s="462" t="inlineStr">
        <is>
          <t>reviewed_instrument_page</t>
        </is>
      </c>
      <c r="F361" s="462" t="inlineStr">
        <is>
          <t>fair-to-good</t>
        </is>
      </c>
      <c r="G361" s="462" t="inlineStr">
        <is>
          <t>B08-G011; B08-G012</t>
        </is>
      </c>
      <c r="H361" s="462" t="inlineStr">
        <is>
          <t>multiple_single_page_instruments</t>
        </is>
      </c>
      <c r="I361" s="462" t="inlineStr">
        <is>
          <t>True</t>
        </is>
      </c>
      <c r="J361" s="462" t="inlineStr">
        <is>
          <t>False</t>
        </is>
      </c>
      <c r="K361" s="462" t="inlineStr">
        <is>
          <t>extracted</t>
        </is>
      </c>
      <c r="L361" s="462" t="inlineStr">
        <is>
          <t>Visually inspected directly at readable scale; OCR was used only as an aid. Stamps, signatures, acknowledgments, marginal notes, schedules, and page continuity were checked.</t>
        </is>
      </c>
    </row>
    <row r="362">
      <c r="A362" s="462" t="n">
        <v>361</v>
      </c>
      <c r="B362" s="462" t="inlineStr">
        <is>
          <t>0361.jpg</t>
        </is>
      </c>
      <c r="C362" s="463" t="inlineStr">
        <is>
          <t>https://drive.google.com/file/d/1H5nV5LTAWHX0c04BV42o8Mx0sZoMZ3Gw/view</t>
        </is>
      </c>
      <c r="D362" s="462" t="inlineStr">
        <is>
          <t>YES</t>
        </is>
      </c>
      <c r="E362" s="462" t="inlineStr">
        <is>
          <t>reviewed_instrument_page</t>
        </is>
      </c>
      <c r="F362" s="462" t="inlineStr">
        <is>
          <t>fair-to-good</t>
        </is>
      </c>
      <c r="G362" s="462" t="inlineStr">
        <is>
          <t>B08-G013</t>
        </is>
      </c>
      <c r="H362" s="462" t="inlineStr">
        <is>
          <t>first_or_single_page</t>
        </is>
      </c>
      <c r="I362" s="462" t="inlineStr">
        <is>
          <t>True</t>
        </is>
      </c>
      <c r="J362" s="462" t="inlineStr">
        <is>
          <t>False</t>
        </is>
      </c>
      <c r="K362" s="462" t="inlineStr">
        <is>
          <t>extracted</t>
        </is>
      </c>
      <c r="L362" s="462" t="inlineStr">
        <is>
          <t>Visually inspected directly at readable scale; OCR was used only as an aid. Stamps, signatures, acknowledgments, marginal notes, schedules, and page continuity were checked.</t>
        </is>
      </c>
    </row>
    <row r="363">
      <c r="A363" s="462" t="n">
        <v>362</v>
      </c>
      <c r="B363" s="462" t="inlineStr">
        <is>
          <t>0362.jpg</t>
        </is>
      </c>
      <c r="C363" s="463" t="inlineStr">
        <is>
          <t>https://drive.google.com/file/d/1fUEoisXZVhDPniMFG0M4YpX7gRW_-LId/view</t>
        </is>
      </c>
      <c r="D363" s="462" t="inlineStr">
        <is>
          <t>YES</t>
        </is>
      </c>
      <c r="E363" s="462" t="inlineStr">
        <is>
          <t>reviewed_instrument_page</t>
        </is>
      </c>
      <c r="F363" s="462" t="inlineStr">
        <is>
          <t>fair-to-good</t>
        </is>
      </c>
      <c r="G363" s="462" t="inlineStr">
        <is>
          <t>B08-G014</t>
        </is>
      </c>
      <c r="H363" s="462" t="inlineStr">
        <is>
          <t>first_or_single_page</t>
        </is>
      </c>
      <c r="I363" s="462" t="inlineStr">
        <is>
          <t>True</t>
        </is>
      </c>
      <c r="J363" s="462" t="inlineStr">
        <is>
          <t>False</t>
        </is>
      </c>
      <c r="K363" s="462" t="inlineStr">
        <is>
          <t>extracted</t>
        </is>
      </c>
      <c r="L363" s="462" t="inlineStr">
        <is>
          <t>Visually inspected directly at readable scale; OCR was used only as an aid. Stamps, signatures, acknowledgments, marginal notes, schedules, and page continuity were checked.</t>
        </is>
      </c>
    </row>
    <row r="364">
      <c r="A364" s="462" t="n">
        <v>363</v>
      </c>
      <c r="B364" s="462" t="inlineStr">
        <is>
          <t>0363.jpg</t>
        </is>
      </c>
      <c r="C364" s="463" t="inlineStr">
        <is>
          <t>https://drive.google.com/file/d/1r_iAA94aqG2gExbS6hqEl4M59YW7i4WO/view</t>
        </is>
      </c>
      <c r="D364" s="462" t="inlineStr">
        <is>
          <t>YES</t>
        </is>
      </c>
      <c r="E364" s="462" t="inlineStr">
        <is>
          <t>reviewed_instrument_page</t>
        </is>
      </c>
      <c r="F364" s="462" t="inlineStr">
        <is>
          <t>fair-to-good</t>
        </is>
      </c>
      <c r="G364" s="462" t="inlineStr">
        <is>
          <t>B08-G015</t>
        </is>
      </c>
      <c r="H364" s="462" t="inlineStr">
        <is>
          <t>first_or_single_page</t>
        </is>
      </c>
      <c r="I364" s="462" t="inlineStr">
        <is>
          <t>True</t>
        </is>
      </c>
      <c r="J364" s="462" t="inlineStr">
        <is>
          <t>False</t>
        </is>
      </c>
      <c r="K364" s="462" t="inlineStr">
        <is>
          <t>extracted</t>
        </is>
      </c>
      <c r="L364" s="462" t="inlineStr">
        <is>
          <t>Visually inspected directly at readable scale; OCR was used only as an aid. Stamps, signatures, acknowledgments, marginal notes, schedules, and page continuity were checked.</t>
        </is>
      </c>
    </row>
    <row r="365">
      <c r="A365" s="462" t="n">
        <v>364</v>
      </c>
      <c r="B365" s="462" t="inlineStr">
        <is>
          <t>0364.jpg</t>
        </is>
      </c>
      <c r="C365" s="463" t="inlineStr">
        <is>
          <t>https://drive.google.com/file/d/1xexhwqePcxaHuqq7hbR4VoN1CtuEjmkO/view</t>
        </is>
      </c>
      <c r="D365" s="462" t="inlineStr">
        <is>
          <t>YES</t>
        </is>
      </c>
      <c r="E365" s="462" t="inlineStr">
        <is>
          <t>reviewed_instrument_page</t>
        </is>
      </c>
      <c r="F365" s="462" t="inlineStr">
        <is>
          <t>fair-to-good</t>
        </is>
      </c>
      <c r="G365" s="462" t="inlineStr">
        <is>
          <t>B08-G016</t>
        </is>
      </c>
      <c r="H365" s="462" t="inlineStr">
        <is>
          <t>first_or_single_page</t>
        </is>
      </c>
      <c r="I365" s="462" t="inlineStr">
        <is>
          <t>True</t>
        </is>
      </c>
      <c r="J365" s="462" t="inlineStr">
        <is>
          <t>False</t>
        </is>
      </c>
      <c r="K365" s="462" t="inlineStr">
        <is>
          <t>extracted</t>
        </is>
      </c>
      <c r="L365" s="462" t="inlineStr">
        <is>
          <t>Visually inspected directly at readable scale; OCR was used only as an aid. Stamps, signatures, acknowledgments, marginal notes, schedules, and page continuity were checked.</t>
        </is>
      </c>
    </row>
    <row r="366">
      <c r="A366" s="462" t="n">
        <v>365</v>
      </c>
      <c r="B366" s="462" t="inlineStr">
        <is>
          <t>0365.jpg</t>
        </is>
      </c>
      <c r="C366" s="463" t="inlineStr">
        <is>
          <t>https://drive.google.com/file/d/1C7A2cSGQcafqtMAWLg9PzSk1RI9axSXf/view</t>
        </is>
      </c>
      <c r="D366" s="462" t="inlineStr">
        <is>
          <t>YES</t>
        </is>
      </c>
      <c r="E366" s="462" t="inlineStr">
        <is>
          <t>reviewed_instrument_page</t>
        </is>
      </c>
      <c r="F366" s="462" t="inlineStr">
        <is>
          <t>fair-to-good</t>
        </is>
      </c>
      <c r="G366" s="462" t="inlineStr">
        <is>
          <t>B08-G017</t>
        </is>
      </c>
      <c r="H366" s="462" t="inlineStr">
        <is>
          <t>first_or_single_page</t>
        </is>
      </c>
      <c r="I366" s="462" t="inlineStr">
        <is>
          <t>True</t>
        </is>
      </c>
      <c r="J366" s="462" t="inlineStr">
        <is>
          <t>False</t>
        </is>
      </c>
      <c r="K366" s="462" t="inlineStr">
        <is>
          <t>extracted</t>
        </is>
      </c>
      <c r="L366" s="462" t="inlineStr">
        <is>
          <t>Visually inspected directly at readable scale; OCR was used only as an aid. Stamps, signatures, acknowledgments, marginal notes, schedules, and page continuity were checked.</t>
        </is>
      </c>
    </row>
    <row r="367">
      <c r="A367" s="462" t="n">
        <v>366</v>
      </c>
      <c r="B367" s="462" t="inlineStr">
        <is>
          <t>0366.jpg</t>
        </is>
      </c>
      <c r="C367" s="463" t="inlineStr">
        <is>
          <t>https://drive.google.com/file/d/1PKL6XOOQI37iUSSM1J6P-TQGnZpi7U_N/view</t>
        </is>
      </c>
      <c r="D367" s="462" t="inlineStr">
        <is>
          <t>YES</t>
        </is>
      </c>
      <c r="E367" s="462" t="inlineStr">
        <is>
          <t>reviewed_instrument_page</t>
        </is>
      </c>
      <c r="F367" s="462" t="inlineStr">
        <is>
          <t>fair-to-good</t>
        </is>
      </c>
      <c r="G367" s="462" t="inlineStr">
        <is>
          <t>B08-G018</t>
        </is>
      </c>
      <c r="H367" s="462" t="inlineStr">
        <is>
          <t>first_or_single_page</t>
        </is>
      </c>
      <c r="I367" s="462" t="inlineStr">
        <is>
          <t>True</t>
        </is>
      </c>
      <c r="J367" s="462" t="inlineStr">
        <is>
          <t>False</t>
        </is>
      </c>
      <c r="K367" s="462" t="inlineStr">
        <is>
          <t>extracted</t>
        </is>
      </c>
      <c r="L367" s="462" t="inlineStr">
        <is>
          <t>Visually inspected directly at readable scale; OCR was used only as an aid. Stamps, signatures, acknowledgments, marginal notes, schedules, and page continuity were checked.</t>
        </is>
      </c>
    </row>
    <row r="368">
      <c r="A368" s="462" t="n">
        <v>367</v>
      </c>
      <c r="B368" s="462" t="inlineStr">
        <is>
          <t>0367.jpg</t>
        </is>
      </c>
      <c r="C368" s="463" t="inlineStr">
        <is>
          <t>https://drive.google.com/file/d/16SfWuFzkCcmvnK2kOajwA-YFXLmfcrj8/view</t>
        </is>
      </c>
      <c r="D368" s="462" t="inlineStr">
        <is>
          <t>YES</t>
        </is>
      </c>
      <c r="E368" s="462" t="inlineStr">
        <is>
          <t>reviewed_instrument_page</t>
        </is>
      </c>
      <c r="F368" s="462" t="inlineStr">
        <is>
          <t>fair-to-good</t>
        </is>
      </c>
      <c r="G368" s="462" t="inlineStr">
        <is>
          <t>B08-G019</t>
        </is>
      </c>
      <c r="H368" s="462" t="inlineStr">
        <is>
          <t>first_or_single_page</t>
        </is>
      </c>
      <c r="I368" s="462" t="inlineStr">
        <is>
          <t>True</t>
        </is>
      </c>
      <c r="J368" s="462" t="inlineStr">
        <is>
          <t>False</t>
        </is>
      </c>
      <c r="K368" s="462" t="inlineStr">
        <is>
          <t>extracted</t>
        </is>
      </c>
      <c r="L368" s="462" t="inlineStr">
        <is>
          <t>Visually inspected directly at readable scale; OCR was used only as an aid. Stamps, signatures, acknowledgments, marginal notes, schedules, and page continuity were checked.</t>
        </is>
      </c>
    </row>
    <row r="369">
      <c r="A369" s="462" t="n">
        <v>368</v>
      </c>
      <c r="B369" s="462" t="inlineStr">
        <is>
          <t>0368.jpg</t>
        </is>
      </c>
      <c r="C369" s="463" t="inlineStr">
        <is>
          <t>https://drive.google.com/file/d/1BgqlWzVeauD65wsGDLhNIzSbiiSOqlFS/view</t>
        </is>
      </c>
      <c r="D369" s="462" t="inlineStr">
        <is>
          <t>YES</t>
        </is>
      </c>
      <c r="E369" s="462" t="inlineStr">
        <is>
          <t>reviewed_instrument_page</t>
        </is>
      </c>
      <c r="F369" s="462" t="inlineStr">
        <is>
          <t>fair-to-good</t>
        </is>
      </c>
      <c r="G369" s="462" t="inlineStr">
        <is>
          <t>B08-G020</t>
        </is>
      </c>
      <c r="H369" s="462" t="inlineStr">
        <is>
          <t>first_or_single_page</t>
        </is>
      </c>
      <c r="I369" s="462" t="inlineStr">
        <is>
          <t>True</t>
        </is>
      </c>
      <c r="J369" s="462" t="inlineStr">
        <is>
          <t>False</t>
        </is>
      </c>
      <c r="K369" s="462" t="inlineStr">
        <is>
          <t>extracted</t>
        </is>
      </c>
      <c r="L369" s="462" t="inlineStr">
        <is>
          <t>Visually inspected directly at readable scale; OCR was used only as an aid. Stamps, signatures, acknowledgments, marginal notes, schedules, and page continuity were checked.</t>
        </is>
      </c>
    </row>
    <row r="370">
      <c r="A370" s="462" t="n">
        <v>369</v>
      </c>
      <c r="B370" s="462" t="inlineStr">
        <is>
          <t>0369.jpg</t>
        </is>
      </c>
      <c r="C370" s="463" t="inlineStr">
        <is>
          <t>https://drive.google.com/file/d/1Nrf5878HEtScYrTNkxFdlINdEHUGv6Py/view</t>
        </is>
      </c>
      <c r="D370" s="462" t="inlineStr">
        <is>
          <t>YES</t>
        </is>
      </c>
      <c r="E370" s="462" t="inlineStr">
        <is>
          <t>reviewed_instrument_page</t>
        </is>
      </c>
      <c r="F370" s="462" t="inlineStr">
        <is>
          <t>fair-to-good</t>
        </is>
      </c>
      <c r="G370" s="462" t="inlineStr">
        <is>
          <t>B08-G021; B08-G022</t>
        </is>
      </c>
      <c r="H370" s="462" t="inlineStr">
        <is>
          <t>multiple_single_page_instruments</t>
        </is>
      </c>
      <c r="I370" s="462" t="inlineStr">
        <is>
          <t>True</t>
        </is>
      </c>
      <c r="J370" s="462" t="inlineStr">
        <is>
          <t>False</t>
        </is>
      </c>
      <c r="K370" s="462" t="inlineStr">
        <is>
          <t>extracted</t>
        </is>
      </c>
      <c r="L370" s="462" t="inlineStr">
        <is>
          <t>Visually inspected directly at readable scale; OCR was used only as an aid. Stamps, signatures, acknowledgments, marginal notes, schedules, and page continuity were checked.</t>
        </is>
      </c>
    </row>
    <row r="371">
      <c r="A371" s="462" t="n">
        <v>370</v>
      </c>
      <c r="B371" s="462" t="inlineStr">
        <is>
          <t>0370.jpg</t>
        </is>
      </c>
      <c r="C371" s="463" t="inlineStr">
        <is>
          <t>https://drive.google.com/file/d/1vzPrCrkSa8xnElp51DHHyz1uITWBa_JD/view</t>
        </is>
      </c>
      <c r="D371" s="462" t="inlineStr">
        <is>
          <t>YES</t>
        </is>
      </c>
      <c r="E371" s="462" t="inlineStr">
        <is>
          <t>reviewed_instrument_page</t>
        </is>
      </c>
      <c r="F371" s="462" t="inlineStr">
        <is>
          <t>fair-to-good</t>
        </is>
      </c>
      <c r="G371" s="462" t="inlineStr">
        <is>
          <t>B08-G023</t>
        </is>
      </c>
      <c r="H371" s="462" t="inlineStr">
        <is>
          <t>first_or_single_page</t>
        </is>
      </c>
      <c r="I371" s="462" t="inlineStr">
        <is>
          <t>True</t>
        </is>
      </c>
      <c r="J371" s="462" t="inlineStr">
        <is>
          <t>False</t>
        </is>
      </c>
      <c r="K371" s="462" t="inlineStr">
        <is>
          <t>extracted</t>
        </is>
      </c>
      <c r="L371" s="462" t="inlineStr">
        <is>
          <t>Visually inspected directly at readable scale; OCR was used only as an aid. Stamps, signatures, acknowledgments, marginal notes, schedules, and page continuity were checked.</t>
        </is>
      </c>
    </row>
    <row r="372">
      <c r="A372" s="462" t="n">
        <v>371</v>
      </c>
      <c r="B372" s="462" t="inlineStr">
        <is>
          <t>0371.jpg</t>
        </is>
      </c>
      <c r="C372" s="463" t="inlineStr">
        <is>
          <t>https://drive.google.com/file/d/1ivVbYIa0Cc_RkkLmc912VPDrbZSJ3qTh/view</t>
        </is>
      </c>
      <c r="D372" s="462" t="inlineStr">
        <is>
          <t>YES</t>
        </is>
      </c>
      <c r="E372" s="462" t="inlineStr">
        <is>
          <t>reviewed_instrument_page</t>
        </is>
      </c>
      <c r="F372" s="462" t="inlineStr">
        <is>
          <t>fair-to-good</t>
        </is>
      </c>
      <c r="G372" s="462" t="inlineStr">
        <is>
          <t>B08-G024</t>
        </is>
      </c>
      <c r="H372" s="462" t="inlineStr">
        <is>
          <t>first_or_single_page</t>
        </is>
      </c>
      <c r="I372" s="462" t="inlineStr">
        <is>
          <t>True</t>
        </is>
      </c>
      <c r="J372" s="462" t="inlineStr">
        <is>
          <t>False</t>
        </is>
      </c>
      <c r="K372" s="462" t="inlineStr">
        <is>
          <t>extracted</t>
        </is>
      </c>
      <c r="L372" s="462" t="inlineStr">
        <is>
          <t>Visually inspected directly at readable scale; OCR was used only as an aid. Stamps, signatures, acknowledgments, marginal notes, schedules, and page continuity were checked.</t>
        </is>
      </c>
    </row>
    <row r="373">
      <c r="A373" s="462" t="n">
        <v>372</v>
      </c>
      <c r="B373" s="462" t="inlineStr">
        <is>
          <t>0372.jpg</t>
        </is>
      </c>
      <c r="C373" s="463" t="inlineStr">
        <is>
          <t>https://drive.google.com/file/d/1iDKiXWfhYO2HlTKy8RwL2DQbqeyrEwr5/view</t>
        </is>
      </c>
      <c r="D373" s="462" t="inlineStr">
        <is>
          <t>YES</t>
        </is>
      </c>
      <c r="E373" s="462" t="inlineStr">
        <is>
          <t>reviewed_instrument_page</t>
        </is>
      </c>
      <c r="F373" s="462" t="inlineStr">
        <is>
          <t>fair-to-good</t>
        </is>
      </c>
      <c r="G373" s="462" t="inlineStr">
        <is>
          <t>B08-G025</t>
        </is>
      </c>
      <c r="H373" s="462" t="inlineStr">
        <is>
          <t>first_or_single_page</t>
        </is>
      </c>
      <c r="I373" s="462" t="inlineStr">
        <is>
          <t>True</t>
        </is>
      </c>
      <c r="J373" s="462" t="inlineStr">
        <is>
          <t>False</t>
        </is>
      </c>
      <c r="K373" s="462" t="inlineStr">
        <is>
          <t>extracted</t>
        </is>
      </c>
      <c r="L373" s="462" t="inlineStr">
        <is>
          <t>Visually inspected directly at readable scale; OCR was used only as an aid. Stamps, signatures, acknowledgments, marginal notes, schedules, and page continuity were checked.</t>
        </is>
      </c>
    </row>
    <row r="374">
      <c r="A374" s="462" t="n">
        <v>373</v>
      </c>
      <c r="B374" s="462" t="inlineStr">
        <is>
          <t>0373.jpg</t>
        </is>
      </c>
      <c r="C374" s="463" t="inlineStr">
        <is>
          <t>https://drive.google.com/file/d/1MYGpn3NRLOAvfhPGzCb89zA-VU-NtHYs/view</t>
        </is>
      </c>
      <c r="D374" s="462" t="inlineStr">
        <is>
          <t>YES</t>
        </is>
      </c>
      <c r="E374" s="462" t="inlineStr">
        <is>
          <t>continuation_or_mixed_page</t>
        </is>
      </c>
      <c r="F374" s="462" t="inlineStr">
        <is>
          <t>fair-to-good</t>
        </is>
      </c>
      <c r="G374" s="462" t="inlineStr">
        <is>
          <t>B08-G025</t>
        </is>
      </c>
      <c r="H374" s="462" t="inlineStr">
        <is>
          <t>continuation</t>
        </is>
      </c>
      <c r="I374" s="462" t="inlineStr">
        <is>
          <t>True</t>
        </is>
      </c>
      <c r="J374" s="462" t="inlineStr">
        <is>
          <t>False</t>
        </is>
      </c>
      <c r="K374" s="462" t="inlineStr">
        <is>
          <t>extracted</t>
        </is>
      </c>
      <c r="L374" s="462" t="inlineStr">
        <is>
          <t>Visually inspected directly at readable scale; OCR was used only as an aid. Stamps, signatures, acknowledgments, marginal notes, schedules, and page continuity were checked.</t>
        </is>
      </c>
    </row>
    <row r="375">
      <c r="A375" s="462" t="n">
        <v>374</v>
      </c>
      <c r="B375" s="462" t="inlineStr">
        <is>
          <t>0374.jpg</t>
        </is>
      </c>
      <c r="C375" s="463" t="inlineStr">
        <is>
          <t>https://drive.google.com/file/d/1UAIahVe0QdWebX7tWSccQzLZguB8x0yk/view</t>
        </is>
      </c>
      <c r="D375" s="462" t="inlineStr">
        <is>
          <t>YES</t>
        </is>
      </c>
      <c r="E375" s="462" t="inlineStr">
        <is>
          <t>reviewed_instrument_page</t>
        </is>
      </c>
      <c r="F375" s="462" t="inlineStr">
        <is>
          <t>fair-to-good</t>
        </is>
      </c>
      <c r="G375" s="462" t="inlineStr">
        <is>
          <t>B08-G026</t>
        </is>
      </c>
      <c r="H375" s="462" t="inlineStr">
        <is>
          <t>first_or_single_page</t>
        </is>
      </c>
      <c r="I375" s="462" t="inlineStr">
        <is>
          <t>True</t>
        </is>
      </c>
      <c r="J375" s="462" t="inlineStr">
        <is>
          <t>False</t>
        </is>
      </c>
      <c r="K375" s="462" t="inlineStr">
        <is>
          <t>extracted</t>
        </is>
      </c>
      <c r="L375" s="462" t="inlineStr">
        <is>
          <t>Visually inspected directly at readable scale; OCR was used only as an aid. Stamps, signatures, acknowledgments, marginal notes, schedules, and page continuity were checked.</t>
        </is>
      </c>
    </row>
    <row r="376">
      <c r="A376" s="462" t="n">
        <v>375</v>
      </c>
      <c r="B376" s="462" t="inlineStr">
        <is>
          <t>0375.jpg</t>
        </is>
      </c>
      <c r="C376" s="463" t="inlineStr">
        <is>
          <t>https://drive.google.com/file/d/1krzfWpiRcRYREBVHwGK9Rpnq9zaeBN6D/view</t>
        </is>
      </c>
      <c r="D376" s="462" t="inlineStr">
        <is>
          <t>YES</t>
        </is>
      </c>
      <c r="E376" s="462" t="inlineStr">
        <is>
          <t>reviewed_instrument_page</t>
        </is>
      </c>
      <c r="F376" s="462" t="inlineStr">
        <is>
          <t>fair-to-good</t>
        </is>
      </c>
      <c r="G376" s="462" t="inlineStr">
        <is>
          <t>B08-G027</t>
        </is>
      </c>
      <c r="H376" s="462" t="inlineStr">
        <is>
          <t>first_or_single_page</t>
        </is>
      </c>
      <c r="I376" s="462" t="inlineStr">
        <is>
          <t>True</t>
        </is>
      </c>
      <c r="J376" s="462" t="inlineStr">
        <is>
          <t>False</t>
        </is>
      </c>
      <c r="K376" s="462" t="inlineStr">
        <is>
          <t>extracted</t>
        </is>
      </c>
      <c r="L376" s="462" t="inlineStr">
        <is>
          <t>Visually inspected directly at readable scale; OCR was used only as an aid. Stamps, signatures, acknowledgments, marginal notes, schedules, and page continuity were checked.</t>
        </is>
      </c>
    </row>
    <row r="377">
      <c r="A377" s="462" t="n">
        <v>376</v>
      </c>
      <c r="B377" s="462" t="inlineStr">
        <is>
          <t>0376.jpg</t>
        </is>
      </c>
      <c r="C377" s="463" t="inlineStr">
        <is>
          <t>https://drive.google.com/file/d/1AmRia96S-5u_kJt4Bsn3YYcEHHhxjUrF/view</t>
        </is>
      </c>
      <c r="D377" s="462" t="inlineStr">
        <is>
          <t>YES</t>
        </is>
      </c>
      <c r="E377" s="462" t="inlineStr">
        <is>
          <t>reviewed_instrument_page</t>
        </is>
      </c>
      <c r="F377" s="462" t="inlineStr">
        <is>
          <t>fair-to-good</t>
        </is>
      </c>
      <c r="G377" s="462" t="inlineStr">
        <is>
          <t>B08-G028</t>
        </is>
      </c>
      <c r="H377" s="462" t="inlineStr">
        <is>
          <t>first_or_single_page</t>
        </is>
      </c>
      <c r="I377" s="462" t="inlineStr">
        <is>
          <t>True</t>
        </is>
      </c>
      <c r="J377" s="462" t="inlineStr">
        <is>
          <t>False</t>
        </is>
      </c>
      <c r="K377" s="462" t="inlineStr">
        <is>
          <t>extracted</t>
        </is>
      </c>
      <c r="L377" s="462" t="inlineStr">
        <is>
          <t>Visually inspected directly at readable scale; OCR was used only as an aid. Stamps, signatures, acknowledgments, marginal notes, schedules, and page continuity were checked.</t>
        </is>
      </c>
    </row>
    <row r="378">
      <c r="A378" s="462" t="n">
        <v>377</v>
      </c>
      <c r="B378" s="462" t="inlineStr">
        <is>
          <t>0377.jpg</t>
        </is>
      </c>
      <c r="C378" s="463" t="inlineStr">
        <is>
          <t>https://drive.google.com/file/d/1uDA22oakAlh-reUy1j8wuwEQZMqoUHAk/view</t>
        </is>
      </c>
      <c r="D378" s="462" t="inlineStr">
        <is>
          <t>YES</t>
        </is>
      </c>
      <c r="E378" s="462" t="inlineStr">
        <is>
          <t>reviewed_instrument_page</t>
        </is>
      </c>
      <c r="F378" s="462" t="inlineStr">
        <is>
          <t>fair-to-good</t>
        </is>
      </c>
      <c r="G378" s="462" t="inlineStr">
        <is>
          <t>B08-G029; B08-G030</t>
        </is>
      </c>
      <c r="H378" s="462" t="inlineStr">
        <is>
          <t>multiple_single_page_instruments</t>
        </is>
      </c>
      <c r="I378" s="462" t="inlineStr">
        <is>
          <t>False</t>
        </is>
      </c>
      <c r="J378" s="462" t="inlineStr">
        <is>
          <t>False</t>
        </is>
      </c>
      <c r="K378" s="462" t="inlineStr">
        <is>
          <t>extracted</t>
        </is>
      </c>
      <c r="L378" s="462" t="inlineStr">
        <is>
          <t>Visually inspected directly at readable scale; OCR was used only as an aid. Stamps, signatures, acknowledgments, marginal notes, schedules, and page continuity were checked.</t>
        </is>
      </c>
    </row>
    <row r="379">
      <c r="A379" s="462" t="n">
        <v>378</v>
      </c>
      <c r="B379" s="462" t="inlineStr">
        <is>
          <t>0378.jpg</t>
        </is>
      </c>
      <c r="C379" s="463" t="inlineStr">
        <is>
          <t>https://drive.google.com/file/d/1-FvWQjUj9Rbc8FrunMLnP4fsLadWGC9v/view</t>
        </is>
      </c>
      <c r="D379" s="462" t="inlineStr">
        <is>
          <t>YES</t>
        </is>
      </c>
      <c r="E379" s="462" t="inlineStr">
        <is>
          <t>reviewed_instrument_page</t>
        </is>
      </c>
      <c r="F379" s="462" t="inlineStr">
        <is>
          <t>fair-to-good</t>
        </is>
      </c>
      <c r="G379" s="462" t="inlineStr">
        <is>
          <t>B08-G031</t>
        </is>
      </c>
      <c r="H379" s="462" t="inlineStr">
        <is>
          <t>first_or_single_page</t>
        </is>
      </c>
      <c r="I379" s="462" t="inlineStr">
        <is>
          <t>True</t>
        </is>
      </c>
      <c r="J379" s="462" t="inlineStr">
        <is>
          <t>False</t>
        </is>
      </c>
      <c r="K379" s="462" t="inlineStr">
        <is>
          <t>extracted</t>
        </is>
      </c>
      <c r="L379" s="462" t="inlineStr">
        <is>
          <t>Visually inspected directly at readable scale; OCR was used only as an aid. Stamps, signatures, acknowledgments, marginal notes, schedules, and page continuity were checked.</t>
        </is>
      </c>
    </row>
    <row r="380">
      <c r="A380" s="462" t="n">
        <v>379</v>
      </c>
      <c r="B380" s="462" t="inlineStr">
        <is>
          <t>0379.jpg</t>
        </is>
      </c>
      <c r="C380" s="463" t="inlineStr">
        <is>
          <t>https://drive.google.com/file/d/1y3igFKBiU3WZIWy1m88WxF7SCjk_DmTL/view</t>
        </is>
      </c>
      <c r="D380" s="462" t="inlineStr">
        <is>
          <t>YES</t>
        </is>
      </c>
      <c r="E380" s="462" t="inlineStr">
        <is>
          <t>reviewed_instrument_page</t>
        </is>
      </c>
      <c r="F380" s="462" t="inlineStr">
        <is>
          <t>fair-to-good</t>
        </is>
      </c>
      <c r="G380" s="462" t="inlineStr">
        <is>
          <t>B08-G032</t>
        </is>
      </c>
      <c r="H380" s="462" t="inlineStr">
        <is>
          <t>first_or_single_page</t>
        </is>
      </c>
      <c r="I380" s="462" t="inlineStr">
        <is>
          <t>True</t>
        </is>
      </c>
      <c r="J380" s="462" t="inlineStr">
        <is>
          <t>False</t>
        </is>
      </c>
      <c r="K380" s="462" t="inlineStr">
        <is>
          <t>extracted</t>
        </is>
      </c>
      <c r="L380" s="462" t="inlineStr">
        <is>
          <t>Visually inspected directly at readable scale; OCR was used only as an aid. Stamps, signatures, acknowledgments, marginal notes, schedules, and page continuity were checked.</t>
        </is>
      </c>
    </row>
    <row r="381">
      <c r="A381" s="462" t="n">
        <v>380</v>
      </c>
      <c r="B381" s="462" t="inlineStr">
        <is>
          <t>0380.jpg</t>
        </is>
      </c>
      <c r="C381" s="463" t="inlineStr">
        <is>
          <t>https://drive.google.com/file/d/1Wh9jWWTlzbJYukAKfY9of-oEwmJywfeO/view</t>
        </is>
      </c>
      <c r="D381" s="462" t="inlineStr">
        <is>
          <t>YES</t>
        </is>
      </c>
      <c r="E381" s="462" t="inlineStr">
        <is>
          <t>reviewed_instrument_page</t>
        </is>
      </c>
      <c r="F381" s="462" t="inlineStr">
        <is>
          <t>fair-to-good</t>
        </is>
      </c>
      <c r="G381" s="462" t="inlineStr">
        <is>
          <t>B08-G033</t>
        </is>
      </c>
      <c r="H381" s="462" t="inlineStr">
        <is>
          <t>first_or_single_page</t>
        </is>
      </c>
      <c r="I381" s="462" t="inlineStr">
        <is>
          <t>True</t>
        </is>
      </c>
      <c r="J381" s="462" t="inlineStr">
        <is>
          <t>False</t>
        </is>
      </c>
      <c r="K381" s="462" t="inlineStr">
        <is>
          <t>extracted</t>
        </is>
      </c>
      <c r="L381" s="462" t="inlineStr">
        <is>
          <t>Visually inspected directly at readable scale; OCR was used only as an aid. Stamps, signatures, acknowledgments, marginal notes, schedules, and page continuity were checked.</t>
        </is>
      </c>
    </row>
    <row r="382">
      <c r="A382" s="462" t="n">
        <v>381</v>
      </c>
      <c r="B382" s="462" t="inlineStr">
        <is>
          <t>0381.jpg</t>
        </is>
      </c>
      <c r="C382" s="463" t="inlineStr">
        <is>
          <t>https://drive.google.com/file/d/1rXla4l1xr-MVXOL0hIFhl9_EdEgaliLE/view</t>
        </is>
      </c>
      <c r="D382" s="462" t="inlineStr">
        <is>
          <t>YES</t>
        </is>
      </c>
      <c r="E382" s="462" t="inlineStr">
        <is>
          <t>reviewed_instrument_page</t>
        </is>
      </c>
      <c r="F382" s="462" t="inlineStr">
        <is>
          <t>fair-to-good</t>
        </is>
      </c>
      <c r="G382" s="462" t="inlineStr">
        <is>
          <t>B08-G034</t>
        </is>
      </c>
      <c r="H382" s="462" t="inlineStr">
        <is>
          <t>first_or_single_page</t>
        </is>
      </c>
      <c r="I382" s="462" t="inlineStr">
        <is>
          <t>True</t>
        </is>
      </c>
      <c r="J382" s="462" t="inlineStr">
        <is>
          <t>False</t>
        </is>
      </c>
      <c r="K382" s="462" t="inlineStr">
        <is>
          <t>extracted</t>
        </is>
      </c>
      <c r="L382" s="462" t="inlineStr">
        <is>
          <t>Visually inspected directly at readable scale; OCR was used only as an aid. Stamps, signatures, acknowledgments, marginal notes, schedules, and page continuity were checked.</t>
        </is>
      </c>
    </row>
    <row r="383">
      <c r="A383" s="462" t="n">
        <v>382</v>
      </c>
      <c r="B383" s="462" t="inlineStr">
        <is>
          <t>0382.jpg</t>
        </is>
      </c>
      <c r="C383" s="463" t="inlineStr">
        <is>
          <t>https://drive.google.com/file/d/1J2nC35TNY5tw1uohEpcyNvEXl9WpyzWB/view</t>
        </is>
      </c>
      <c r="D383" s="462" t="inlineStr">
        <is>
          <t>YES</t>
        </is>
      </c>
      <c r="E383" s="462" t="inlineStr">
        <is>
          <t>reviewed_instrument_page</t>
        </is>
      </c>
      <c r="F383" s="462" t="inlineStr">
        <is>
          <t>fair-to-good</t>
        </is>
      </c>
      <c r="G383" s="462" t="inlineStr">
        <is>
          <t>B08-G035</t>
        </is>
      </c>
      <c r="H383" s="462" t="inlineStr">
        <is>
          <t>first_or_single_page</t>
        </is>
      </c>
      <c r="I383" s="462" t="inlineStr">
        <is>
          <t>True</t>
        </is>
      </c>
      <c r="J383" s="462" t="inlineStr">
        <is>
          <t>False</t>
        </is>
      </c>
      <c r="K383" s="462" t="inlineStr">
        <is>
          <t>extracted</t>
        </is>
      </c>
      <c r="L383" s="462" t="inlineStr">
        <is>
          <t>Visually inspected directly at readable scale; OCR was used only as an aid. Stamps, signatures, acknowledgments, marginal notes, schedules, and page continuity were checked.</t>
        </is>
      </c>
    </row>
    <row r="384">
      <c r="A384" s="462" t="n">
        <v>383</v>
      </c>
      <c r="B384" s="462" t="inlineStr">
        <is>
          <t>0383.jpg</t>
        </is>
      </c>
      <c r="C384" s="463" t="inlineStr">
        <is>
          <t>https://drive.google.com/file/d/1T5MmRUK13vBWfyw-sx50DFmjYtChJX39/view</t>
        </is>
      </c>
      <c r="D384" s="462" t="inlineStr">
        <is>
          <t>YES</t>
        </is>
      </c>
      <c r="E384" s="462" t="inlineStr">
        <is>
          <t>duplicate</t>
        </is>
      </c>
      <c r="F384" s="462" t="inlineStr">
        <is>
          <t>fair-to-good</t>
        </is>
      </c>
      <c r="G384" s="462" t="inlineStr">
        <is>
          <t>B08-G036</t>
        </is>
      </c>
      <c r="H384" s="462" t="inlineStr">
        <is>
          <t>first_or_single_page</t>
        </is>
      </c>
      <c r="I384" s="462" t="inlineStr">
        <is>
          <t>True</t>
        </is>
      </c>
      <c r="J384" s="462" t="inlineStr">
        <is>
          <t>False</t>
        </is>
      </c>
      <c r="K384" s="462" t="inlineStr">
        <is>
          <t>duplicate_linked</t>
        </is>
      </c>
      <c r="L384" s="462" t="inlineStr">
        <is>
          <t>Visually inspected directly at readable scale; OCR was used only as an aid. Stamps, signatures, acknowledgments, marginal notes, schedules, and page continuity were checked.</t>
        </is>
      </c>
    </row>
    <row r="385">
      <c r="A385" s="462" t="n">
        <v>384</v>
      </c>
      <c r="B385" s="462" t="inlineStr">
        <is>
          <t>0384.jpg</t>
        </is>
      </c>
      <c r="C385" s="463" t="inlineStr">
        <is>
          <t>https://drive.google.com/file/d/1ql-_CAclv2Aslkd7Tpy98pCE4tpvRf0Q/view</t>
        </is>
      </c>
      <c r="D385" s="462" t="inlineStr">
        <is>
          <t>YES</t>
        </is>
      </c>
      <c r="E385" s="462" t="inlineStr">
        <is>
          <t>reviewed_instrument_page</t>
        </is>
      </c>
      <c r="F385" s="462" t="inlineStr">
        <is>
          <t>fair-to-good</t>
        </is>
      </c>
      <c r="G385" s="462" t="inlineStr">
        <is>
          <t>B08-G037</t>
        </is>
      </c>
      <c r="H385" s="462" t="inlineStr">
        <is>
          <t>first_or_single_page</t>
        </is>
      </c>
      <c r="I385" s="462" t="inlineStr">
        <is>
          <t>True</t>
        </is>
      </c>
      <c r="J385" s="462" t="inlineStr">
        <is>
          <t>False</t>
        </is>
      </c>
      <c r="K385" s="462" t="inlineStr">
        <is>
          <t>extracted</t>
        </is>
      </c>
      <c r="L385" s="462" t="inlineStr">
        <is>
          <t>Visually inspected directly at readable scale; OCR was used only as an aid. Stamps, signatures, acknowledgments, marginal notes, schedules, and page continuity were checked.</t>
        </is>
      </c>
    </row>
    <row r="386">
      <c r="A386" s="462" t="n">
        <v>385</v>
      </c>
      <c r="B386" s="462" t="inlineStr">
        <is>
          <t>0385.jpg</t>
        </is>
      </c>
      <c r="C386" s="463" t="inlineStr">
        <is>
          <t>https://drive.google.com/file/d/13vfXtP8Qcw7KseTCmZNN_lqaSuZMVv05/view</t>
        </is>
      </c>
      <c r="D386" s="462" t="inlineStr">
        <is>
          <t>YES</t>
        </is>
      </c>
      <c r="E386" s="462" t="inlineStr">
        <is>
          <t>reviewed_instrument_page</t>
        </is>
      </c>
      <c r="F386" s="462" t="inlineStr">
        <is>
          <t>fair-to-good</t>
        </is>
      </c>
      <c r="G386" s="462" t="inlineStr">
        <is>
          <t>B08-G038</t>
        </is>
      </c>
      <c r="H386" s="462" t="inlineStr">
        <is>
          <t>first_or_single_page</t>
        </is>
      </c>
      <c r="I386" s="462" t="inlineStr">
        <is>
          <t>True</t>
        </is>
      </c>
      <c r="J386" s="462" t="inlineStr">
        <is>
          <t>False</t>
        </is>
      </c>
      <c r="K386" s="462" t="inlineStr">
        <is>
          <t>extracted</t>
        </is>
      </c>
      <c r="L386" s="462" t="inlineStr">
        <is>
          <t>Visually inspected directly at readable scale; OCR was used only as an aid. Stamps, signatures, acknowledgments, marginal notes, schedules, and page continuity were checked.</t>
        </is>
      </c>
    </row>
    <row r="387">
      <c r="A387" s="462" t="n">
        <v>386</v>
      </c>
      <c r="B387" s="462" t="inlineStr">
        <is>
          <t>0386.jpg</t>
        </is>
      </c>
      <c r="C387" s="463" t="inlineStr">
        <is>
          <t>https://drive.google.com/file/d/1NJph6oU6KUxeHzQQfHuZ4c7O1zGvFvdG/view</t>
        </is>
      </c>
      <c r="D387" s="462" t="inlineStr">
        <is>
          <t>YES</t>
        </is>
      </c>
      <c r="E387" s="462" t="inlineStr">
        <is>
          <t>reviewed_instrument_page</t>
        </is>
      </c>
      <c r="F387" s="462" t="inlineStr">
        <is>
          <t>fair-to-good</t>
        </is>
      </c>
      <c r="G387" s="462" t="inlineStr">
        <is>
          <t>B08-G039</t>
        </is>
      </c>
      <c r="H387" s="462" t="inlineStr">
        <is>
          <t>first_or_single_page</t>
        </is>
      </c>
      <c r="I387" s="462" t="inlineStr">
        <is>
          <t>True</t>
        </is>
      </c>
      <c r="J387" s="462" t="inlineStr">
        <is>
          <t>False</t>
        </is>
      </c>
      <c r="K387" s="462" t="inlineStr">
        <is>
          <t>extracted</t>
        </is>
      </c>
      <c r="L387" s="462" t="inlineStr">
        <is>
          <t>Visually inspected directly at readable scale; OCR was used only as an aid. Stamps, signatures, acknowledgments, marginal notes, schedules, and page continuity were checked.</t>
        </is>
      </c>
    </row>
    <row r="388">
      <c r="A388" s="462" t="n">
        <v>387</v>
      </c>
      <c r="B388" s="462" t="inlineStr">
        <is>
          <t>0387.jpg</t>
        </is>
      </c>
      <c r="C388" s="463" t="inlineStr">
        <is>
          <t>https://drive.google.com/file/d/17RU8BQNCnlzDdNRSMfMmYiQL1c6iqFDw/view</t>
        </is>
      </c>
      <c r="D388" s="462" t="inlineStr">
        <is>
          <t>YES</t>
        </is>
      </c>
      <c r="E388" s="462" t="inlineStr">
        <is>
          <t>reviewed_instrument_page</t>
        </is>
      </c>
      <c r="F388" s="462" t="inlineStr">
        <is>
          <t>fair-to-good</t>
        </is>
      </c>
      <c r="G388" s="462" t="inlineStr">
        <is>
          <t>B08-G040</t>
        </is>
      </c>
      <c r="H388" s="462" t="inlineStr">
        <is>
          <t>first_or_single_page</t>
        </is>
      </c>
      <c r="I388" s="462" t="inlineStr">
        <is>
          <t>True</t>
        </is>
      </c>
      <c r="J388" s="462" t="inlineStr">
        <is>
          <t>False</t>
        </is>
      </c>
      <c r="K388" s="462" t="inlineStr">
        <is>
          <t>extracted</t>
        </is>
      </c>
      <c r="L388" s="462" t="inlineStr">
        <is>
          <t>Visually inspected directly at readable scale; OCR was used only as an aid. Stamps, signatures, acknowledgments, marginal notes, schedules, and page continuity were checked.</t>
        </is>
      </c>
    </row>
    <row r="389">
      <c r="A389" s="462" t="n">
        <v>388</v>
      </c>
      <c r="B389" s="462" t="inlineStr">
        <is>
          <t>0388.jpg</t>
        </is>
      </c>
      <c r="C389" s="463" t="inlineStr">
        <is>
          <t>https://drive.google.com/file/d/1Z8AMUdldquuOMko1zYiurk6grm2izsnU/view</t>
        </is>
      </c>
      <c r="D389" s="462" t="inlineStr">
        <is>
          <t>YES</t>
        </is>
      </c>
      <c r="E389" s="462" t="inlineStr">
        <is>
          <t>continuation_or_mixed_page</t>
        </is>
      </c>
      <c r="F389" s="462" t="inlineStr">
        <is>
          <t>fair-to-good</t>
        </is>
      </c>
      <c r="G389" s="462" t="inlineStr">
        <is>
          <t>B08-G040</t>
        </is>
      </c>
      <c r="H389" s="462" t="inlineStr">
        <is>
          <t>continuation</t>
        </is>
      </c>
      <c r="I389" s="462" t="inlineStr">
        <is>
          <t>True</t>
        </is>
      </c>
      <c r="J389" s="462" t="inlineStr">
        <is>
          <t>False</t>
        </is>
      </c>
      <c r="K389" s="462" t="inlineStr">
        <is>
          <t>extracted</t>
        </is>
      </c>
      <c r="L389" s="462" t="inlineStr">
        <is>
          <t>Visually inspected directly at readable scale; OCR was used only as an aid. Stamps, signatures, acknowledgments, marginal notes, schedules, and page continuity were checked.</t>
        </is>
      </c>
    </row>
    <row r="390">
      <c r="A390" s="462" t="n">
        <v>389</v>
      </c>
      <c r="B390" s="462" t="inlineStr">
        <is>
          <t>0389.jpg</t>
        </is>
      </c>
      <c r="C390" s="463" t="inlineStr">
        <is>
          <t>https://drive.google.com/file/d/1A9Kn4YGDuC5GB8-uLXifqTWa0ZCdylmt/view</t>
        </is>
      </c>
      <c r="D390" s="462" t="inlineStr">
        <is>
          <t>YES</t>
        </is>
      </c>
      <c r="E390" s="462" t="inlineStr">
        <is>
          <t>reviewed_instrument_page</t>
        </is>
      </c>
      <c r="F390" s="462" t="inlineStr">
        <is>
          <t>fair-to-good</t>
        </is>
      </c>
      <c r="G390" s="462" t="inlineStr">
        <is>
          <t>B08-G041</t>
        </is>
      </c>
      <c r="H390" s="462" t="inlineStr">
        <is>
          <t>first_or_single_page</t>
        </is>
      </c>
      <c r="I390" s="462" t="inlineStr">
        <is>
          <t>True</t>
        </is>
      </c>
      <c r="J390" s="462" t="inlineStr">
        <is>
          <t>False</t>
        </is>
      </c>
      <c r="K390" s="462" t="inlineStr">
        <is>
          <t>extracted</t>
        </is>
      </c>
      <c r="L390" s="462" t="inlineStr">
        <is>
          <t>Visually inspected directly at readable scale; OCR was used only as an aid. Stamps, signatures, acknowledgments, marginal notes, schedules, and page continuity were checked.</t>
        </is>
      </c>
    </row>
    <row r="391">
      <c r="A391" s="462" t="n">
        <v>390</v>
      </c>
      <c r="B391" s="462" t="inlineStr">
        <is>
          <t>0390.jpg</t>
        </is>
      </c>
      <c r="C391" s="463" t="inlineStr">
        <is>
          <t>https://drive.google.com/file/d/1RoQ_VpRRHEX6qRYu_UoYrWoY317ucFrD/view</t>
        </is>
      </c>
      <c r="D391" s="462" t="inlineStr">
        <is>
          <t>YES</t>
        </is>
      </c>
      <c r="E391" s="462" t="inlineStr">
        <is>
          <t>continuation_or_mixed_page</t>
        </is>
      </c>
      <c r="F391" s="462" t="inlineStr">
        <is>
          <t>fair-to-good</t>
        </is>
      </c>
      <c r="G391" s="462" t="inlineStr">
        <is>
          <t>B08-G041</t>
        </is>
      </c>
      <c r="H391" s="462" t="inlineStr">
        <is>
          <t>continuation</t>
        </is>
      </c>
      <c r="I391" s="462" t="inlineStr">
        <is>
          <t>True</t>
        </is>
      </c>
      <c r="J391" s="462" t="inlineStr">
        <is>
          <t>False</t>
        </is>
      </c>
      <c r="K391" s="462" t="inlineStr">
        <is>
          <t>extracted</t>
        </is>
      </c>
      <c r="L391" s="462" t="inlineStr">
        <is>
          <t>Visually inspected directly at readable scale; OCR was used only as an aid. Stamps, signatures, acknowledgments, marginal notes, schedules, and page continuity were checked.</t>
        </is>
      </c>
    </row>
    <row r="392">
      <c r="A392" s="462" t="n">
        <v>391</v>
      </c>
      <c r="B392" s="462" t="inlineStr">
        <is>
          <t>0391.jpg</t>
        </is>
      </c>
      <c r="C392" s="463" t="inlineStr">
        <is>
          <t>https://drive.google.com/file/d/12FoUCiXThWuUzDeVa7tHDYCChD_GviuK/view</t>
        </is>
      </c>
      <c r="D392" s="462" t="inlineStr">
        <is>
          <t>YES</t>
        </is>
      </c>
      <c r="E392" s="462" t="inlineStr">
        <is>
          <t>reviewed_instrument_page</t>
        </is>
      </c>
      <c r="F392" s="462" t="inlineStr">
        <is>
          <t>fair-to-good</t>
        </is>
      </c>
      <c r="G392" s="462" t="inlineStr">
        <is>
          <t>B08-G042</t>
        </is>
      </c>
      <c r="H392" s="462" t="inlineStr">
        <is>
          <t>first_or_single_page</t>
        </is>
      </c>
      <c r="I392" s="462" t="inlineStr">
        <is>
          <t>True</t>
        </is>
      </c>
      <c r="J392" s="462" t="inlineStr">
        <is>
          <t>False</t>
        </is>
      </c>
      <c r="K392" s="462" t="inlineStr">
        <is>
          <t>extracted</t>
        </is>
      </c>
      <c r="L392" s="462" t="inlineStr">
        <is>
          <t>Visually inspected directly at readable scale; OCR was used only as an aid. Stamps, signatures, acknowledgments, marginal notes, schedules, and page continuity were checked.</t>
        </is>
      </c>
    </row>
    <row r="393">
      <c r="A393" s="462" t="n">
        <v>392</v>
      </c>
      <c r="B393" s="462" t="inlineStr">
        <is>
          <t>0392.jpg</t>
        </is>
      </c>
      <c r="C393" s="463" t="inlineStr">
        <is>
          <t>https://drive.google.com/file/d/1VEk5Mp5lCbcfM7B0fgFfsSjrXPgZBnEw/view</t>
        </is>
      </c>
      <c r="D393" s="462" t="inlineStr">
        <is>
          <t>YES</t>
        </is>
      </c>
      <c r="E393" s="462" t="inlineStr">
        <is>
          <t>continuation_or_mixed_page</t>
        </is>
      </c>
      <c r="F393" s="462" t="inlineStr">
        <is>
          <t>fair-to-good</t>
        </is>
      </c>
      <c r="G393" s="462" t="inlineStr">
        <is>
          <t>B08-G042</t>
        </is>
      </c>
      <c r="H393" s="462" t="inlineStr">
        <is>
          <t>continuation</t>
        </is>
      </c>
      <c r="I393" s="462" t="inlineStr">
        <is>
          <t>True</t>
        </is>
      </c>
      <c r="J393" s="462" t="inlineStr">
        <is>
          <t>False</t>
        </is>
      </c>
      <c r="K393" s="462" t="inlineStr">
        <is>
          <t>extracted</t>
        </is>
      </c>
      <c r="L393" s="462" t="inlineStr">
        <is>
          <t>Visually inspected directly at readable scale; OCR was used only as an aid. Stamps, signatures, acknowledgments, marginal notes, schedules, and page continuity were checked.</t>
        </is>
      </c>
    </row>
    <row r="394">
      <c r="A394" s="462" t="n">
        <v>393</v>
      </c>
      <c r="B394" s="462" t="inlineStr">
        <is>
          <t>0393.jpg</t>
        </is>
      </c>
      <c r="C394" s="463" t="inlineStr">
        <is>
          <t>https://drive.google.com/file/d/1nZnJ6uB770PUzkW9_E8xGPQsE_QOYamw/view</t>
        </is>
      </c>
      <c r="D394" s="462" t="inlineStr">
        <is>
          <t>YES</t>
        </is>
      </c>
      <c r="E394" s="462" t="inlineStr">
        <is>
          <t>reviewed_instrument_page</t>
        </is>
      </c>
      <c r="F394" s="462" t="inlineStr">
        <is>
          <t>fair-to-good</t>
        </is>
      </c>
      <c r="G394" s="462" t="inlineStr">
        <is>
          <t>B08-G043</t>
        </is>
      </c>
      <c r="H394" s="462" t="inlineStr">
        <is>
          <t>first_or_single_page</t>
        </is>
      </c>
      <c r="I394" s="462" t="inlineStr">
        <is>
          <t>True</t>
        </is>
      </c>
      <c r="J394" s="462" t="inlineStr">
        <is>
          <t>False</t>
        </is>
      </c>
      <c r="K394" s="462" t="inlineStr">
        <is>
          <t>extracted</t>
        </is>
      </c>
      <c r="L394" s="462" t="inlineStr">
        <is>
          <t>Visually inspected directly at readable scale; OCR was used only as an aid. Stamps, signatures, acknowledgments, marginal notes, schedules, and page continuity were checked.</t>
        </is>
      </c>
    </row>
    <row r="395">
      <c r="A395" s="462" t="n">
        <v>394</v>
      </c>
      <c r="B395" s="462" t="inlineStr">
        <is>
          <t>0394.jpg</t>
        </is>
      </c>
      <c r="C395" s="463" t="inlineStr">
        <is>
          <t>https://drive.google.com/file/d/1d65L6Zm6vRyIIs6KKUE6v-l8EzfptAdW/view</t>
        </is>
      </c>
      <c r="D395" s="462" t="inlineStr">
        <is>
          <t>YES</t>
        </is>
      </c>
      <c r="E395" s="462" t="inlineStr">
        <is>
          <t>continuation_or_mixed_page</t>
        </is>
      </c>
      <c r="F395" s="462" t="inlineStr">
        <is>
          <t>fair-to-good</t>
        </is>
      </c>
      <c r="G395" s="462" t="inlineStr">
        <is>
          <t>B08-G043</t>
        </is>
      </c>
      <c r="H395" s="462" t="inlineStr">
        <is>
          <t>continuation</t>
        </is>
      </c>
      <c r="I395" s="462" t="inlineStr">
        <is>
          <t>True</t>
        </is>
      </c>
      <c r="J395" s="462" t="inlineStr">
        <is>
          <t>False</t>
        </is>
      </c>
      <c r="K395" s="462" t="inlineStr">
        <is>
          <t>extracted</t>
        </is>
      </c>
      <c r="L395" s="462" t="inlineStr">
        <is>
          <t>Visually inspected directly at readable scale; OCR was used only as an aid. Stamps, signatures, acknowledgments, marginal notes, schedules, and page continuity were checked.</t>
        </is>
      </c>
    </row>
    <row r="396">
      <c r="A396" s="462" t="n">
        <v>395</v>
      </c>
      <c r="B396" s="462" t="inlineStr">
        <is>
          <t>0395.jpg</t>
        </is>
      </c>
      <c r="C396" s="463" t="inlineStr">
        <is>
          <t>https://drive.google.com/file/d/1bQmNcnwuovK5GLHsNq6oRBE4oyUcHUIV/view</t>
        </is>
      </c>
      <c r="D396" s="462" t="inlineStr">
        <is>
          <t>YES</t>
        </is>
      </c>
      <c r="E396" s="462" t="inlineStr">
        <is>
          <t>reviewed_instrument_page</t>
        </is>
      </c>
      <c r="F396" s="462" t="inlineStr">
        <is>
          <t>fair-to-good</t>
        </is>
      </c>
      <c r="G396" s="462" t="inlineStr">
        <is>
          <t>B08-G044</t>
        </is>
      </c>
      <c r="H396" s="462" t="inlineStr">
        <is>
          <t>first_or_single_page</t>
        </is>
      </c>
      <c r="I396" s="462" t="inlineStr">
        <is>
          <t>True</t>
        </is>
      </c>
      <c r="J396" s="462" t="inlineStr">
        <is>
          <t>False</t>
        </is>
      </c>
      <c r="K396" s="462" t="inlineStr">
        <is>
          <t>extracted</t>
        </is>
      </c>
      <c r="L396" s="462" t="inlineStr">
        <is>
          <t>Visually inspected directly at readable scale; OCR was used only as an aid. Stamps, signatures, acknowledgments, marginal notes, schedules, and page continuity were checked.</t>
        </is>
      </c>
    </row>
    <row r="397">
      <c r="A397" s="462" t="n">
        <v>396</v>
      </c>
      <c r="B397" s="462" t="inlineStr">
        <is>
          <t>0396.jpg</t>
        </is>
      </c>
      <c r="C397" s="463" t="inlineStr">
        <is>
          <t>https://drive.google.com/file/d/10uiIB-GEVxMXYcPFL45mEqWO61KKqR5C/view</t>
        </is>
      </c>
      <c r="D397" s="462" t="inlineStr">
        <is>
          <t>YES</t>
        </is>
      </c>
      <c r="E397" s="462" t="inlineStr">
        <is>
          <t>continuation_or_mixed_page</t>
        </is>
      </c>
      <c r="F397" s="462" t="inlineStr">
        <is>
          <t>fair-to-good</t>
        </is>
      </c>
      <c r="G397" s="462" t="inlineStr">
        <is>
          <t>B08-G044</t>
        </is>
      </c>
      <c r="H397" s="462" t="inlineStr">
        <is>
          <t>continuation</t>
        </is>
      </c>
      <c r="I397" s="462" t="inlineStr">
        <is>
          <t>True</t>
        </is>
      </c>
      <c r="J397" s="462" t="inlineStr">
        <is>
          <t>False</t>
        </is>
      </c>
      <c r="K397" s="462" t="inlineStr">
        <is>
          <t>extracted</t>
        </is>
      </c>
      <c r="L397" s="462" t="inlineStr">
        <is>
          <t>Visually inspected directly at readable scale; OCR was used only as an aid. Stamps, signatures, acknowledgments, marginal notes, schedules, and page continuity were checked.</t>
        </is>
      </c>
    </row>
    <row r="398">
      <c r="A398" s="462" t="n">
        <v>397</v>
      </c>
      <c r="B398" s="462" t="inlineStr">
        <is>
          <t>0397.jpg</t>
        </is>
      </c>
      <c r="C398" s="463" t="inlineStr">
        <is>
          <t>https://drive.google.com/file/d/1hHNP9Unw8v-ngtB7rVxep-B1bDdnmUCl/view</t>
        </is>
      </c>
      <c r="D398" s="462" t="inlineStr">
        <is>
          <t>YES</t>
        </is>
      </c>
      <c r="E398" s="462" t="inlineStr">
        <is>
          <t>reviewed_instrument_page</t>
        </is>
      </c>
      <c r="F398" s="462" t="inlineStr">
        <is>
          <t>fair-to-good</t>
        </is>
      </c>
      <c r="G398" s="462" t="inlineStr">
        <is>
          <t>B08-G045</t>
        </is>
      </c>
      <c r="H398" s="462" t="inlineStr">
        <is>
          <t>first_or_single_page</t>
        </is>
      </c>
      <c r="I398" s="462" t="inlineStr">
        <is>
          <t>True</t>
        </is>
      </c>
      <c r="J398" s="462" t="inlineStr">
        <is>
          <t>False</t>
        </is>
      </c>
      <c r="K398" s="462" t="inlineStr">
        <is>
          <t>extracted</t>
        </is>
      </c>
      <c r="L398" s="462" t="inlineStr">
        <is>
          <t>Visually inspected directly at readable scale; OCR was used only as an aid. Stamps, signatures, acknowledgments, marginal notes, schedules, and page continuity were checked.</t>
        </is>
      </c>
    </row>
    <row r="399">
      <c r="A399" s="462" t="n">
        <v>398</v>
      </c>
      <c r="B399" s="462" t="inlineStr">
        <is>
          <t>0398.jpg</t>
        </is>
      </c>
      <c r="C399" s="463" t="inlineStr">
        <is>
          <t>https://drive.google.com/file/d/1uLP8-EyCivNCvmAbNenp3QalXlqWppoQ/view</t>
        </is>
      </c>
      <c r="D399" s="462" t="inlineStr">
        <is>
          <t>YES</t>
        </is>
      </c>
      <c r="E399" s="462" t="inlineStr">
        <is>
          <t>reviewed_instrument_page</t>
        </is>
      </c>
      <c r="F399" s="462" t="inlineStr">
        <is>
          <t>fair-to-good</t>
        </is>
      </c>
      <c r="G399" s="462" t="inlineStr">
        <is>
          <t>B08-G046</t>
        </is>
      </c>
      <c r="H399" s="462" t="inlineStr">
        <is>
          <t>first_or_single_page</t>
        </is>
      </c>
      <c r="I399" s="462" t="inlineStr">
        <is>
          <t>True</t>
        </is>
      </c>
      <c r="J399" s="462" t="inlineStr">
        <is>
          <t>False</t>
        </is>
      </c>
      <c r="K399" s="462" t="inlineStr">
        <is>
          <t>extracted</t>
        </is>
      </c>
      <c r="L399" s="462" t="inlineStr">
        <is>
          <t>Visually inspected directly at readable scale; OCR was used only as an aid. Stamps, signatures, acknowledgments, marginal notes, schedules, and page continuity were checked.</t>
        </is>
      </c>
    </row>
    <row r="400">
      <c r="A400" s="462" t="n">
        <v>399</v>
      </c>
      <c r="B400" s="462" t="inlineStr">
        <is>
          <t>0399.jpg</t>
        </is>
      </c>
      <c r="C400" s="463" t="inlineStr">
        <is>
          <t>https://drive.google.com/file/d/1wwucuR3S3fGnv0Nv80ebETyu-R7Euba2/view</t>
        </is>
      </c>
      <c r="D400" s="462" t="inlineStr">
        <is>
          <t>YES</t>
        </is>
      </c>
      <c r="E400" s="462" t="inlineStr">
        <is>
          <t>reviewed_instrument_page</t>
        </is>
      </c>
      <c r="F400" s="462" t="inlineStr">
        <is>
          <t>fair-to-good</t>
        </is>
      </c>
      <c r="G400" s="462" t="inlineStr">
        <is>
          <t>B08-G036</t>
        </is>
      </c>
      <c r="H400" s="462" t="inlineStr">
        <is>
          <t>first_or_single_page</t>
        </is>
      </c>
      <c r="I400" s="462" t="inlineStr">
        <is>
          <t>True</t>
        </is>
      </c>
      <c r="J400" s="462" t="inlineStr">
        <is>
          <t>False</t>
        </is>
      </c>
      <c r="K400" s="462" t="inlineStr">
        <is>
          <t>extracted</t>
        </is>
      </c>
      <c r="L400" s="462" t="inlineStr">
        <is>
          <t>Visually inspected directly at readable scale; OCR was used only as an aid. Stamps, signatures, acknowledgments, marginal notes, schedules, and page continuity were checked.</t>
        </is>
      </c>
    </row>
    <row r="401">
      <c r="A401" s="462" t="n">
        <v>400</v>
      </c>
      <c r="B401" s="462" t="inlineStr">
        <is>
          <t>0400.jpg</t>
        </is>
      </c>
      <c r="C401" s="463" t="inlineStr">
        <is>
          <t>https://drive.google.com/file/d/12-IoGKL60TKLmhMZ0lu2z6JDtAKri4EU/view</t>
        </is>
      </c>
      <c r="D401" s="462" t="inlineStr">
        <is>
          <t>YES</t>
        </is>
      </c>
      <c r="E401" s="462" t="inlineStr">
        <is>
          <t>continuation_or_mixed_page</t>
        </is>
      </c>
      <c r="F401" s="462" t="inlineStr">
        <is>
          <t>fair-to-good</t>
        </is>
      </c>
      <c r="G401" s="462" t="inlineStr">
        <is>
          <t>B08-G036</t>
        </is>
      </c>
      <c r="H401" s="462" t="inlineStr">
        <is>
          <t>continuation</t>
        </is>
      </c>
      <c r="I401" s="462" t="inlineStr">
        <is>
          <t>True</t>
        </is>
      </c>
      <c r="J401" s="462" t="inlineStr">
        <is>
          <t>False</t>
        </is>
      </c>
      <c r="K401" s="462" t="inlineStr">
        <is>
          <t>extracted</t>
        </is>
      </c>
      <c r="L401" s="462" t="inlineStr">
        <is>
          <t>Visually inspected directly at readable scale; OCR was used only as an aid. Stamps, signatures, acknowledgments, marginal notes, schedules, and page continuity were checked.</t>
        </is>
      </c>
    </row>
    <row r="402">
      <c r="A402" s="462" t="n">
        <v>401</v>
      </c>
      <c r="B402" s="462" t="inlineStr">
        <is>
          <t>0401.jpg</t>
        </is>
      </c>
      <c r="C402" s="463" t="inlineStr">
        <is>
          <t>https://drive.google.com/file/d/1Z6xIM_G0GGeRXZ8OZUvtR3e4EJrbL-pz/view</t>
        </is>
      </c>
      <c r="D402" s="462" t="inlineStr">
        <is>
          <t>YES</t>
        </is>
      </c>
      <c r="E402" s="462" t="inlineStr">
        <is>
          <t>reviewed_instrument_page</t>
        </is>
      </c>
      <c r="F402" s="462" t="inlineStr">
        <is>
          <t>fair-to-good</t>
        </is>
      </c>
      <c r="G402" s="462" t="inlineStr">
        <is>
          <t>B09-G001</t>
        </is>
      </c>
      <c r="H402" s="462" t="inlineStr">
        <is>
          <t>first_or_single_page</t>
        </is>
      </c>
      <c r="I402" s="462" t="inlineStr">
        <is>
          <t>True</t>
        </is>
      </c>
      <c r="J402" s="462" t="inlineStr">
        <is>
          <t>False</t>
        </is>
      </c>
      <c r="K402" s="462" t="inlineStr">
        <is>
          <t>extracted</t>
        </is>
      </c>
      <c r="L402" s="462" t="inlineStr">
        <is>
          <t>Visually inspected directly at readable scale; OCR used only as an aid. Stamps, signatures, acknowledgments, marginal notes, schedules, and page continuity were checked.</t>
        </is>
      </c>
    </row>
    <row r="403">
      <c r="A403" s="462" t="n">
        <v>402</v>
      </c>
      <c r="B403" s="462" t="inlineStr">
        <is>
          <t>0402.jpg</t>
        </is>
      </c>
      <c r="C403" s="463" t="inlineStr">
        <is>
          <t>https://drive.google.com/file/d/13RRB7haHsjnjlzPBrbbeqXzHxCBykZTG/view</t>
        </is>
      </c>
      <c r="D403" s="462" t="inlineStr">
        <is>
          <t>YES</t>
        </is>
      </c>
      <c r="E403" s="462" t="inlineStr">
        <is>
          <t>reviewed_instrument_page</t>
        </is>
      </c>
      <c r="F403" s="462" t="inlineStr">
        <is>
          <t>fair-to-good</t>
        </is>
      </c>
      <c r="G403" s="462" t="inlineStr">
        <is>
          <t>B09-G002</t>
        </is>
      </c>
      <c r="H403" s="462" t="inlineStr">
        <is>
          <t>first_or_single_page</t>
        </is>
      </c>
      <c r="I403" s="462" t="inlineStr">
        <is>
          <t>True</t>
        </is>
      </c>
      <c r="J403" s="462" t="inlineStr">
        <is>
          <t>False</t>
        </is>
      </c>
      <c r="K403" s="462" t="inlineStr">
        <is>
          <t>extracted</t>
        </is>
      </c>
      <c r="L403" s="462" t="inlineStr">
        <is>
          <t>Visually inspected directly at readable scale; OCR used only as an aid. Stamps, signatures, acknowledgments, marginal notes, schedules, and page continuity were checked.</t>
        </is>
      </c>
    </row>
    <row r="404">
      <c r="A404" s="462" t="n">
        <v>403</v>
      </c>
      <c r="B404" s="462" t="inlineStr">
        <is>
          <t>0403.jpg</t>
        </is>
      </c>
      <c r="C404" s="463" t="inlineStr">
        <is>
          <t>https://drive.google.com/file/d/1NBkeyxEzEGV_YnwmEJAXnq_oQhtVTLS5/view</t>
        </is>
      </c>
      <c r="D404" s="462" t="inlineStr">
        <is>
          <t>YES</t>
        </is>
      </c>
      <c r="E404" s="462" t="inlineStr">
        <is>
          <t>continuation_or_mixed_page</t>
        </is>
      </c>
      <c r="F404" s="462" t="inlineStr">
        <is>
          <t>fair-to-good</t>
        </is>
      </c>
      <c r="G404" s="462" t="inlineStr">
        <is>
          <t>B09-G002</t>
        </is>
      </c>
      <c r="H404" s="462" t="inlineStr">
        <is>
          <t>continuation</t>
        </is>
      </c>
      <c r="I404" s="462" t="inlineStr">
        <is>
          <t>True</t>
        </is>
      </c>
      <c r="J404" s="462" t="inlineStr">
        <is>
          <t>False</t>
        </is>
      </c>
      <c r="K404" s="462" t="inlineStr">
        <is>
          <t>extracted</t>
        </is>
      </c>
      <c r="L404" s="462" t="inlineStr">
        <is>
          <t>Visually inspected directly at readable scale; OCR used only as an aid. Stamps, signatures, acknowledgments, marginal notes, schedules, and page continuity were checked.</t>
        </is>
      </c>
    </row>
    <row r="405">
      <c r="A405" s="462" t="n">
        <v>404</v>
      </c>
      <c r="B405" s="462" t="inlineStr">
        <is>
          <t>0404.jpg</t>
        </is>
      </c>
      <c r="C405" s="463" t="inlineStr">
        <is>
          <t>https://drive.google.com/file/d/1IZHW2HxHYa-Sd9NXBwALn3Q-ZdOhEFJG/view</t>
        </is>
      </c>
      <c r="D405" s="462" t="inlineStr">
        <is>
          <t>YES</t>
        </is>
      </c>
      <c r="E405" s="462" t="inlineStr">
        <is>
          <t>reviewed_instrument_page</t>
        </is>
      </c>
      <c r="F405" s="462" t="inlineStr">
        <is>
          <t>fair-to-good</t>
        </is>
      </c>
      <c r="G405" s="462" t="inlineStr">
        <is>
          <t>B09-G003</t>
        </is>
      </c>
      <c r="H405" s="462" t="inlineStr">
        <is>
          <t>first_or_single_page</t>
        </is>
      </c>
      <c r="I405" s="462" t="inlineStr">
        <is>
          <t>True</t>
        </is>
      </c>
      <c r="J405" s="462" t="inlineStr">
        <is>
          <t>False</t>
        </is>
      </c>
      <c r="K405" s="462" t="inlineStr">
        <is>
          <t>extracted</t>
        </is>
      </c>
      <c r="L405" s="462" t="inlineStr">
        <is>
          <t>Visually inspected directly at readable scale; OCR used only as an aid. Stamps, signatures, acknowledgments, marginal notes, schedules, and page continuity were checked.</t>
        </is>
      </c>
    </row>
    <row r="406">
      <c r="A406" s="462" t="n">
        <v>405</v>
      </c>
      <c r="B406" s="462" t="inlineStr">
        <is>
          <t>0405.jpg</t>
        </is>
      </c>
      <c r="C406" s="463" t="inlineStr">
        <is>
          <t>https://drive.google.com/file/d/126buU5kKk73MDdG84uj5j3REUVldCYYm/view</t>
        </is>
      </c>
      <c r="D406" s="462" t="inlineStr">
        <is>
          <t>YES</t>
        </is>
      </c>
      <c r="E406" s="462" t="inlineStr">
        <is>
          <t>reviewed_instrument_page</t>
        </is>
      </c>
      <c r="F406" s="462" t="inlineStr">
        <is>
          <t>fair-to-good</t>
        </is>
      </c>
      <c r="G406" s="462" t="inlineStr">
        <is>
          <t>B09-G004</t>
        </is>
      </c>
      <c r="H406" s="462" t="inlineStr">
        <is>
          <t>first_or_single_page</t>
        </is>
      </c>
      <c r="I406" s="462" t="inlineStr">
        <is>
          <t>True</t>
        </is>
      </c>
      <c r="J406" s="462" t="inlineStr">
        <is>
          <t>False</t>
        </is>
      </c>
      <c r="K406" s="462" t="inlineStr">
        <is>
          <t>extracted</t>
        </is>
      </c>
      <c r="L406" s="462" t="inlineStr">
        <is>
          <t>Visually inspected directly at readable scale; OCR used only as an aid. Stamps, signatures, acknowledgments, marginal notes, schedules, and page continuity were checked.</t>
        </is>
      </c>
    </row>
    <row r="407">
      <c r="A407" s="462" t="n">
        <v>406</v>
      </c>
      <c r="B407" s="462" t="inlineStr">
        <is>
          <t>0406.jpg</t>
        </is>
      </c>
      <c r="C407" s="463" t="inlineStr">
        <is>
          <t>https://drive.google.com/file/d/1dka-OzKrjoUjBXK0Kd0exJtq3kZ4wPlZ/view</t>
        </is>
      </c>
      <c r="D407" s="462" t="inlineStr">
        <is>
          <t>YES</t>
        </is>
      </c>
      <c r="E407" s="462" t="inlineStr">
        <is>
          <t>continuation_or_mixed_page</t>
        </is>
      </c>
      <c r="F407" s="462" t="inlineStr">
        <is>
          <t>fair-to-good</t>
        </is>
      </c>
      <c r="G407" s="462" t="inlineStr">
        <is>
          <t>B09-G004</t>
        </is>
      </c>
      <c r="H407" s="462" t="inlineStr">
        <is>
          <t>continuation</t>
        </is>
      </c>
      <c r="I407" s="462" t="inlineStr">
        <is>
          <t>True</t>
        </is>
      </c>
      <c r="J407" s="462" t="inlineStr">
        <is>
          <t>False</t>
        </is>
      </c>
      <c r="K407" s="462" t="inlineStr">
        <is>
          <t>extracted</t>
        </is>
      </c>
      <c r="L407" s="462" t="inlineStr">
        <is>
          <t>Visually inspected directly at readable scale; OCR used only as an aid. Stamps, signatures, acknowledgments, marginal notes, schedules, and page continuity were checked.</t>
        </is>
      </c>
    </row>
    <row r="408">
      <c r="A408" s="462" t="n">
        <v>407</v>
      </c>
      <c r="B408" s="462" t="inlineStr">
        <is>
          <t>0407.jpg</t>
        </is>
      </c>
      <c r="C408" s="463" t="inlineStr">
        <is>
          <t>https://drive.google.com/file/d/1RVssM7dY2m7Q_947UHCCtx2z57IxU4Lw/view</t>
        </is>
      </c>
      <c r="D408" s="462" t="inlineStr">
        <is>
          <t>YES</t>
        </is>
      </c>
      <c r="E408" s="462" t="inlineStr">
        <is>
          <t>reviewed_instrument_page</t>
        </is>
      </c>
      <c r="F408" s="462" t="inlineStr">
        <is>
          <t>fair-to-good</t>
        </is>
      </c>
      <c r="G408" s="462" t="inlineStr">
        <is>
          <t>B09-G005</t>
        </is>
      </c>
      <c r="H408" s="462" t="inlineStr">
        <is>
          <t>first_or_single_page</t>
        </is>
      </c>
      <c r="I408" s="462" t="inlineStr">
        <is>
          <t>True</t>
        </is>
      </c>
      <c r="J408" s="462" t="inlineStr">
        <is>
          <t>False</t>
        </is>
      </c>
      <c r="K408" s="462" t="inlineStr">
        <is>
          <t>extracted</t>
        </is>
      </c>
      <c r="L408" s="462" t="inlineStr">
        <is>
          <t>Visually inspected directly at readable scale; OCR used only as an aid. Stamps, signatures, acknowledgments, marginal notes, schedules, and page continuity were checked.</t>
        </is>
      </c>
    </row>
    <row r="409">
      <c r="A409" s="462" t="n">
        <v>408</v>
      </c>
      <c r="B409" s="462" t="inlineStr">
        <is>
          <t>0408.jpg</t>
        </is>
      </c>
      <c r="C409" s="463" t="inlineStr">
        <is>
          <t>https://drive.google.com/file/d/1PQwocU--_IiQBAGGVwjKlO6b3GgqTAVC/view</t>
        </is>
      </c>
      <c r="D409" s="462" t="inlineStr">
        <is>
          <t>YES</t>
        </is>
      </c>
      <c r="E409" s="462" t="inlineStr">
        <is>
          <t>reviewed_instrument_page</t>
        </is>
      </c>
      <c r="F409" s="462" t="inlineStr">
        <is>
          <t>fair-to-good</t>
        </is>
      </c>
      <c r="G409" s="462" t="inlineStr">
        <is>
          <t>B09-G006</t>
        </is>
      </c>
      <c r="H409" s="462" t="inlineStr">
        <is>
          <t>first_or_single_page</t>
        </is>
      </c>
      <c r="I409" s="462" t="inlineStr">
        <is>
          <t>True</t>
        </is>
      </c>
      <c r="J409" s="462" t="inlineStr">
        <is>
          <t>False</t>
        </is>
      </c>
      <c r="K409" s="462" t="inlineStr">
        <is>
          <t>extracted</t>
        </is>
      </c>
      <c r="L409" s="462" t="inlineStr">
        <is>
          <t>Visually inspected directly at readable scale; OCR used only as an aid. Stamps, signatures, acknowledgments, marginal notes, schedules, and page continuity were checked.</t>
        </is>
      </c>
    </row>
    <row r="410">
      <c r="A410" s="462" t="n">
        <v>409</v>
      </c>
      <c r="B410" s="462" t="inlineStr">
        <is>
          <t>0409.jpg</t>
        </is>
      </c>
      <c r="C410" s="463" t="inlineStr">
        <is>
          <t>https://drive.google.com/file/d/1pp0i2uWsgMMK9Y1YB4_2S4QVfdYxHKhz/view</t>
        </is>
      </c>
      <c r="D410" s="462" t="inlineStr">
        <is>
          <t>YES</t>
        </is>
      </c>
      <c r="E410" s="462" t="inlineStr">
        <is>
          <t>continuation_or_mixed_page</t>
        </is>
      </c>
      <c r="F410" s="462" t="inlineStr">
        <is>
          <t>fair-to-good</t>
        </is>
      </c>
      <c r="G410" s="462" t="inlineStr">
        <is>
          <t>B09-G006</t>
        </is>
      </c>
      <c r="H410" s="462" t="inlineStr">
        <is>
          <t>continuation</t>
        </is>
      </c>
      <c r="I410" s="462" t="inlineStr">
        <is>
          <t>True</t>
        </is>
      </c>
      <c r="J410" s="462" t="inlineStr">
        <is>
          <t>False</t>
        </is>
      </c>
      <c r="K410" s="462" t="inlineStr">
        <is>
          <t>extracted</t>
        </is>
      </c>
      <c r="L410" s="462" t="inlineStr">
        <is>
          <t>Visually inspected directly at readable scale; OCR used only as an aid. Stamps, signatures, acknowledgments, marginal notes, schedules, and page continuity were checked.</t>
        </is>
      </c>
    </row>
    <row r="411">
      <c r="A411" s="462" t="n">
        <v>410</v>
      </c>
      <c r="B411" s="462" t="inlineStr">
        <is>
          <t>0410.jpg</t>
        </is>
      </c>
      <c r="C411" s="463" t="inlineStr">
        <is>
          <t>https://drive.google.com/file/d/1WVkP4hb7isxaJxQ125kq-TYO7CJ9ZTSN/view</t>
        </is>
      </c>
      <c r="D411" s="462" t="inlineStr">
        <is>
          <t>YES</t>
        </is>
      </c>
      <c r="E411" s="462" t="inlineStr">
        <is>
          <t>reviewed_instrument_page</t>
        </is>
      </c>
      <c r="F411" s="462" t="inlineStr">
        <is>
          <t>fair-to-good</t>
        </is>
      </c>
      <c r="G411" s="462" t="inlineStr">
        <is>
          <t>B09-G007</t>
        </is>
      </c>
      <c r="H411" s="462" t="inlineStr">
        <is>
          <t>first_or_single_page</t>
        </is>
      </c>
      <c r="I411" s="462" t="inlineStr">
        <is>
          <t>True</t>
        </is>
      </c>
      <c r="J411" s="462" t="inlineStr">
        <is>
          <t>False</t>
        </is>
      </c>
      <c r="K411" s="462" t="inlineStr">
        <is>
          <t>extracted</t>
        </is>
      </c>
      <c r="L411" s="462" t="inlineStr">
        <is>
          <t>Visually inspected directly at readable scale; OCR used only as an aid. Stamps, signatures, acknowledgments, marginal notes, schedules, and page continuity were checked.</t>
        </is>
      </c>
    </row>
    <row r="412">
      <c r="A412" s="462" t="n">
        <v>411</v>
      </c>
      <c r="B412" s="462" t="inlineStr">
        <is>
          <t>0411.jpg</t>
        </is>
      </c>
      <c r="C412" s="463" t="inlineStr">
        <is>
          <t>https://drive.google.com/file/d/1aDbRjoiOtKRo8rLmlPU8x3SVnOWn2x-s/view</t>
        </is>
      </c>
      <c r="D412" s="462" t="inlineStr">
        <is>
          <t>YES</t>
        </is>
      </c>
      <c r="E412" s="462" t="inlineStr">
        <is>
          <t>continuation_or_mixed_page</t>
        </is>
      </c>
      <c r="F412" s="462" t="inlineStr">
        <is>
          <t>fair-to-good</t>
        </is>
      </c>
      <c r="G412" s="462" t="inlineStr">
        <is>
          <t>B09-G007</t>
        </is>
      </c>
      <c r="H412" s="462" t="inlineStr">
        <is>
          <t>continuation</t>
        </is>
      </c>
      <c r="I412" s="462" t="inlineStr">
        <is>
          <t>True</t>
        </is>
      </c>
      <c r="J412" s="462" t="inlineStr">
        <is>
          <t>False</t>
        </is>
      </c>
      <c r="K412" s="462" t="inlineStr">
        <is>
          <t>extracted</t>
        </is>
      </c>
      <c r="L412" s="462" t="inlineStr">
        <is>
          <t>Visually inspected directly at readable scale; OCR used only as an aid. Stamps, signatures, acknowledgments, marginal notes, schedules, and page continuity were checked.</t>
        </is>
      </c>
    </row>
    <row r="413">
      <c r="A413" s="462" t="n">
        <v>412</v>
      </c>
      <c r="B413" s="462" t="inlineStr">
        <is>
          <t>0412.jpg</t>
        </is>
      </c>
      <c r="C413" s="463" t="inlineStr">
        <is>
          <t>https://drive.google.com/file/d/1ETheElU8dzi-52yBOcO3jCnfcyFo4xn-/view</t>
        </is>
      </c>
      <c r="D413" s="462" t="inlineStr">
        <is>
          <t>YES</t>
        </is>
      </c>
      <c r="E413" s="462" t="inlineStr">
        <is>
          <t>reviewed_instrument_page</t>
        </is>
      </c>
      <c r="F413" s="462" t="inlineStr">
        <is>
          <t>fair-to-good</t>
        </is>
      </c>
      <c r="G413" s="462" t="inlineStr">
        <is>
          <t>B09-G008</t>
        </is>
      </c>
      <c r="H413" s="462" t="inlineStr">
        <is>
          <t>first_or_single_page</t>
        </is>
      </c>
      <c r="I413" s="462" t="inlineStr">
        <is>
          <t>True</t>
        </is>
      </c>
      <c r="J413" s="462" t="inlineStr">
        <is>
          <t>False</t>
        </is>
      </c>
      <c r="K413" s="462" t="inlineStr">
        <is>
          <t>extracted</t>
        </is>
      </c>
      <c r="L413" s="462" t="inlineStr">
        <is>
          <t>Visually inspected directly at readable scale; OCR used only as an aid. Stamps, signatures, acknowledgments, marginal notes, schedules, and page continuity were checked.</t>
        </is>
      </c>
    </row>
    <row r="414">
      <c r="A414" s="462" t="n">
        <v>413</v>
      </c>
      <c r="B414" s="462" t="inlineStr">
        <is>
          <t>0413.jpg</t>
        </is>
      </c>
      <c r="C414" s="463" t="inlineStr">
        <is>
          <t>https://drive.google.com/file/d/1pnQawJFwDBsp0_I4Vyogf006obZPxGwg/view</t>
        </is>
      </c>
      <c r="D414" s="462" t="inlineStr">
        <is>
          <t>YES</t>
        </is>
      </c>
      <c r="E414" s="462" t="inlineStr">
        <is>
          <t>continuation_or_mixed_page</t>
        </is>
      </c>
      <c r="F414" s="462" t="inlineStr">
        <is>
          <t>fair-to-good</t>
        </is>
      </c>
      <c r="G414" s="462" t="inlineStr">
        <is>
          <t>B09-G008</t>
        </is>
      </c>
      <c r="H414" s="462" t="inlineStr">
        <is>
          <t>continuation</t>
        </is>
      </c>
      <c r="I414" s="462" t="inlineStr">
        <is>
          <t>True</t>
        </is>
      </c>
      <c r="J414" s="462" t="inlineStr">
        <is>
          <t>False</t>
        </is>
      </c>
      <c r="K414" s="462" t="inlineStr">
        <is>
          <t>extracted</t>
        </is>
      </c>
      <c r="L414" s="462" t="inlineStr">
        <is>
          <t>Visually inspected directly at readable scale; OCR used only as an aid. Stamps, signatures, acknowledgments, marginal notes, schedules, and page continuity were checked.</t>
        </is>
      </c>
    </row>
    <row r="415">
      <c r="A415" s="462" t="n">
        <v>414</v>
      </c>
      <c r="B415" s="462" t="inlineStr">
        <is>
          <t>0414.jpg</t>
        </is>
      </c>
      <c r="C415" s="463" t="inlineStr">
        <is>
          <t>https://drive.google.com/file/d/1pQak-adWZHiksDcrb8lEAXI-6pYQaLuJ/view</t>
        </is>
      </c>
      <c r="D415" s="462" t="inlineStr">
        <is>
          <t>YES</t>
        </is>
      </c>
      <c r="E415" s="462" t="inlineStr">
        <is>
          <t>reviewed_instrument_page</t>
        </is>
      </c>
      <c r="F415" s="462" t="inlineStr">
        <is>
          <t>fair-to-good</t>
        </is>
      </c>
      <c r="G415" s="462" t="inlineStr">
        <is>
          <t>B09-G009</t>
        </is>
      </c>
      <c r="H415" s="462" t="inlineStr">
        <is>
          <t>first_or_single_page</t>
        </is>
      </c>
      <c r="I415" s="462" t="inlineStr">
        <is>
          <t>True</t>
        </is>
      </c>
      <c r="J415" s="462" t="inlineStr">
        <is>
          <t>False</t>
        </is>
      </c>
      <c r="K415" s="462" t="inlineStr">
        <is>
          <t>extracted</t>
        </is>
      </c>
      <c r="L415" s="462" t="inlineStr">
        <is>
          <t>Visually inspected directly at readable scale; OCR used only as an aid. Stamps, signatures, acknowledgments, marginal notes, schedules, and page continuity were checked.</t>
        </is>
      </c>
    </row>
    <row r="416">
      <c r="A416" s="462" t="n">
        <v>415</v>
      </c>
      <c r="B416" s="462" t="inlineStr">
        <is>
          <t>0415.jpg</t>
        </is>
      </c>
      <c r="C416" s="463" t="inlineStr">
        <is>
          <t>https://drive.google.com/file/d/1kpTOMOXj92C_k5ok5sbqUMtJn60YcJDr/view</t>
        </is>
      </c>
      <c r="D416" s="462" t="inlineStr">
        <is>
          <t>YES</t>
        </is>
      </c>
      <c r="E416" s="462" t="inlineStr">
        <is>
          <t>reviewed_instrument_page</t>
        </is>
      </c>
      <c r="F416" s="462" t="inlineStr">
        <is>
          <t>fair-to-good</t>
        </is>
      </c>
      <c r="G416" s="462" t="inlineStr">
        <is>
          <t>B09-G010</t>
        </is>
      </c>
      <c r="H416" s="462" t="inlineStr">
        <is>
          <t>first_or_single_page</t>
        </is>
      </c>
      <c r="I416" s="462" t="inlineStr">
        <is>
          <t>True</t>
        </is>
      </c>
      <c r="J416" s="462" t="inlineStr">
        <is>
          <t>False</t>
        </is>
      </c>
      <c r="K416" s="462" t="inlineStr">
        <is>
          <t>extracted</t>
        </is>
      </c>
      <c r="L416" s="462" t="inlineStr">
        <is>
          <t>Visually inspected directly at readable scale; OCR used only as an aid. Stamps, signatures, acknowledgments, marginal notes, schedules, and page continuity were checked.</t>
        </is>
      </c>
    </row>
    <row r="417">
      <c r="A417" s="462" t="n">
        <v>416</v>
      </c>
      <c r="B417" s="462" t="inlineStr">
        <is>
          <t>0416.jpg</t>
        </is>
      </c>
      <c r="C417" s="463" t="inlineStr">
        <is>
          <t>https://drive.google.com/file/d/1idR9g1aKl1Ije0xN5yJmBVhQWDeDxqib/view</t>
        </is>
      </c>
      <c r="D417" s="462" t="inlineStr">
        <is>
          <t>YES</t>
        </is>
      </c>
      <c r="E417" s="462" t="inlineStr">
        <is>
          <t>reviewed_instrument_page</t>
        </is>
      </c>
      <c r="F417" s="462" t="inlineStr">
        <is>
          <t>fair-to-good</t>
        </is>
      </c>
      <c r="G417" s="462" t="inlineStr">
        <is>
          <t>B09-G011</t>
        </is>
      </c>
      <c r="H417" s="462" t="inlineStr">
        <is>
          <t>first_or_single_page</t>
        </is>
      </c>
      <c r="I417" s="462" t="inlineStr">
        <is>
          <t>True</t>
        </is>
      </c>
      <c r="J417" s="462" t="inlineStr">
        <is>
          <t>False</t>
        </is>
      </c>
      <c r="K417" s="462" t="inlineStr">
        <is>
          <t>extracted</t>
        </is>
      </c>
      <c r="L417" s="462" t="inlineStr">
        <is>
          <t>Visually inspected directly at readable scale; OCR used only as an aid. Stamps, signatures, acknowledgments, marginal notes, schedules, and page continuity were checked.</t>
        </is>
      </c>
    </row>
    <row r="418">
      <c r="A418" s="462" t="n">
        <v>417</v>
      </c>
      <c r="B418" s="462" t="inlineStr">
        <is>
          <t>0417.jpg</t>
        </is>
      </c>
      <c r="C418" s="463" t="inlineStr">
        <is>
          <t>https://drive.google.com/file/d/1ZmMO8OQ6NidS-8ZWQN7nDA7iNDp0EwkK/view</t>
        </is>
      </c>
      <c r="D418" s="462" t="inlineStr">
        <is>
          <t>YES</t>
        </is>
      </c>
      <c r="E418" s="462" t="inlineStr">
        <is>
          <t>reviewed_instrument_page</t>
        </is>
      </c>
      <c r="F418" s="462" t="inlineStr">
        <is>
          <t>fair-to-good</t>
        </is>
      </c>
      <c r="G418" s="462" t="inlineStr">
        <is>
          <t>B09-G012</t>
        </is>
      </c>
      <c r="H418" s="462" t="inlineStr">
        <is>
          <t>first_or_single_page</t>
        </is>
      </c>
      <c r="I418" s="462" t="inlineStr">
        <is>
          <t>True</t>
        </is>
      </c>
      <c r="J418" s="462" t="inlineStr">
        <is>
          <t>False</t>
        </is>
      </c>
      <c r="K418" s="462" t="inlineStr">
        <is>
          <t>extracted</t>
        </is>
      </c>
      <c r="L418" s="462" t="inlineStr">
        <is>
          <t>Visually inspected directly at readable scale; OCR used only as an aid. Stamps, signatures, acknowledgments, marginal notes, schedules, and page continuity were checked.</t>
        </is>
      </c>
    </row>
    <row r="419">
      <c r="A419" s="462" t="n">
        <v>418</v>
      </c>
      <c r="B419" s="462" t="inlineStr">
        <is>
          <t>0418.jpg</t>
        </is>
      </c>
      <c r="C419" s="463" t="inlineStr">
        <is>
          <t>https://drive.google.com/file/d/1gJNB85F5zlTYnjCyiqqXEMs_VaIJrAvE/view</t>
        </is>
      </c>
      <c r="D419" s="462" t="inlineStr">
        <is>
          <t>YES</t>
        </is>
      </c>
      <c r="E419" s="462" t="inlineStr">
        <is>
          <t>reviewed_instrument_page</t>
        </is>
      </c>
      <c r="F419" s="462" t="inlineStr">
        <is>
          <t>fair-to-good</t>
        </is>
      </c>
      <c r="G419" s="462" t="inlineStr">
        <is>
          <t>B09-G013</t>
        </is>
      </c>
      <c r="H419" s="462" t="inlineStr">
        <is>
          <t>first_or_single_page</t>
        </is>
      </c>
      <c r="I419" s="462" t="inlineStr">
        <is>
          <t>True</t>
        </is>
      </c>
      <c r="J419" s="462" t="inlineStr">
        <is>
          <t>False</t>
        </is>
      </c>
      <c r="K419" s="462" t="inlineStr">
        <is>
          <t>extracted</t>
        </is>
      </c>
      <c r="L419" s="462" t="inlineStr">
        <is>
          <t>Visually inspected directly at readable scale; OCR used only as an aid. Stamps, signatures, acknowledgments, marginal notes, schedules, and page continuity were checked.</t>
        </is>
      </c>
    </row>
    <row r="420">
      <c r="A420" s="462" t="n">
        <v>419</v>
      </c>
      <c r="B420" s="462" t="inlineStr">
        <is>
          <t>0419.jpg</t>
        </is>
      </c>
      <c r="C420" s="463" t="inlineStr">
        <is>
          <t>https://drive.google.com/file/d/1bzma1xaX0aX-LIhCkW7zGFIyCLkBXbat/view</t>
        </is>
      </c>
      <c r="D420" s="462" t="inlineStr">
        <is>
          <t>YES</t>
        </is>
      </c>
      <c r="E420" s="462" t="inlineStr">
        <is>
          <t>reviewed_instrument_page</t>
        </is>
      </c>
      <c r="F420" s="462" t="inlineStr">
        <is>
          <t>fair-to-good</t>
        </is>
      </c>
      <c r="G420" s="462" t="inlineStr">
        <is>
          <t>B09-G014</t>
        </is>
      </c>
      <c r="H420" s="462" t="inlineStr">
        <is>
          <t>first_or_single_page</t>
        </is>
      </c>
      <c r="I420" s="462" t="inlineStr">
        <is>
          <t>True</t>
        </is>
      </c>
      <c r="J420" s="462" t="inlineStr">
        <is>
          <t>False</t>
        </is>
      </c>
      <c r="K420" s="462" t="inlineStr">
        <is>
          <t>extracted</t>
        </is>
      </c>
      <c r="L420" s="462" t="inlineStr">
        <is>
          <t>Visually inspected directly at readable scale; OCR used only as an aid. Stamps, signatures, acknowledgments, marginal notes, schedules, and page continuity were checked.</t>
        </is>
      </c>
    </row>
    <row r="421">
      <c r="A421" s="462" t="n">
        <v>420</v>
      </c>
      <c r="B421" s="462" t="inlineStr">
        <is>
          <t>0420.jpg</t>
        </is>
      </c>
      <c r="C421" s="463" t="inlineStr">
        <is>
          <t>https://drive.google.com/file/d/19cshjQIvoQSbDuUflg96ObdmtdPD25Lu/view</t>
        </is>
      </c>
      <c r="D421" s="462" t="inlineStr">
        <is>
          <t>YES</t>
        </is>
      </c>
      <c r="E421" s="462" t="inlineStr">
        <is>
          <t>reviewed_instrument_page</t>
        </is>
      </c>
      <c r="F421" s="462" t="inlineStr">
        <is>
          <t>fair-to-good</t>
        </is>
      </c>
      <c r="G421" s="462" t="inlineStr">
        <is>
          <t>B09-G015</t>
        </is>
      </c>
      <c r="H421" s="462" t="inlineStr">
        <is>
          <t>first_or_single_page</t>
        </is>
      </c>
      <c r="I421" s="462" t="inlineStr">
        <is>
          <t>True</t>
        </is>
      </c>
      <c r="J421" s="462" t="inlineStr">
        <is>
          <t>False</t>
        </is>
      </c>
      <c r="K421" s="462" t="inlineStr">
        <is>
          <t>extracted</t>
        </is>
      </c>
      <c r="L421" s="462" t="inlineStr">
        <is>
          <t>Visually inspected directly at readable scale; OCR used only as an aid. Stamps, signatures, acknowledgments, marginal notes, schedules, and page continuity were checked.</t>
        </is>
      </c>
    </row>
    <row r="422">
      <c r="A422" s="462" t="n">
        <v>421</v>
      </c>
      <c r="B422" s="462" t="inlineStr">
        <is>
          <t>0421.jpg</t>
        </is>
      </c>
      <c r="C422" s="463" t="inlineStr">
        <is>
          <t>https://drive.google.com/file/d/1DM6DdTZWuuBZN0Ya48jaaDAEFzjKG66c/view</t>
        </is>
      </c>
      <c r="D422" s="462" t="inlineStr">
        <is>
          <t>YES</t>
        </is>
      </c>
      <c r="E422" s="462" t="inlineStr">
        <is>
          <t>reviewed_instrument_page</t>
        </is>
      </c>
      <c r="F422" s="462" t="inlineStr">
        <is>
          <t>fair-to-good</t>
        </is>
      </c>
      <c r="G422" s="462" t="inlineStr">
        <is>
          <t>B09-G016</t>
        </is>
      </c>
      <c r="H422" s="462" t="inlineStr">
        <is>
          <t>first_or_single_page</t>
        </is>
      </c>
      <c r="I422" s="462" t="inlineStr">
        <is>
          <t>True</t>
        </is>
      </c>
      <c r="J422" s="462" t="inlineStr">
        <is>
          <t>False</t>
        </is>
      </c>
      <c r="K422" s="462" t="inlineStr">
        <is>
          <t>extracted</t>
        </is>
      </c>
      <c r="L422" s="462" t="inlineStr">
        <is>
          <t>Visually inspected directly at readable scale; OCR used only as an aid. Stamps, signatures, acknowledgments, marginal notes, schedules, and page continuity were checked.</t>
        </is>
      </c>
    </row>
    <row r="423">
      <c r="A423" s="462" t="n">
        <v>422</v>
      </c>
      <c r="B423" s="462" t="inlineStr">
        <is>
          <t>0422.jpg</t>
        </is>
      </c>
      <c r="C423" s="463" t="inlineStr">
        <is>
          <t>https://drive.google.com/file/d/1Jpa0T07rsvB67rrSKND8BnVP2QiqgvRD/view</t>
        </is>
      </c>
      <c r="D423" s="462" t="inlineStr">
        <is>
          <t>YES</t>
        </is>
      </c>
      <c r="E423" s="462" t="inlineStr">
        <is>
          <t>reviewed_instrument_page</t>
        </is>
      </c>
      <c r="F423" s="462" t="inlineStr">
        <is>
          <t>fair-to-good</t>
        </is>
      </c>
      <c r="G423" s="462" t="inlineStr">
        <is>
          <t>B09-G017</t>
        </is>
      </c>
      <c r="H423" s="462" t="inlineStr">
        <is>
          <t>first_or_single_page</t>
        </is>
      </c>
      <c r="I423" s="462" t="inlineStr">
        <is>
          <t>True</t>
        </is>
      </c>
      <c r="J423" s="462" t="inlineStr">
        <is>
          <t>False</t>
        </is>
      </c>
      <c r="K423" s="462" t="inlineStr">
        <is>
          <t>extracted</t>
        </is>
      </c>
      <c r="L423" s="462" t="inlineStr">
        <is>
          <t>Visually inspected directly at readable scale; OCR used only as an aid. Stamps, signatures, acknowledgments, marginal notes, schedules, and page continuity were checked.</t>
        </is>
      </c>
    </row>
    <row r="424">
      <c r="A424" s="462" t="n">
        <v>423</v>
      </c>
      <c r="B424" s="462" t="inlineStr">
        <is>
          <t>0423.jpg</t>
        </is>
      </c>
      <c r="C424" s="463" t="inlineStr">
        <is>
          <t>https://drive.google.com/file/d/1CmPwX_BeZRkj6qi9_QzIUkPcx-O2OAWk/view</t>
        </is>
      </c>
      <c r="D424" s="462" t="inlineStr">
        <is>
          <t>YES</t>
        </is>
      </c>
      <c r="E424" s="462" t="inlineStr">
        <is>
          <t>reviewed_instrument_page</t>
        </is>
      </c>
      <c r="F424" s="462" t="inlineStr">
        <is>
          <t>fair-to-good</t>
        </is>
      </c>
      <c r="G424" s="462" t="inlineStr">
        <is>
          <t>B09-G018</t>
        </is>
      </c>
      <c r="H424" s="462" t="inlineStr">
        <is>
          <t>first_or_single_page</t>
        </is>
      </c>
      <c r="I424" s="462" t="inlineStr">
        <is>
          <t>True</t>
        </is>
      </c>
      <c r="J424" s="462" t="inlineStr">
        <is>
          <t>False</t>
        </is>
      </c>
      <c r="K424" s="462" t="inlineStr">
        <is>
          <t>extracted</t>
        </is>
      </c>
      <c r="L424" s="462" t="inlineStr">
        <is>
          <t>Visually inspected directly at readable scale; OCR used only as an aid. Stamps, signatures, acknowledgments, marginal notes, schedules, and page continuity were checked.</t>
        </is>
      </c>
    </row>
    <row r="425">
      <c r="A425" s="462" t="n">
        <v>424</v>
      </c>
      <c r="B425" s="462" t="inlineStr">
        <is>
          <t>0424.jpg</t>
        </is>
      </c>
      <c r="C425" s="463" t="inlineStr">
        <is>
          <t>https://drive.google.com/file/d/1f2iiGlOH0dOdPSqm8gjHIFpDeOoJFnTl/view</t>
        </is>
      </c>
      <c r="D425" s="462" t="inlineStr">
        <is>
          <t>YES</t>
        </is>
      </c>
      <c r="E425" s="462" t="inlineStr">
        <is>
          <t>reviewed_instrument_page</t>
        </is>
      </c>
      <c r="F425" s="462" t="inlineStr">
        <is>
          <t>fair-to-good</t>
        </is>
      </c>
      <c r="G425" s="462" t="inlineStr">
        <is>
          <t>B09-G019</t>
        </is>
      </c>
      <c r="H425" s="462" t="inlineStr">
        <is>
          <t>first_or_single_page</t>
        </is>
      </c>
      <c r="I425" s="462" t="inlineStr">
        <is>
          <t>True</t>
        </is>
      </c>
      <c r="J425" s="462" t="inlineStr">
        <is>
          <t>False</t>
        </is>
      </c>
      <c r="K425" s="462" t="inlineStr">
        <is>
          <t>extracted</t>
        </is>
      </c>
      <c r="L425" s="462" t="inlineStr">
        <is>
          <t>Visually inspected directly at readable scale; OCR used only as an aid. Stamps, signatures, acknowledgments, marginal notes, schedules, and page continuity were checked.</t>
        </is>
      </c>
    </row>
    <row r="426">
      <c r="A426" s="462" t="n">
        <v>425</v>
      </c>
      <c r="B426" s="462" t="inlineStr">
        <is>
          <t>0425.jpg</t>
        </is>
      </c>
      <c r="C426" s="463" t="inlineStr">
        <is>
          <t>https://drive.google.com/file/d/1hQr4plXZ-modMSFwZletswFdty5C3FUm/view</t>
        </is>
      </c>
      <c r="D426" s="462" t="inlineStr">
        <is>
          <t>YES</t>
        </is>
      </c>
      <c r="E426" s="462" t="inlineStr">
        <is>
          <t>continuation_or_mixed_page</t>
        </is>
      </c>
      <c r="F426" s="462" t="inlineStr">
        <is>
          <t>fair-to-good</t>
        </is>
      </c>
      <c r="G426" s="462" t="inlineStr">
        <is>
          <t>B09-G019</t>
        </is>
      </c>
      <c r="H426" s="462" t="inlineStr">
        <is>
          <t>continuation</t>
        </is>
      </c>
      <c r="I426" s="462" t="inlineStr">
        <is>
          <t>True</t>
        </is>
      </c>
      <c r="J426" s="462" t="inlineStr">
        <is>
          <t>False</t>
        </is>
      </c>
      <c r="K426" s="462" t="inlineStr">
        <is>
          <t>extracted</t>
        </is>
      </c>
      <c r="L426" s="462" t="inlineStr">
        <is>
          <t>Visually inspected directly at readable scale; OCR used only as an aid. Stamps, signatures, acknowledgments, marginal notes, schedules, and page continuity were checked.</t>
        </is>
      </c>
    </row>
    <row r="427">
      <c r="A427" s="462" t="n">
        <v>426</v>
      </c>
      <c r="B427" s="462" t="inlineStr">
        <is>
          <t>0426.jpg</t>
        </is>
      </c>
      <c r="C427" s="463" t="inlineStr">
        <is>
          <t>https://drive.google.com/file/d/1On7yzex3NEJKryiGX9VrMrKzD-YfOPD7/view</t>
        </is>
      </c>
      <c r="D427" s="462" t="inlineStr">
        <is>
          <t>YES</t>
        </is>
      </c>
      <c r="E427" s="462" t="inlineStr">
        <is>
          <t>reviewed_instrument_page</t>
        </is>
      </c>
      <c r="F427" s="462" t="inlineStr">
        <is>
          <t>fair-to-good</t>
        </is>
      </c>
      <c r="G427" s="462" t="inlineStr">
        <is>
          <t>B09-G020</t>
        </is>
      </c>
      <c r="H427" s="462" t="inlineStr">
        <is>
          <t>first_or_single_page</t>
        </is>
      </c>
      <c r="I427" s="462" t="inlineStr">
        <is>
          <t>True</t>
        </is>
      </c>
      <c r="J427" s="462" t="inlineStr">
        <is>
          <t>False</t>
        </is>
      </c>
      <c r="K427" s="462" t="inlineStr">
        <is>
          <t>extracted</t>
        </is>
      </c>
      <c r="L427" s="462" t="inlineStr">
        <is>
          <t>Visually inspected directly at readable scale; OCR used only as an aid. Stamps, signatures, acknowledgments, marginal notes, schedules, and page continuity were checked.</t>
        </is>
      </c>
    </row>
    <row r="428">
      <c r="A428" s="462" t="n">
        <v>427</v>
      </c>
      <c r="B428" s="462" t="inlineStr">
        <is>
          <t>0427.jpg</t>
        </is>
      </c>
      <c r="C428" s="463" t="inlineStr">
        <is>
          <t>https://drive.google.com/file/d/1VBTVFDcy63azwJck1F5zL2XjpLdw-LNJ/view</t>
        </is>
      </c>
      <c r="D428" s="462" t="inlineStr">
        <is>
          <t>YES</t>
        </is>
      </c>
      <c r="E428" s="462" t="inlineStr">
        <is>
          <t>continuation_or_mixed_page</t>
        </is>
      </c>
      <c r="F428" s="462" t="inlineStr">
        <is>
          <t>fair-to-good</t>
        </is>
      </c>
      <c r="G428" s="462" t="inlineStr">
        <is>
          <t>B09-G020</t>
        </is>
      </c>
      <c r="H428" s="462" t="inlineStr">
        <is>
          <t>continuation</t>
        </is>
      </c>
      <c r="I428" s="462" t="inlineStr">
        <is>
          <t>True</t>
        </is>
      </c>
      <c r="J428" s="462" t="inlineStr">
        <is>
          <t>False</t>
        </is>
      </c>
      <c r="K428" s="462" t="inlineStr">
        <is>
          <t>extracted</t>
        </is>
      </c>
      <c r="L428" s="462" t="inlineStr">
        <is>
          <t>Visually inspected directly at readable scale; OCR used only as an aid. Stamps, signatures, acknowledgments, marginal notes, schedules, and page continuity were checked.</t>
        </is>
      </c>
    </row>
    <row r="429">
      <c r="A429" s="462" t="n">
        <v>428</v>
      </c>
      <c r="B429" s="462" t="inlineStr">
        <is>
          <t>0428.jpg</t>
        </is>
      </c>
      <c r="C429" s="463" t="inlineStr">
        <is>
          <t>https://drive.google.com/file/d/1qZ8g1mH1qLyckcWIsFF-V9EY-b4I-TTb/view</t>
        </is>
      </c>
      <c r="D429" s="462" t="inlineStr">
        <is>
          <t>YES</t>
        </is>
      </c>
      <c r="E429" s="462" t="inlineStr">
        <is>
          <t>reviewed_instrument_page</t>
        </is>
      </c>
      <c r="F429" s="462" t="inlineStr">
        <is>
          <t>fair-to-good</t>
        </is>
      </c>
      <c r="G429" s="462" t="inlineStr">
        <is>
          <t>B09-G021</t>
        </is>
      </c>
      <c r="H429" s="462" t="inlineStr">
        <is>
          <t>first_or_single_page</t>
        </is>
      </c>
      <c r="I429" s="462" t="inlineStr">
        <is>
          <t>True</t>
        </is>
      </c>
      <c r="J429" s="462" t="inlineStr">
        <is>
          <t>False</t>
        </is>
      </c>
      <c r="K429" s="462" t="inlineStr">
        <is>
          <t>extracted</t>
        </is>
      </c>
      <c r="L429" s="462" t="inlineStr">
        <is>
          <t>Visually inspected directly at readable scale; OCR used only as an aid. Stamps, signatures, acknowledgments, marginal notes, schedules, and page continuity were checked.</t>
        </is>
      </c>
    </row>
    <row r="430">
      <c r="A430" s="462" t="n">
        <v>429</v>
      </c>
      <c r="B430" s="462" t="inlineStr">
        <is>
          <t>0429.jpg</t>
        </is>
      </c>
      <c r="C430" s="463" t="inlineStr">
        <is>
          <t>https://drive.google.com/file/d/17N2WERFBzfpClsMwtqfde3UdE667PUEF/view</t>
        </is>
      </c>
      <c r="D430" s="462" t="inlineStr">
        <is>
          <t>YES</t>
        </is>
      </c>
      <c r="E430" s="462" t="inlineStr">
        <is>
          <t>continuation_or_mixed_page</t>
        </is>
      </c>
      <c r="F430" s="462" t="inlineStr">
        <is>
          <t>fair-to-good</t>
        </is>
      </c>
      <c r="G430" s="462" t="inlineStr">
        <is>
          <t>B09-G021</t>
        </is>
      </c>
      <c r="H430" s="462" t="inlineStr">
        <is>
          <t>continuation</t>
        </is>
      </c>
      <c r="I430" s="462" t="inlineStr">
        <is>
          <t>True</t>
        </is>
      </c>
      <c r="J430" s="462" t="inlineStr">
        <is>
          <t>False</t>
        </is>
      </c>
      <c r="K430" s="462" t="inlineStr">
        <is>
          <t>extracted</t>
        </is>
      </c>
      <c r="L430" s="462" t="inlineStr">
        <is>
          <t>Visually inspected directly at readable scale; OCR used only as an aid. Stamps, signatures, acknowledgments, marginal notes, schedules, and page continuity were checked.</t>
        </is>
      </c>
    </row>
    <row r="431">
      <c r="A431" s="462" t="n">
        <v>430</v>
      </c>
      <c r="B431" s="462" t="inlineStr">
        <is>
          <t>0430.jpg</t>
        </is>
      </c>
      <c r="C431" s="463" t="inlineStr">
        <is>
          <t>https://drive.google.com/file/d/1zuvWbMSraQHDafcS9UzOAoNqER0iIPfA/view</t>
        </is>
      </c>
      <c r="D431" s="462" t="inlineStr">
        <is>
          <t>YES</t>
        </is>
      </c>
      <c r="E431" s="462" t="inlineStr">
        <is>
          <t>reviewed_instrument_page</t>
        </is>
      </c>
      <c r="F431" s="462" t="inlineStr">
        <is>
          <t>fair-to-good</t>
        </is>
      </c>
      <c r="G431" s="462" t="inlineStr">
        <is>
          <t>B09-G022</t>
        </is>
      </c>
      <c r="H431" s="462" t="inlineStr">
        <is>
          <t>first_or_single_page</t>
        </is>
      </c>
      <c r="I431" s="462" t="inlineStr">
        <is>
          <t>True</t>
        </is>
      </c>
      <c r="J431" s="462" t="inlineStr">
        <is>
          <t>False</t>
        </is>
      </c>
      <c r="K431" s="462" t="inlineStr">
        <is>
          <t>extracted</t>
        </is>
      </c>
      <c r="L431" s="462" t="inlineStr">
        <is>
          <t>Visually inspected directly at readable scale; OCR used only as an aid. Stamps, signatures, acknowledgments, marginal notes, schedules, and page continuity were checked.</t>
        </is>
      </c>
    </row>
    <row r="432">
      <c r="A432" s="462" t="n">
        <v>431</v>
      </c>
      <c r="B432" s="462" t="inlineStr">
        <is>
          <t>0431.jpg</t>
        </is>
      </c>
      <c r="C432" s="463" t="inlineStr">
        <is>
          <t>https://drive.google.com/file/d/14_QG3BqwVUQH0mS7ndoH_vSEf-6hfOlw/view</t>
        </is>
      </c>
      <c r="D432" s="462" t="inlineStr">
        <is>
          <t>YES</t>
        </is>
      </c>
      <c r="E432" s="462" t="inlineStr">
        <is>
          <t>continuation_or_mixed_page</t>
        </is>
      </c>
      <c r="F432" s="462" t="inlineStr">
        <is>
          <t>fair-to-good</t>
        </is>
      </c>
      <c r="G432" s="462" t="inlineStr">
        <is>
          <t>B09-G022</t>
        </is>
      </c>
      <c r="H432" s="462" t="inlineStr">
        <is>
          <t>continuation</t>
        </is>
      </c>
      <c r="I432" s="462" t="inlineStr">
        <is>
          <t>True</t>
        </is>
      </c>
      <c r="J432" s="462" t="inlineStr">
        <is>
          <t>False</t>
        </is>
      </c>
      <c r="K432" s="462" t="inlineStr">
        <is>
          <t>extracted</t>
        </is>
      </c>
      <c r="L432" s="462" t="inlineStr">
        <is>
          <t>Visually inspected directly at readable scale; OCR used only as an aid. Stamps, signatures, acknowledgments, marginal notes, schedules, and page continuity were checked.</t>
        </is>
      </c>
    </row>
    <row r="433">
      <c r="A433" s="462" t="n">
        <v>432</v>
      </c>
      <c r="B433" s="462" t="inlineStr">
        <is>
          <t>0432.jpg</t>
        </is>
      </c>
      <c r="C433" s="463" t="inlineStr">
        <is>
          <t>https://drive.google.com/file/d/1YxcICQBt_F3nk3RoU1CswF65LFrrPBeC/view</t>
        </is>
      </c>
      <c r="D433" s="462" t="inlineStr">
        <is>
          <t>YES</t>
        </is>
      </c>
      <c r="E433" s="462" t="inlineStr">
        <is>
          <t>reviewed_instrument_page</t>
        </is>
      </c>
      <c r="F433" s="462" t="inlineStr">
        <is>
          <t>fair-to-good</t>
        </is>
      </c>
      <c r="G433" s="462" t="inlineStr">
        <is>
          <t>B09-G023</t>
        </is>
      </c>
      <c r="H433" s="462" t="inlineStr">
        <is>
          <t>first_or_single_page</t>
        </is>
      </c>
      <c r="I433" s="462" t="inlineStr">
        <is>
          <t>True</t>
        </is>
      </c>
      <c r="J433" s="462" t="inlineStr">
        <is>
          <t>False</t>
        </is>
      </c>
      <c r="K433" s="462" t="inlineStr">
        <is>
          <t>extracted</t>
        </is>
      </c>
      <c r="L433" s="462" t="inlineStr">
        <is>
          <t>Visually inspected directly at readable scale; OCR used only as an aid. Stamps, signatures, acknowledgments, marginal notes, schedules, and page continuity were checked.</t>
        </is>
      </c>
    </row>
    <row r="434">
      <c r="A434" s="462" t="n">
        <v>433</v>
      </c>
      <c r="B434" s="462" t="inlineStr">
        <is>
          <t>0433.jpg</t>
        </is>
      </c>
      <c r="C434" s="463" t="inlineStr">
        <is>
          <t>https://drive.google.com/file/d/1eCAmP0lAOnQuw9moApbQzfjVGJM15th2/view</t>
        </is>
      </c>
      <c r="D434" s="462" t="inlineStr">
        <is>
          <t>YES</t>
        </is>
      </c>
      <c r="E434" s="462" t="inlineStr">
        <is>
          <t>continuation_or_mixed_page</t>
        </is>
      </c>
      <c r="F434" s="462" t="inlineStr">
        <is>
          <t>fair-to-good</t>
        </is>
      </c>
      <c r="G434" s="462" t="inlineStr">
        <is>
          <t>B09-G023</t>
        </is>
      </c>
      <c r="H434" s="462" t="inlineStr">
        <is>
          <t>continuation</t>
        </is>
      </c>
      <c r="I434" s="462" t="inlineStr">
        <is>
          <t>True</t>
        </is>
      </c>
      <c r="J434" s="462" t="inlineStr">
        <is>
          <t>False</t>
        </is>
      </c>
      <c r="K434" s="462" t="inlineStr">
        <is>
          <t>extracted</t>
        </is>
      </c>
      <c r="L434" s="462" t="inlineStr">
        <is>
          <t>Visually inspected directly at readable scale; OCR used only as an aid. Stamps, signatures, acknowledgments, marginal notes, schedules, and page continuity were checked.</t>
        </is>
      </c>
    </row>
    <row r="435">
      <c r="A435" s="462" t="n">
        <v>434</v>
      </c>
      <c r="B435" s="462" t="inlineStr">
        <is>
          <t>0434.jpg</t>
        </is>
      </c>
      <c r="C435" s="463" t="inlineStr">
        <is>
          <t>https://drive.google.com/file/d/160vRTtwN8u9alyshn72dQ1jVQD-QFzsb/view</t>
        </is>
      </c>
      <c r="D435" s="462" t="inlineStr">
        <is>
          <t>YES</t>
        </is>
      </c>
      <c r="E435" s="462" t="inlineStr">
        <is>
          <t>reviewed_instrument_page</t>
        </is>
      </c>
      <c r="F435" s="462" t="inlineStr">
        <is>
          <t>fair-to-good</t>
        </is>
      </c>
      <c r="G435" s="462" t="inlineStr">
        <is>
          <t>B09-G024</t>
        </is>
      </c>
      <c r="H435" s="462" t="inlineStr">
        <is>
          <t>first_or_single_page</t>
        </is>
      </c>
      <c r="I435" s="462" t="inlineStr">
        <is>
          <t>True</t>
        </is>
      </c>
      <c r="J435" s="462" t="inlineStr">
        <is>
          <t>False</t>
        </is>
      </c>
      <c r="K435" s="462" t="inlineStr">
        <is>
          <t>extracted</t>
        </is>
      </c>
      <c r="L435" s="462" t="inlineStr">
        <is>
          <t>Visually inspected directly at readable scale; OCR used only as an aid. Stamps, signatures, acknowledgments, marginal notes, schedules, and page continuity were checked.</t>
        </is>
      </c>
    </row>
    <row r="436">
      <c r="A436" s="462" t="n">
        <v>435</v>
      </c>
      <c r="B436" s="462" t="inlineStr">
        <is>
          <t>0435.jpg</t>
        </is>
      </c>
      <c r="C436" s="463" t="inlineStr">
        <is>
          <t>https://drive.google.com/file/d/1jLEiOgZhgS4cZkeA3dThV5uy48SPT-y8/view</t>
        </is>
      </c>
      <c r="D436" s="462" t="inlineStr">
        <is>
          <t>YES</t>
        </is>
      </c>
      <c r="E436" s="462" t="inlineStr">
        <is>
          <t>continuation_or_mixed_page</t>
        </is>
      </c>
      <c r="F436" s="462" t="inlineStr">
        <is>
          <t>fair-to-good</t>
        </is>
      </c>
      <c r="G436" s="462" t="inlineStr">
        <is>
          <t>B09-G024</t>
        </is>
      </c>
      <c r="H436" s="462" t="inlineStr">
        <is>
          <t>continuation</t>
        </is>
      </c>
      <c r="I436" s="462" t="inlineStr">
        <is>
          <t>True</t>
        </is>
      </c>
      <c r="J436" s="462" t="inlineStr">
        <is>
          <t>False</t>
        </is>
      </c>
      <c r="K436" s="462" t="inlineStr">
        <is>
          <t>extracted</t>
        </is>
      </c>
      <c r="L436" s="462" t="inlineStr">
        <is>
          <t>Visually inspected directly at readable scale; OCR used only as an aid. Stamps, signatures, acknowledgments, marginal notes, schedules, and page continuity were checked.</t>
        </is>
      </c>
    </row>
    <row r="437">
      <c r="A437" s="462" t="n">
        <v>436</v>
      </c>
      <c r="B437" s="462" t="inlineStr">
        <is>
          <t>0436.jpg</t>
        </is>
      </c>
      <c r="C437" s="463" t="inlineStr">
        <is>
          <t>https://drive.google.com/file/d/1f3GmiDzX1hamNTTmd0L5PxEjHoCp5Bfu/view</t>
        </is>
      </c>
      <c r="D437" s="462" t="inlineStr">
        <is>
          <t>YES</t>
        </is>
      </c>
      <c r="E437" s="462" t="inlineStr">
        <is>
          <t>reviewed_instrument_page</t>
        </is>
      </c>
      <c r="F437" s="462" t="inlineStr">
        <is>
          <t>fair-to-good</t>
        </is>
      </c>
      <c r="G437" s="462" t="inlineStr">
        <is>
          <t>B09-G025</t>
        </is>
      </c>
      <c r="H437" s="462" t="inlineStr">
        <is>
          <t>first_or_single_page</t>
        </is>
      </c>
      <c r="I437" s="462" t="inlineStr">
        <is>
          <t>True</t>
        </is>
      </c>
      <c r="J437" s="462" t="inlineStr">
        <is>
          <t>False</t>
        </is>
      </c>
      <c r="K437" s="462" t="inlineStr">
        <is>
          <t>extracted</t>
        </is>
      </c>
      <c r="L437" s="462" t="inlineStr">
        <is>
          <t>Visually inspected directly at readable scale; OCR used only as an aid. Stamps, signatures, acknowledgments, marginal notes, schedules, and page continuity were checked.</t>
        </is>
      </c>
    </row>
    <row r="438">
      <c r="A438" s="462" t="n">
        <v>437</v>
      </c>
      <c r="B438" s="462" t="inlineStr">
        <is>
          <t>0437.jpg</t>
        </is>
      </c>
      <c r="C438" s="463" t="inlineStr">
        <is>
          <t>https://drive.google.com/file/d/1vgmmlt7rDhQAgl1_j21NcK-_jdWcTvaL/view</t>
        </is>
      </c>
      <c r="D438" s="462" t="inlineStr">
        <is>
          <t>YES</t>
        </is>
      </c>
      <c r="E438" s="462" t="inlineStr">
        <is>
          <t>reviewed_instrument_page</t>
        </is>
      </c>
      <c r="F438" s="462" t="inlineStr">
        <is>
          <t>fair-to-good</t>
        </is>
      </c>
      <c r="G438" s="462" t="inlineStr">
        <is>
          <t>B09-G026</t>
        </is>
      </c>
      <c r="H438" s="462" t="inlineStr">
        <is>
          <t>first_or_single_page</t>
        </is>
      </c>
      <c r="I438" s="462" t="inlineStr">
        <is>
          <t>True</t>
        </is>
      </c>
      <c r="J438" s="462" t="inlineStr">
        <is>
          <t>False</t>
        </is>
      </c>
      <c r="K438" s="462" t="inlineStr">
        <is>
          <t>extracted</t>
        </is>
      </c>
      <c r="L438" s="462" t="inlineStr">
        <is>
          <t>Visually inspected directly at readable scale; OCR used only as an aid. Stamps, signatures, acknowledgments, marginal notes, schedules, and page continuity were checked.</t>
        </is>
      </c>
    </row>
    <row r="439">
      <c r="A439" s="462" t="n">
        <v>438</v>
      </c>
      <c r="B439" s="462" t="inlineStr">
        <is>
          <t>0438.jpg</t>
        </is>
      </c>
      <c r="C439" s="463" t="inlineStr">
        <is>
          <t>https://drive.google.com/file/d/1cfHZDwjaetcCDVPFkg_LrpRZeJl3ZzS9/view</t>
        </is>
      </c>
      <c r="D439" s="462" t="inlineStr">
        <is>
          <t>YES</t>
        </is>
      </c>
      <c r="E439" s="462" t="inlineStr">
        <is>
          <t>reviewed_instrument_page</t>
        </is>
      </c>
      <c r="F439" s="462" t="inlineStr">
        <is>
          <t>fair-to-good</t>
        </is>
      </c>
      <c r="G439" s="462" t="inlineStr">
        <is>
          <t>B09-G027</t>
        </is>
      </c>
      <c r="H439" s="462" t="inlineStr">
        <is>
          <t>first_or_single_page</t>
        </is>
      </c>
      <c r="I439" s="462" t="inlineStr">
        <is>
          <t>True</t>
        </is>
      </c>
      <c r="J439" s="462" t="inlineStr">
        <is>
          <t>False</t>
        </is>
      </c>
      <c r="K439" s="462" t="inlineStr">
        <is>
          <t>extracted</t>
        </is>
      </c>
      <c r="L439" s="462" t="inlineStr">
        <is>
          <t>Visually inspected directly at readable scale; OCR used only as an aid. Stamps, signatures, acknowledgments, marginal notes, schedules, and page continuity were checked.</t>
        </is>
      </c>
    </row>
    <row r="440">
      <c r="A440" s="462" t="n">
        <v>439</v>
      </c>
      <c r="B440" s="462" t="inlineStr">
        <is>
          <t>0439.jpg</t>
        </is>
      </c>
      <c r="C440" s="463" t="inlineStr">
        <is>
          <t>https://drive.google.com/file/d/16HXJ0LT_ednlQ7JQiMiZJls2jQtDZRBV/view</t>
        </is>
      </c>
      <c r="D440" s="462" t="inlineStr">
        <is>
          <t>YES</t>
        </is>
      </c>
      <c r="E440" s="462" t="inlineStr">
        <is>
          <t>reviewed_instrument_page</t>
        </is>
      </c>
      <c r="F440" s="462" t="inlineStr">
        <is>
          <t>fair-to-good</t>
        </is>
      </c>
      <c r="G440" s="462" t="inlineStr">
        <is>
          <t>B09-G028</t>
        </is>
      </c>
      <c r="H440" s="462" t="inlineStr">
        <is>
          <t>first_or_single_page</t>
        </is>
      </c>
      <c r="I440" s="462" t="inlineStr">
        <is>
          <t>True</t>
        </is>
      </c>
      <c r="J440" s="462" t="inlineStr">
        <is>
          <t>False</t>
        </is>
      </c>
      <c r="K440" s="462" t="inlineStr">
        <is>
          <t>extracted</t>
        </is>
      </c>
      <c r="L440" s="462" t="inlineStr">
        <is>
          <t>Visually inspected directly at readable scale; OCR used only as an aid. Stamps, signatures, acknowledgments, marginal notes, schedules, and page continuity were checked.</t>
        </is>
      </c>
    </row>
    <row r="441">
      <c r="A441" s="462" t="n">
        <v>440</v>
      </c>
      <c r="B441" s="462" t="inlineStr">
        <is>
          <t>0440.jpg</t>
        </is>
      </c>
      <c r="C441" s="463" t="inlineStr">
        <is>
          <t>https://drive.google.com/file/d/14WnQSxKFP5zx0HuuhIDSvAK_2gW1yp25/view</t>
        </is>
      </c>
      <c r="D441" s="462" t="inlineStr">
        <is>
          <t>YES</t>
        </is>
      </c>
      <c r="E441" s="462" t="inlineStr">
        <is>
          <t>reviewed_instrument_page</t>
        </is>
      </c>
      <c r="F441" s="462" t="inlineStr">
        <is>
          <t>fair-to-good</t>
        </is>
      </c>
      <c r="G441" s="462" t="inlineStr">
        <is>
          <t>B09-G029</t>
        </is>
      </c>
      <c r="H441" s="462" t="inlineStr">
        <is>
          <t>first_or_single_page</t>
        </is>
      </c>
      <c r="I441" s="462" t="inlineStr">
        <is>
          <t>True</t>
        </is>
      </c>
      <c r="J441" s="462" t="inlineStr">
        <is>
          <t>False</t>
        </is>
      </c>
      <c r="K441" s="462" t="inlineStr">
        <is>
          <t>extracted</t>
        </is>
      </c>
      <c r="L441" s="462" t="inlineStr">
        <is>
          <t>Visually inspected directly at readable scale; OCR used only as an aid. Stamps, signatures, acknowledgments, marginal notes, schedules, and page continuity were checked.</t>
        </is>
      </c>
    </row>
    <row r="442">
      <c r="A442" s="462" t="n">
        <v>441</v>
      </c>
      <c r="B442" s="462" t="inlineStr">
        <is>
          <t>0441.jpg</t>
        </is>
      </c>
      <c r="C442" s="463" t="inlineStr">
        <is>
          <t>https://drive.google.com/file/d/15ZqxybnFN0rdXU196fzWXzYLEs8K8zHO/view</t>
        </is>
      </c>
      <c r="D442" s="462" t="inlineStr">
        <is>
          <t>YES</t>
        </is>
      </c>
      <c r="E442" s="462" t="inlineStr">
        <is>
          <t>reviewed_instrument_page</t>
        </is>
      </c>
      <c r="F442" s="462" t="inlineStr">
        <is>
          <t>fair-to-good</t>
        </is>
      </c>
      <c r="G442" s="462" t="inlineStr">
        <is>
          <t>B09-G030</t>
        </is>
      </c>
      <c r="H442" s="462" t="inlineStr">
        <is>
          <t>first_or_single_page</t>
        </is>
      </c>
      <c r="I442" s="462" t="inlineStr">
        <is>
          <t>True</t>
        </is>
      </c>
      <c r="J442" s="462" t="inlineStr">
        <is>
          <t>False</t>
        </is>
      </c>
      <c r="K442" s="462" t="inlineStr">
        <is>
          <t>extracted</t>
        </is>
      </c>
      <c r="L442" s="462" t="inlineStr">
        <is>
          <t>Visually inspected directly at readable scale; OCR used only as an aid. Stamps, signatures, acknowledgments, marginal notes, schedules, and page continuity were checked.</t>
        </is>
      </c>
    </row>
    <row r="443">
      <c r="A443" s="462" t="n">
        <v>442</v>
      </c>
      <c r="B443" s="462" t="inlineStr">
        <is>
          <t>0442.jpg</t>
        </is>
      </c>
      <c r="C443" s="463" t="inlineStr">
        <is>
          <t>https://drive.google.com/file/d/1C4589vFlvm0M9S-YuXOyk7hOcHBrsJY-/view</t>
        </is>
      </c>
      <c r="D443" s="462" t="inlineStr">
        <is>
          <t>YES</t>
        </is>
      </c>
      <c r="E443" s="462" t="inlineStr">
        <is>
          <t>reviewed_instrument_page</t>
        </is>
      </c>
      <c r="F443" s="462" t="inlineStr">
        <is>
          <t>fair-to-good</t>
        </is>
      </c>
      <c r="G443" s="462" t="inlineStr">
        <is>
          <t>B09-G031</t>
        </is>
      </c>
      <c r="H443" s="462" t="inlineStr">
        <is>
          <t>first_or_single_page</t>
        </is>
      </c>
      <c r="I443" s="462" t="inlineStr">
        <is>
          <t>True</t>
        </is>
      </c>
      <c r="J443" s="462" t="inlineStr">
        <is>
          <t>False</t>
        </is>
      </c>
      <c r="K443" s="462" t="inlineStr">
        <is>
          <t>extracted</t>
        </is>
      </c>
      <c r="L443" s="462" t="inlineStr">
        <is>
          <t>Visually inspected directly at readable scale; OCR used only as an aid. Stamps, signatures, acknowledgments, marginal notes, schedules, and page continuity were checked.</t>
        </is>
      </c>
    </row>
    <row r="444">
      <c r="A444" s="462" t="n">
        <v>443</v>
      </c>
      <c r="B444" s="462" t="inlineStr">
        <is>
          <t>0443.jpg</t>
        </is>
      </c>
      <c r="C444" s="463" t="inlineStr">
        <is>
          <t>https://drive.google.com/file/d/1Q2QoEJK_fzpq-lFy0y-cwevG7wCLyr34/view</t>
        </is>
      </c>
      <c r="D444" s="462" t="inlineStr">
        <is>
          <t>YES</t>
        </is>
      </c>
      <c r="E444" s="462" t="inlineStr">
        <is>
          <t>continuation_or_mixed_page</t>
        </is>
      </c>
      <c r="F444" s="462" t="inlineStr">
        <is>
          <t>fair-to-good</t>
        </is>
      </c>
      <c r="G444" s="462" t="inlineStr">
        <is>
          <t>B09-G031</t>
        </is>
      </c>
      <c r="H444" s="462" t="inlineStr">
        <is>
          <t>continuation</t>
        </is>
      </c>
      <c r="I444" s="462" t="inlineStr">
        <is>
          <t>True</t>
        </is>
      </c>
      <c r="J444" s="462" t="inlineStr">
        <is>
          <t>False</t>
        </is>
      </c>
      <c r="K444" s="462" t="inlineStr">
        <is>
          <t>extracted</t>
        </is>
      </c>
      <c r="L444" s="462" t="inlineStr">
        <is>
          <t>Visually inspected directly at readable scale; OCR used only as an aid. Stamps, signatures, acknowledgments, marginal notes, schedules, and page continuity were checked.</t>
        </is>
      </c>
    </row>
    <row r="445">
      <c r="A445" s="462" t="n">
        <v>444</v>
      </c>
      <c r="B445" s="462" t="inlineStr">
        <is>
          <t>0444.jpg</t>
        </is>
      </c>
      <c r="C445" s="463" t="inlineStr">
        <is>
          <t>https://drive.google.com/file/d/1vLAwtbzQs06R7LHV4coiC9c4WptAXZuw/view</t>
        </is>
      </c>
      <c r="D445" s="462" t="inlineStr">
        <is>
          <t>YES</t>
        </is>
      </c>
      <c r="E445" s="462" t="inlineStr">
        <is>
          <t>reviewed_instrument_page</t>
        </is>
      </c>
      <c r="F445" s="462" t="inlineStr">
        <is>
          <t>fair-to-good</t>
        </is>
      </c>
      <c r="G445" s="462" t="inlineStr">
        <is>
          <t>B09-G032</t>
        </is>
      </c>
      <c r="H445" s="462" t="inlineStr">
        <is>
          <t>first_or_single_page</t>
        </is>
      </c>
      <c r="I445" s="462" t="inlineStr">
        <is>
          <t>True</t>
        </is>
      </c>
      <c r="J445" s="462" t="inlineStr">
        <is>
          <t>False</t>
        </is>
      </c>
      <c r="K445" s="462" t="inlineStr">
        <is>
          <t>extracted</t>
        </is>
      </c>
      <c r="L445" s="462" t="inlineStr">
        <is>
          <t>Visually inspected directly at readable scale; OCR used only as an aid. Stamps, signatures, acknowledgments, marginal notes, schedules, and page continuity were checked.</t>
        </is>
      </c>
    </row>
    <row r="446">
      <c r="A446" s="462" t="n">
        <v>445</v>
      </c>
      <c r="B446" s="462" t="inlineStr">
        <is>
          <t>0445.jpg</t>
        </is>
      </c>
      <c r="C446" s="463" t="inlineStr">
        <is>
          <t>https://drive.google.com/file/d/1VFuxguR5hw7zORgsaMIFfF9io-EPHo9z/view</t>
        </is>
      </c>
      <c r="D446" s="462" t="inlineStr">
        <is>
          <t>YES</t>
        </is>
      </c>
      <c r="E446" s="462" t="inlineStr">
        <is>
          <t>continuation_or_mixed_page</t>
        </is>
      </c>
      <c r="F446" s="462" t="inlineStr">
        <is>
          <t>fair-to-good</t>
        </is>
      </c>
      <c r="G446" s="462" t="inlineStr">
        <is>
          <t>B09-G032</t>
        </is>
      </c>
      <c r="H446" s="462" t="inlineStr">
        <is>
          <t>continuation</t>
        </is>
      </c>
      <c r="I446" s="462" t="inlineStr">
        <is>
          <t>True</t>
        </is>
      </c>
      <c r="J446" s="462" t="inlineStr">
        <is>
          <t>False</t>
        </is>
      </c>
      <c r="K446" s="462" t="inlineStr">
        <is>
          <t>extracted</t>
        </is>
      </c>
      <c r="L446" s="462" t="inlineStr">
        <is>
          <t>Visually inspected directly at readable scale; OCR used only as an aid. Stamps, signatures, acknowledgments, marginal notes, schedules, and page continuity were checked.</t>
        </is>
      </c>
    </row>
    <row r="447">
      <c r="A447" s="462" t="n">
        <v>446</v>
      </c>
      <c r="B447" s="462" t="inlineStr">
        <is>
          <t>0446.jpg</t>
        </is>
      </c>
      <c r="C447" s="463" t="inlineStr">
        <is>
          <t>https://drive.google.com/file/d/1coke_wM3EqOD3JS6sjvjhYXhHptYPKrg/view</t>
        </is>
      </c>
      <c r="D447" s="462" t="inlineStr">
        <is>
          <t>YES</t>
        </is>
      </c>
      <c r="E447" s="462" t="inlineStr">
        <is>
          <t>reviewed_instrument_page</t>
        </is>
      </c>
      <c r="F447" s="462" t="inlineStr">
        <is>
          <t>fair-to-good</t>
        </is>
      </c>
      <c r="G447" s="462" t="inlineStr">
        <is>
          <t>B09-G033</t>
        </is>
      </c>
      <c r="H447" s="462" t="inlineStr">
        <is>
          <t>first_or_single_page</t>
        </is>
      </c>
      <c r="I447" s="462" t="inlineStr">
        <is>
          <t>True</t>
        </is>
      </c>
      <c r="J447" s="462" t="inlineStr">
        <is>
          <t>False</t>
        </is>
      </c>
      <c r="K447" s="462" t="inlineStr">
        <is>
          <t>extracted</t>
        </is>
      </c>
      <c r="L447" s="462" t="inlineStr">
        <is>
          <t>Visually inspected directly at readable scale; OCR used only as an aid. Stamps, signatures, acknowledgments, marginal notes, schedules, and page continuity were checked.</t>
        </is>
      </c>
    </row>
    <row r="448">
      <c r="A448" s="462" t="n">
        <v>447</v>
      </c>
      <c r="B448" s="462" t="inlineStr">
        <is>
          <t>0447.jpg</t>
        </is>
      </c>
      <c r="C448" s="463" t="inlineStr">
        <is>
          <t>https://drive.google.com/file/d/1IQFc2xujaRXUmpF3RMpGMDOMVLQZLHHO/view</t>
        </is>
      </c>
      <c r="D448" s="462" t="inlineStr">
        <is>
          <t>YES</t>
        </is>
      </c>
      <c r="E448" s="462" t="inlineStr">
        <is>
          <t>reviewed_instrument_page</t>
        </is>
      </c>
      <c r="F448" s="462" t="inlineStr">
        <is>
          <t>fair-to-good</t>
        </is>
      </c>
      <c r="G448" s="462" t="inlineStr">
        <is>
          <t>B09-G034</t>
        </is>
      </c>
      <c r="H448" s="462" t="inlineStr">
        <is>
          <t>first_or_single_page</t>
        </is>
      </c>
      <c r="I448" s="462" t="inlineStr">
        <is>
          <t>True</t>
        </is>
      </c>
      <c r="J448" s="462" t="inlineStr">
        <is>
          <t>False</t>
        </is>
      </c>
      <c r="K448" s="462" t="inlineStr">
        <is>
          <t>extracted</t>
        </is>
      </c>
      <c r="L448" s="462" t="inlineStr">
        <is>
          <t>Visually inspected directly at readable scale; OCR used only as an aid. Stamps, signatures, acknowledgments, marginal notes, schedules, and page continuity were checked.</t>
        </is>
      </c>
    </row>
    <row r="449">
      <c r="A449" s="462" t="n">
        <v>448</v>
      </c>
      <c r="B449" s="462" t="inlineStr">
        <is>
          <t>0448.jpg</t>
        </is>
      </c>
      <c r="C449" s="463" t="inlineStr">
        <is>
          <t>https://drive.google.com/file/d/1_ezbLZ7nDGH3hW80K0VjXu0kM6d5nN3u/view</t>
        </is>
      </c>
      <c r="D449" s="462" t="inlineStr">
        <is>
          <t>YES</t>
        </is>
      </c>
      <c r="E449" s="462" t="inlineStr">
        <is>
          <t>reviewed_instrument_page</t>
        </is>
      </c>
      <c r="F449" s="462" t="inlineStr">
        <is>
          <t>fair-to-good</t>
        </is>
      </c>
      <c r="G449" s="462" t="inlineStr">
        <is>
          <t>B09-G035</t>
        </is>
      </c>
      <c r="H449" s="462" t="inlineStr">
        <is>
          <t>first_or_single_page</t>
        </is>
      </c>
      <c r="I449" s="462" t="inlineStr">
        <is>
          <t>True</t>
        </is>
      </c>
      <c r="J449" s="462" t="inlineStr">
        <is>
          <t>False</t>
        </is>
      </c>
      <c r="K449" s="462" t="inlineStr">
        <is>
          <t>extracted</t>
        </is>
      </c>
      <c r="L449" s="462" t="inlineStr">
        <is>
          <t>Visually inspected directly at readable scale; OCR used only as an aid. Stamps, signatures, acknowledgments, marginal notes, schedules, and page continuity were checked.</t>
        </is>
      </c>
    </row>
    <row r="450">
      <c r="A450" s="462" t="n">
        <v>449</v>
      </c>
      <c r="B450" s="462" t="inlineStr">
        <is>
          <t>0449.jpg</t>
        </is>
      </c>
      <c r="C450" s="463" t="inlineStr">
        <is>
          <t>https://drive.google.com/file/d/1S25CCf2MQ5nccDIFD9HwSEVGfao_bAOs/view</t>
        </is>
      </c>
      <c r="D450" s="462" t="inlineStr">
        <is>
          <t>YES</t>
        </is>
      </c>
      <c r="E450" s="462" t="inlineStr">
        <is>
          <t>reviewed_instrument_page</t>
        </is>
      </c>
      <c r="F450" s="462" t="inlineStr">
        <is>
          <t>fair-to-good</t>
        </is>
      </c>
      <c r="G450" s="462" t="inlineStr">
        <is>
          <t>B09-G036</t>
        </is>
      </c>
      <c r="H450" s="462" t="inlineStr">
        <is>
          <t>first_or_single_page</t>
        </is>
      </c>
      <c r="I450" s="462" t="inlineStr">
        <is>
          <t>True</t>
        </is>
      </c>
      <c r="J450" s="462" t="inlineStr">
        <is>
          <t>False</t>
        </is>
      </c>
      <c r="K450" s="462" t="inlineStr">
        <is>
          <t>extracted</t>
        </is>
      </c>
      <c r="L450" s="462" t="inlineStr">
        <is>
          <t>Visually inspected directly at readable scale; OCR used only as an aid. Stamps, signatures, acknowledgments, marginal notes, schedules, and page continuity were checked.</t>
        </is>
      </c>
    </row>
    <row r="451">
      <c r="A451" s="462" t="n">
        <v>450</v>
      </c>
      <c r="B451" s="462" t="inlineStr">
        <is>
          <t>0450.jpg</t>
        </is>
      </c>
      <c r="C451" s="463" t="inlineStr">
        <is>
          <t>https://drive.google.com/file/d/1YxwYPQh0muFnEAohsTu8Kf1yT-vekQY7/view</t>
        </is>
      </c>
      <c r="D451" s="462" t="inlineStr">
        <is>
          <t>YES</t>
        </is>
      </c>
      <c r="E451" s="462" t="inlineStr">
        <is>
          <t>reviewed_instrument_page</t>
        </is>
      </c>
      <c r="F451" s="462" t="inlineStr">
        <is>
          <t>fair-to-good</t>
        </is>
      </c>
      <c r="G451" s="462" t="inlineStr">
        <is>
          <t>B09-G037</t>
        </is>
      </c>
      <c r="H451" s="462" t="inlineStr">
        <is>
          <t>first_or_single_page</t>
        </is>
      </c>
      <c r="I451" s="462" t="inlineStr">
        <is>
          <t>True</t>
        </is>
      </c>
      <c r="J451" s="462" t="inlineStr">
        <is>
          <t>False</t>
        </is>
      </c>
      <c r="K451" s="462" t="inlineStr">
        <is>
          <t>extracted</t>
        </is>
      </c>
      <c r="L451" s="462" t="inlineStr">
        <is>
          <t>Visually inspected directly at readable scale; OCR used only as an aid. Stamps, signatures, acknowledgments, marginal notes, schedules, and page continuity were checked.</t>
        </is>
      </c>
    </row>
    <row r="452">
      <c r="A452" s="462" t="n">
        <v>451</v>
      </c>
      <c r="B452" s="462" t="inlineStr">
        <is>
          <t>0451.jpg</t>
        </is>
      </c>
      <c r="C452" s="463" t="inlineStr">
        <is>
          <t>https://drive.google.com/file/d/19BanitF6-bo_2HCOTUKQHJ6RHn4oJ_gC/view</t>
        </is>
      </c>
      <c r="D452" s="462" t="inlineStr">
        <is>
          <t>YES</t>
        </is>
      </c>
      <c r="E452" s="462" t="inlineStr">
        <is>
          <t>reviewed_instrument_page</t>
        </is>
      </c>
      <c r="F452" s="462" t="inlineStr">
        <is>
          <t>good</t>
        </is>
      </c>
      <c r="G452" s="462" t="inlineStr">
        <is>
          <t>B10-G001</t>
        </is>
      </c>
      <c r="H452" s="462" t="inlineStr">
        <is>
          <t>first_or_single_page</t>
        </is>
      </c>
      <c r="I452" s="462" t="inlineStr">
        <is>
          <t>True</t>
        </is>
      </c>
      <c r="J452" s="462" t="inlineStr">
        <is>
          <t>False</t>
        </is>
      </c>
      <c r="K452" s="462" t="inlineStr">
        <is>
          <t>extracted</t>
        </is>
      </c>
      <c r="L452" s="462" t="inlineStr">
        <is>
          <t>Mineral deed; recording stamp, signatures, acknowledgment, and legal description inspected.</t>
        </is>
      </c>
    </row>
    <row r="453">
      <c r="A453" s="462" t="n">
        <v>452</v>
      </c>
      <c r="B453" s="462" t="inlineStr">
        <is>
          <t>0452.jpg</t>
        </is>
      </c>
      <c r="C453" s="463" t="inlineStr">
        <is>
          <t>https://drive.google.com/file/d/1rqtUHbW8IHNqHVIgxl8WAxTGsYzbHT7J/view</t>
        </is>
      </c>
      <c r="D453" s="462" t="inlineStr">
        <is>
          <t>YES</t>
        </is>
      </c>
      <c r="E453" s="462" t="inlineStr">
        <is>
          <t>reviewed_instrument_page</t>
        </is>
      </c>
      <c r="F453" s="462" t="inlineStr">
        <is>
          <t>good</t>
        </is>
      </c>
      <c r="G453" s="462" t="inlineStr">
        <is>
          <t>B10-G002</t>
        </is>
      </c>
      <c r="H453" s="462" t="inlineStr">
        <is>
          <t>first_or_single_page</t>
        </is>
      </c>
      <c r="I453" s="462" t="inlineStr">
        <is>
          <t>True</t>
        </is>
      </c>
      <c r="J453" s="462" t="inlineStr">
        <is>
          <t>False</t>
        </is>
      </c>
      <c r="K453" s="462" t="inlineStr">
        <is>
          <t>extracted</t>
        </is>
      </c>
      <c r="L453" s="462" t="inlineStr">
        <is>
          <t>Multi-tract mineral deed; all visible calls and recording stamp inspected.</t>
        </is>
      </c>
    </row>
    <row r="454">
      <c r="A454" s="462" t="n">
        <v>453</v>
      </c>
      <c r="B454" s="462" t="inlineStr">
        <is>
          <t>0453.jpg</t>
        </is>
      </c>
      <c r="C454" s="463" t="inlineStr">
        <is>
          <t>https://drive.google.com/file/d/1ogUMHhGB6YrMX-LraIwPcEP36S0rtK84/view</t>
        </is>
      </c>
      <c r="D454" s="462" t="inlineStr">
        <is>
          <t>YES</t>
        </is>
      </c>
      <c r="E454" s="462" t="inlineStr">
        <is>
          <t>reviewed_instrument_page</t>
        </is>
      </c>
      <c r="F454" s="462" t="inlineStr">
        <is>
          <t>good</t>
        </is>
      </c>
      <c r="G454" s="462" t="inlineStr">
        <is>
          <t>B10-G003</t>
        </is>
      </c>
      <c r="H454" s="462" t="inlineStr">
        <is>
          <t>first_or_single_page</t>
        </is>
      </c>
      <c r="I454" s="462" t="inlineStr">
        <is>
          <t>True</t>
        </is>
      </c>
      <c r="J454" s="462" t="inlineStr">
        <is>
          <t>False</t>
        </is>
      </c>
      <c r="K454" s="462" t="inlineStr">
        <is>
          <t>extracted</t>
        </is>
      </c>
      <c r="L454" s="462" t="inlineStr">
        <is>
          <t>Mineral deed; handwritten correction, signatures, acknowledgment, stamps, and legal inspected.</t>
        </is>
      </c>
    </row>
    <row r="455">
      <c r="A455" s="462" t="n">
        <v>454</v>
      </c>
      <c r="B455" s="462" t="inlineStr">
        <is>
          <t>0454.jpg</t>
        </is>
      </c>
      <c r="C455" s="463" t="inlineStr">
        <is>
          <t>https://drive.google.com/file/d/1qJfUpGgTZYUwNnKFDYs2s5csoAzGUKP_/view</t>
        </is>
      </c>
      <c r="D455" s="462" t="inlineStr">
        <is>
          <t>YES</t>
        </is>
      </c>
      <c r="E455" s="462" t="inlineStr">
        <is>
          <t>reviewed_instrument_page</t>
        </is>
      </c>
      <c r="F455" s="462" t="inlineStr">
        <is>
          <t>fair-to-good</t>
        </is>
      </c>
      <c r="G455" s="462" t="inlineStr">
        <is>
          <t>B10-G004</t>
        </is>
      </c>
      <c r="H455" s="462" t="inlineStr">
        <is>
          <t>first_or_single_page</t>
        </is>
      </c>
      <c r="I455" s="462" t="inlineStr">
        <is>
          <t>True</t>
        </is>
      </c>
      <c r="J455" s="462" t="inlineStr">
        <is>
          <t>False</t>
        </is>
      </c>
      <c r="K455" s="462" t="inlineStr">
        <is>
          <t>extracted</t>
        </is>
      </c>
      <c r="L455" s="462" t="inlineStr">
        <is>
          <t>Handwritten mineral deed; intent clause and acknowledgment inspected.</t>
        </is>
      </c>
    </row>
    <row r="456">
      <c r="A456" s="462" t="n">
        <v>455</v>
      </c>
      <c r="B456" s="462" t="inlineStr">
        <is>
          <t>0455.jpg</t>
        </is>
      </c>
      <c r="C456" s="463" t="inlineStr">
        <is>
          <t>https://drive.google.com/file/d/11pDDCsEG71M6wlW2VbWQlAcdJxrATA03/view</t>
        </is>
      </c>
      <c r="D456" s="462" t="inlineStr">
        <is>
          <t>YES</t>
        </is>
      </c>
      <c r="E456" s="462" t="inlineStr">
        <is>
          <t>reviewed_instrument_page</t>
        </is>
      </c>
      <c r="F456" s="462" t="inlineStr">
        <is>
          <t>fair</t>
        </is>
      </c>
      <c r="G456" s="462" t="inlineStr">
        <is>
          <t>B10-G005</t>
        </is>
      </c>
      <c r="H456" s="462" t="inlineStr">
        <is>
          <t>first_or_single_page</t>
        </is>
      </c>
      <c r="I456" s="462" t="inlineStr">
        <is>
          <t>True</t>
        </is>
      </c>
      <c r="J456" s="462" t="inlineStr">
        <is>
          <t>False</t>
        </is>
      </c>
      <c r="K456" s="462" t="inlineStr">
        <is>
          <t>extracted_with_assumption</t>
        </is>
      </c>
      <c r="L456" s="462" t="inlineStr">
        <is>
          <t>Multi-tract mineral deed enlarged and cropped; Section 32 fraction read as 54/640ths.</t>
        </is>
      </c>
    </row>
    <row r="457">
      <c r="A457" s="462" t="n">
        <v>456</v>
      </c>
      <c r="B457" s="462" t="inlineStr">
        <is>
          <t>0456.jpg</t>
        </is>
      </c>
      <c r="C457" s="463" t="inlineStr">
        <is>
          <t>https://drive.google.com/file/d/15TiByQFQbhfoN6nKUxOl3cobcugyAn0B/view</t>
        </is>
      </c>
      <c r="D457" s="462" t="inlineStr">
        <is>
          <t>YES</t>
        </is>
      </c>
      <c r="E457" s="462" t="inlineStr">
        <is>
          <t>reviewed_instrument_page</t>
        </is>
      </c>
      <c r="F457" s="462" t="inlineStr">
        <is>
          <t>good</t>
        </is>
      </c>
      <c r="G457" s="462" t="inlineStr">
        <is>
          <t>B10-G006</t>
        </is>
      </c>
      <c r="H457" s="462" t="inlineStr">
        <is>
          <t>first_or_single_page</t>
        </is>
      </c>
      <c r="I457" s="462" t="inlineStr">
        <is>
          <t>True</t>
        </is>
      </c>
      <c r="J457" s="462" t="inlineStr">
        <is>
          <t>False</t>
        </is>
      </c>
      <c r="K457" s="462" t="inlineStr">
        <is>
          <t>extracted</t>
        </is>
      </c>
      <c r="L457" s="462" t="inlineStr">
        <is>
          <t>Mineral deed; stamps, signatures, acknowledgment, and intent clause inspected.</t>
        </is>
      </c>
    </row>
    <row r="458">
      <c r="A458" s="462" t="n">
        <v>457</v>
      </c>
      <c r="B458" s="462" t="inlineStr">
        <is>
          <t>0457.jpg</t>
        </is>
      </c>
      <c r="C458" s="463" t="inlineStr">
        <is>
          <t>https://drive.google.com/file/d/1B5U9L9B3YIKKs_CYtfePO-vVkWd73Ij0/view</t>
        </is>
      </c>
      <c r="D458" s="462" t="inlineStr">
        <is>
          <t>YES</t>
        </is>
      </c>
      <c r="E458" s="462" t="inlineStr">
        <is>
          <t>reviewed_instrument_page</t>
        </is>
      </c>
      <c r="F458" s="462" t="inlineStr">
        <is>
          <t>good</t>
        </is>
      </c>
      <c r="G458" s="462" t="inlineStr">
        <is>
          <t>B10-G007</t>
        </is>
      </c>
      <c r="H458" s="462" t="inlineStr">
        <is>
          <t>first_or_single_page</t>
        </is>
      </c>
      <c r="I458" s="462" t="inlineStr">
        <is>
          <t>True</t>
        </is>
      </c>
      <c r="J458" s="462" t="inlineStr">
        <is>
          <t>False</t>
        </is>
      </c>
      <c r="K458" s="462" t="inlineStr">
        <is>
          <t>extracted</t>
        </is>
      </c>
      <c r="L458" s="462" t="inlineStr">
        <is>
          <t>Mineral deed; stamps, signatures, acknowledgment, and legal inspected.</t>
        </is>
      </c>
    </row>
    <row r="459">
      <c r="A459" s="462" t="n">
        <v>458</v>
      </c>
      <c r="B459" s="462" t="inlineStr">
        <is>
          <t>0458.jpg</t>
        </is>
      </c>
      <c r="C459" s="463" t="inlineStr">
        <is>
          <t>https://drive.google.com/file/d/1fp4XbzqkypD7EwVWo7cR8RZf6xperOH_/view</t>
        </is>
      </c>
      <c r="D459" s="462" t="inlineStr">
        <is>
          <t>YES</t>
        </is>
      </c>
      <c r="E459" s="462" t="inlineStr">
        <is>
          <t>reviewed_instrument_page</t>
        </is>
      </c>
      <c r="F459" s="462" t="inlineStr">
        <is>
          <t>fair-to-good</t>
        </is>
      </c>
      <c r="G459" s="462" t="inlineStr">
        <is>
          <t>B10-G008</t>
        </is>
      </c>
      <c r="H459" s="462" t="inlineStr">
        <is>
          <t>first_page</t>
        </is>
      </c>
      <c r="I459" s="462" t="inlineStr">
        <is>
          <t>True</t>
        </is>
      </c>
      <c r="J459" s="462" t="inlineStr">
        <is>
          <t>False</t>
        </is>
      </c>
      <c r="K459" s="462" t="inlineStr">
        <is>
          <t>extracted</t>
        </is>
      </c>
      <c r="L459" s="462" t="inlineStr">
        <is>
          <t>First page of multi-tract mineral deed; fractions and legal schedule inspected.</t>
        </is>
      </c>
    </row>
    <row r="460">
      <c r="A460" s="462" t="n">
        <v>459</v>
      </c>
      <c r="B460" s="462" t="inlineStr">
        <is>
          <t>0459.jpg</t>
        </is>
      </c>
      <c r="C460" s="463" t="inlineStr">
        <is>
          <t>https://drive.google.com/file/d/1ZsTEsVhyHQX3GpZq6slmi_u2E1RidaR3/view</t>
        </is>
      </c>
      <c r="D460" s="462" t="inlineStr">
        <is>
          <t>YES</t>
        </is>
      </c>
      <c r="E460" s="462" t="inlineStr">
        <is>
          <t>continuation_or_mixed_page</t>
        </is>
      </c>
      <c r="F460" s="462" t="inlineStr">
        <is>
          <t>fair-to-good</t>
        </is>
      </c>
      <c r="G460" s="462" t="inlineStr">
        <is>
          <t>B10-G008</t>
        </is>
      </c>
      <c r="H460" s="462" t="inlineStr">
        <is>
          <t>continuation</t>
        </is>
      </c>
      <c r="I460" s="462" t="inlineStr">
        <is>
          <t>True</t>
        </is>
      </c>
      <c r="J460" s="462" t="inlineStr">
        <is>
          <t>False</t>
        </is>
      </c>
      <c r="K460" s="462" t="inlineStr">
        <is>
          <t>extracted</t>
        </is>
      </c>
      <c r="L460" s="462" t="inlineStr">
        <is>
          <t>Acknowledgment and recording continuation of 0458.</t>
        </is>
      </c>
    </row>
    <row r="461">
      <c r="A461" s="462" t="n">
        <v>460</v>
      </c>
      <c r="B461" s="462" t="inlineStr">
        <is>
          <t>0460.jpg</t>
        </is>
      </c>
      <c r="C461" s="463" t="inlineStr">
        <is>
          <t>https://drive.google.com/file/d/1xoITWvSVGH7e3irciTwr1ivGU7YZs1jK/view</t>
        </is>
      </c>
      <c r="D461" s="462" t="inlineStr">
        <is>
          <t>YES</t>
        </is>
      </c>
      <c r="E461" s="462" t="inlineStr">
        <is>
          <t>reviewed_instrument_page</t>
        </is>
      </c>
      <c r="F461" s="462" t="inlineStr">
        <is>
          <t>good</t>
        </is>
      </c>
      <c r="G461" s="462" t="inlineStr">
        <is>
          <t>B10-G009</t>
        </is>
      </c>
      <c r="H461" s="462" t="inlineStr">
        <is>
          <t>first_or_single_page</t>
        </is>
      </c>
      <c r="I461" s="462" t="inlineStr">
        <is>
          <t>True</t>
        </is>
      </c>
      <c r="J461" s="462" t="inlineStr">
        <is>
          <t>False</t>
        </is>
      </c>
      <c r="K461" s="462" t="inlineStr">
        <is>
          <t>extracted</t>
        </is>
      </c>
      <c r="L461" s="462" t="inlineStr">
        <is>
          <t>Mineral deed; legal, execution, acknowledgment, and stamp inspected.</t>
        </is>
      </c>
    </row>
    <row r="462">
      <c r="A462" s="462" t="n">
        <v>461</v>
      </c>
      <c r="B462" s="462" t="inlineStr">
        <is>
          <t>0461.jpg</t>
        </is>
      </c>
      <c r="C462" s="463" t="inlineStr">
        <is>
          <t>https://drive.google.com/file/d/1wwB5wCDmzEGFjmOr9sx_2w6RBSULxHWV/view</t>
        </is>
      </c>
      <c r="D462" s="462" t="inlineStr">
        <is>
          <t>YES</t>
        </is>
      </c>
      <c r="E462" s="462" t="inlineStr">
        <is>
          <t>reviewed_instrument_page</t>
        </is>
      </c>
      <c r="F462" s="462" t="inlineStr">
        <is>
          <t>good</t>
        </is>
      </c>
      <c r="G462" s="462" t="inlineStr">
        <is>
          <t>B10-G010</t>
        </is>
      </c>
      <c r="H462" s="462" t="inlineStr">
        <is>
          <t>first_or_single_page</t>
        </is>
      </c>
      <c r="I462" s="462" t="inlineStr">
        <is>
          <t>True</t>
        </is>
      </c>
      <c r="J462" s="462" t="inlineStr">
        <is>
          <t>False</t>
        </is>
      </c>
      <c r="K462" s="462" t="inlineStr">
        <is>
          <t>extracted</t>
        </is>
      </c>
      <c r="L462" s="462" t="inlineStr">
        <is>
          <t>Mineral deed; legal, execution, acknowledgment, and stamp inspected.</t>
        </is>
      </c>
    </row>
    <row r="463">
      <c r="A463" s="462" t="n">
        <v>462</v>
      </c>
      <c r="B463" s="462" t="inlineStr">
        <is>
          <t>0462.jpg</t>
        </is>
      </c>
      <c r="C463" s="463" t="inlineStr">
        <is>
          <t>https://drive.google.com/file/d/1INKTxyu6jBYk3WHUDROlli7pfhl220dt/view</t>
        </is>
      </c>
      <c r="D463" s="462" t="inlineStr">
        <is>
          <t>YES</t>
        </is>
      </c>
      <c r="E463" s="462" t="inlineStr">
        <is>
          <t>reviewed_instrument_page</t>
        </is>
      </c>
      <c r="F463" s="462" t="inlineStr">
        <is>
          <t>good</t>
        </is>
      </c>
      <c r="G463" s="462" t="inlineStr">
        <is>
          <t>B10-G011</t>
        </is>
      </c>
      <c r="H463" s="462" t="inlineStr">
        <is>
          <t>first_or_single_page</t>
        </is>
      </c>
      <c r="I463" s="462" t="inlineStr">
        <is>
          <t>True</t>
        </is>
      </c>
      <c r="J463" s="462" t="inlineStr">
        <is>
          <t>False</t>
        </is>
      </c>
      <c r="K463" s="462" t="inlineStr">
        <is>
          <t>extracted</t>
        </is>
      </c>
      <c r="L463" s="462" t="inlineStr">
        <is>
          <t>Mineral deed; homestead statement, legal, and acknowledgment inspected.</t>
        </is>
      </c>
    </row>
    <row r="464">
      <c r="A464" s="462" t="n">
        <v>463</v>
      </c>
      <c r="B464" s="462" t="inlineStr">
        <is>
          <t>0463.jpg</t>
        </is>
      </c>
      <c r="C464" s="463" t="inlineStr">
        <is>
          <t>https://drive.google.com/file/d/1l6MbpkGx5S3TcRDfQhpRpLeBzyuNxDXy/view</t>
        </is>
      </c>
      <c r="D464" s="462" t="inlineStr">
        <is>
          <t>YES</t>
        </is>
      </c>
      <c r="E464" s="462" t="inlineStr">
        <is>
          <t>reviewed_instrument_page</t>
        </is>
      </c>
      <c r="F464" s="462" t="inlineStr">
        <is>
          <t>good</t>
        </is>
      </c>
      <c r="G464" s="462" t="inlineStr">
        <is>
          <t>B10-G012</t>
        </is>
      </c>
      <c r="H464" s="462" t="inlineStr">
        <is>
          <t>first_or_single_page</t>
        </is>
      </c>
      <c r="I464" s="462" t="inlineStr">
        <is>
          <t>True</t>
        </is>
      </c>
      <c r="J464" s="462" t="inlineStr">
        <is>
          <t>False</t>
        </is>
      </c>
      <c r="K464" s="462" t="inlineStr">
        <is>
          <t>extracted</t>
        </is>
      </c>
      <c r="L464" s="462" t="inlineStr">
        <is>
          <t>Mineral deed; corporate grantee identity and acknowledgment inspected.</t>
        </is>
      </c>
    </row>
    <row r="465">
      <c r="A465" s="462" t="n">
        <v>464</v>
      </c>
      <c r="B465" s="462" t="inlineStr">
        <is>
          <t>0464.jpg</t>
        </is>
      </c>
      <c r="C465" s="463" t="inlineStr">
        <is>
          <t>https://drive.google.com/file/d/1ZospcLySK2ki-TVqc2-3LapiuT2iCKpF/view</t>
        </is>
      </c>
      <c r="D465" s="462" t="inlineStr">
        <is>
          <t>YES</t>
        </is>
      </c>
      <c r="E465" s="462" t="inlineStr">
        <is>
          <t>reviewed_instrument_page</t>
        </is>
      </c>
      <c r="F465" s="462" t="inlineStr">
        <is>
          <t>good</t>
        </is>
      </c>
      <c r="G465" s="462" t="inlineStr">
        <is>
          <t>B10-G013</t>
        </is>
      </c>
      <c r="H465" s="462" t="inlineStr">
        <is>
          <t>first_page</t>
        </is>
      </c>
      <c r="I465" s="462" t="inlineStr">
        <is>
          <t>True</t>
        </is>
      </c>
      <c r="J465" s="462" t="inlineStr">
        <is>
          <t>False</t>
        </is>
      </c>
      <c r="K465" s="462" t="inlineStr">
        <is>
          <t>extracted</t>
        </is>
      </c>
      <c r="L465" s="462" t="inlineStr">
        <is>
          <t>Designation of depository first page; lease reference, bank, execution, and marginal notes inspected.</t>
        </is>
      </c>
    </row>
    <row r="466">
      <c r="A466" s="462" t="n">
        <v>465</v>
      </c>
      <c r="B466" s="462" t="inlineStr">
        <is>
          <t>0465.jpg</t>
        </is>
      </c>
      <c r="C466" s="463" t="inlineStr">
        <is>
          <t>https://drive.google.com/file/d/15fdzqA6KbkSJNYQPpMFg4nmBGAwzmnUq/view</t>
        </is>
      </c>
      <c r="D466" s="462" t="inlineStr">
        <is>
          <t>YES</t>
        </is>
      </c>
      <c r="E466" s="462" t="inlineStr">
        <is>
          <t>continuation_or_mixed_page</t>
        </is>
      </c>
      <c r="F466" s="462" t="inlineStr">
        <is>
          <t>good</t>
        </is>
      </c>
      <c r="G466" s="462" t="inlineStr">
        <is>
          <t>B10-G013</t>
        </is>
      </c>
      <c r="H466" s="462" t="inlineStr">
        <is>
          <t>continuation</t>
        </is>
      </c>
      <c r="I466" s="462" t="inlineStr">
        <is>
          <t>True</t>
        </is>
      </c>
      <c r="J466" s="462" t="inlineStr">
        <is>
          <t>False</t>
        </is>
      </c>
      <c r="K466" s="462" t="inlineStr">
        <is>
          <t>extracted</t>
        </is>
      </c>
      <c r="L466" s="462" t="inlineStr">
        <is>
          <t>Acknowledgment and return-address continuation of 0464; page rotated mentally for inspection.</t>
        </is>
      </c>
    </row>
    <row r="467">
      <c r="A467" s="462" t="n">
        <v>466</v>
      </c>
      <c r="B467" s="462" t="inlineStr">
        <is>
          <t>0466.jpg</t>
        </is>
      </c>
      <c r="C467" s="463" t="inlineStr">
        <is>
          <t>https://drive.google.com/file/d/1VQ8sD2m50EzGMZVDI4lH8a3AE9_XZxet/view</t>
        </is>
      </c>
      <c r="D467" s="462" t="inlineStr">
        <is>
          <t>YES</t>
        </is>
      </c>
      <c r="E467" s="462" t="inlineStr">
        <is>
          <t>reviewed_instrument_page</t>
        </is>
      </c>
      <c r="F467" s="462" t="inlineStr">
        <is>
          <t>fair-to-good</t>
        </is>
      </c>
      <c r="G467" s="462" t="inlineStr">
        <is>
          <t>B10-G014</t>
        </is>
      </c>
      <c r="H467" s="462" t="inlineStr">
        <is>
          <t>first_or_single_page</t>
        </is>
      </c>
      <c r="I467" s="462" t="inlineStr">
        <is>
          <t>True</t>
        </is>
      </c>
      <c r="J467" s="462" t="inlineStr">
        <is>
          <t>False</t>
        </is>
      </c>
      <c r="K467" s="462" t="inlineStr">
        <is>
          <t>extracted</t>
        </is>
      </c>
      <c r="L467" s="462" t="inlineStr">
        <is>
          <t>Corporate mineral deed with multi-tract schedule; Section 32 call inspected.</t>
        </is>
      </c>
    </row>
    <row r="468">
      <c r="A468" s="462" t="n">
        <v>467</v>
      </c>
      <c r="B468" s="462" t="inlineStr">
        <is>
          <t>0467.jpg</t>
        </is>
      </c>
      <c r="C468" s="463" t="inlineStr">
        <is>
          <t>https://drive.google.com/file/d/15kMFTUwKEMlxbW7pZO5iKlm13xoT1DsV/view</t>
        </is>
      </c>
      <c r="D468" s="462" t="inlineStr">
        <is>
          <t>YES</t>
        </is>
      </c>
      <c r="E468" s="462" t="inlineStr">
        <is>
          <t>reviewed_instrument_page</t>
        </is>
      </c>
      <c r="F468" s="462" t="inlineStr">
        <is>
          <t>good</t>
        </is>
      </c>
      <c r="G468" s="462" t="inlineStr">
        <is>
          <t>B10-G015</t>
        </is>
      </c>
      <c r="H468" s="462" t="inlineStr">
        <is>
          <t>first_or_single_page</t>
        </is>
      </c>
      <c r="I468" s="462" t="inlineStr">
        <is>
          <t>True</t>
        </is>
      </c>
      <c r="J468" s="462" t="inlineStr">
        <is>
          <t>False</t>
        </is>
      </c>
      <c r="K468" s="462" t="inlineStr">
        <is>
          <t>extracted</t>
        </is>
      </c>
      <c r="L468" s="462" t="inlineStr">
        <is>
          <t>Mineral deed; effective-date clause, homestead statement, and recording stamp inspected.</t>
        </is>
      </c>
    </row>
    <row r="469">
      <c r="A469" s="462" t="n">
        <v>468</v>
      </c>
      <c r="B469" s="462" t="inlineStr">
        <is>
          <t>0468.jpg</t>
        </is>
      </c>
      <c r="C469" s="463" t="inlineStr">
        <is>
          <t>https://drive.google.com/file/d/11fl_BLVGbXnQqewbfdaHSqOTyu5UGiRP/view</t>
        </is>
      </c>
      <c r="D469" s="462" t="inlineStr">
        <is>
          <t>YES</t>
        </is>
      </c>
      <c r="E469" s="462" t="inlineStr">
        <is>
          <t>reviewed_instrument_page</t>
        </is>
      </c>
      <c r="F469" s="462" t="inlineStr">
        <is>
          <t>good</t>
        </is>
      </c>
      <c r="G469" s="462" t="inlineStr">
        <is>
          <t>B10-G016</t>
        </is>
      </c>
      <c r="H469" s="462" t="inlineStr">
        <is>
          <t>first_or_single_page</t>
        </is>
      </c>
      <c r="I469" s="462" t="inlineStr">
        <is>
          <t>True</t>
        </is>
      </c>
      <c r="J469" s="462" t="inlineStr">
        <is>
          <t>False</t>
        </is>
      </c>
      <c r="K469" s="462" t="inlineStr">
        <is>
          <t>extracted</t>
        </is>
      </c>
      <c r="L469" s="462" t="inlineStr">
        <is>
          <t>Separate mineral deed despite repeated form number; legal and stamp inspected.</t>
        </is>
      </c>
    </row>
    <row r="470">
      <c r="A470" s="462" t="n">
        <v>469</v>
      </c>
      <c r="B470" s="462" t="inlineStr">
        <is>
          <t>0469.jpg</t>
        </is>
      </c>
      <c r="C470" s="463" t="inlineStr">
        <is>
          <t>https://drive.google.com/file/d/1kTwLLuxbJkz9l7gLJ63SnhwbGCN1a1yk/view</t>
        </is>
      </c>
      <c r="D470" s="462" t="inlineStr">
        <is>
          <t>YES</t>
        </is>
      </c>
      <c r="E470" s="462" t="inlineStr">
        <is>
          <t>reviewed_instrument_page</t>
        </is>
      </c>
      <c r="F470" s="462" t="inlineStr">
        <is>
          <t>good</t>
        </is>
      </c>
      <c r="G470" s="462" t="inlineStr">
        <is>
          <t>B10-G017</t>
        </is>
      </c>
      <c r="H470" s="462" t="inlineStr">
        <is>
          <t>first_page</t>
        </is>
      </c>
      <c r="I470" s="462" t="inlineStr">
        <is>
          <t>True</t>
        </is>
      </c>
      <c r="J470" s="462" t="inlineStr">
        <is>
          <t>False</t>
        </is>
      </c>
      <c r="K470" s="462" t="inlineStr">
        <is>
          <t>extracted</t>
        </is>
      </c>
      <c r="L470" s="462" t="inlineStr">
        <is>
          <t>Designation of depository first page; Maddoux lease and bank designation inspected.</t>
        </is>
      </c>
    </row>
    <row r="471">
      <c r="A471" s="462" t="n">
        <v>470</v>
      </c>
      <c r="B471" s="462" t="inlineStr">
        <is>
          <t>0470.jpg</t>
        </is>
      </c>
      <c r="C471" s="463" t="inlineStr">
        <is>
          <t>https://drive.google.com/file/d/1V78exuW7zggJp_5C_UqHryCP10CnKREe/view</t>
        </is>
      </c>
      <c r="D471" s="462" t="inlineStr">
        <is>
          <t>YES</t>
        </is>
      </c>
      <c r="E471" s="462" t="inlineStr">
        <is>
          <t>continuation_or_mixed_page</t>
        </is>
      </c>
      <c r="F471" s="462" t="inlineStr">
        <is>
          <t>good</t>
        </is>
      </c>
      <c r="G471" s="462" t="inlineStr">
        <is>
          <t>B10-G017</t>
        </is>
      </c>
      <c r="H471" s="462" t="inlineStr">
        <is>
          <t>continuation</t>
        </is>
      </c>
      <c r="I471" s="462" t="inlineStr">
        <is>
          <t>True</t>
        </is>
      </c>
      <c r="J471" s="462" t="inlineStr">
        <is>
          <t>False</t>
        </is>
      </c>
      <c r="K471" s="462" t="inlineStr">
        <is>
          <t>extracted</t>
        </is>
      </c>
      <c r="L471" s="462" t="inlineStr">
        <is>
          <t>Acknowledgment and recording continuation of 0469; sideways form inspected.</t>
        </is>
      </c>
    </row>
    <row r="472">
      <c r="A472" s="462" t="n">
        <v>471</v>
      </c>
      <c r="B472" s="462" t="inlineStr">
        <is>
          <t>0471.jpg</t>
        </is>
      </c>
      <c r="C472" s="463" t="inlineStr">
        <is>
          <t>https://drive.google.com/file/d/1fGA8O2nHwynoy26FKT_WsDYemnsBGg1X/view</t>
        </is>
      </c>
      <c r="D472" s="462" t="inlineStr">
        <is>
          <t>YES</t>
        </is>
      </c>
      <c r="E472" s="462" t="inlineStr">
        <is>
          <t>reviewed_instrument_page</t>
        </is>
      </c>
      <c r="F472" s="462" t="inlineStr">
        <is>
          <t>good</t>
        </is>
      </c>
      <c r="G472" s="462" t="inlineStr">
        <is>
          <t>B10-G018</t>
        </is>
      </c>
      <c r="H472" s="462" t="inlineStr">
        <is>
          <t>first_page</t>
        </is>
      </c>
      <c r="I472" s="462" t="inlineStr">
        <is>
          <t>True</t>
        </is>
      </c>
      <c r="J472" s="462" t="inlineStr">
        <is>
          <t>False</t>
        </is>
      </c>
      <c r="K472" s="462" t="inlineStr">
        <is>
          <t>extracted</t>
        </is>
      </c>
      <c r="L472" s="462" t="inlineStr">
        <is>
          <t>Designation of depository first page; Garrett lease and bank designation inspected.</t>
        </is>
      </c>
    </row>
    <row r="473">
      <c r="A473" s="462" t="n">
        <v>472</v>
      </c>
      <c r="B473" s="462" t="inlineStr">
        <is>
          <t>0472.jpg</t>
        </is>
      </c>
      <c r="C473" s="463" t="inlineStr">
        <is>
          <t>https://drive.google.com/file/d/1JK-_8GoPKRZ4f_fmI5ytUX0Viu4EGeFe/view</t>
        </is>
      </c>
      <c r="D473" s="462" t="inlineStr">
        <is>
          <t>YES</t>
        </is>
      </c>
      <c r="E473" s="462" t="inlineStr">
        <is>
          <t>continuation_or_mixed_page</t>
        </is>
      </c>
      <c r="F473" s="462" t="inlineStr">
        <is>
          <t>good</t>
        </is>
      </c>
      <c r="G473" s="462" t="inlineStr">
        <is>
          <t>B10-G018</t>
        </is>
      </c>
      <c r="H473" s="462" t="inlineStr">
        <is>
          <t>continuation</t>
        </is>
      </c>
      <c r="I473" s="462" t="inlineStr">
        <is>
          <t>True</t>
        </is>
      </c>
      <c r="J473" s="462" t="inlineStr">
        <is>
          <t>False</t>
        </is>
      </c>
      <c r="K473" s="462" t="inlineStr">
        <is>
          <t>extracted</t>
        </is>
      </c>
      <c r="L473" s="462" t="inlineStr">
        <is>
          <t>Acknowledgment and recording continuation of 0471; sideways form inspected.</t>
        </is>
      </c>
    </row>
    <row r="474">
      <c r="A474" s="462" t="n">
        <v>473</v>
      </c>
      <c r="B474" s="462" t="inlineStr">
        <is>
          <t>0473.jpg</t>
        </is>
      </c>
      <c r="C474" s="463" t="inlineStr">
        <is>
          <t>https://drive.google.com/file/d/1elZnp9SIdYVNlXl5R-j-B8B_Ez2WzkuY/view</t>
        </is>
      </c>
      <c r="D474" s="462" t="inlineStr">
        <is>
          <t>YES</t>
        </is>
      </c>
      <c r="E474" s="462" t="inlineStr">
        <is>
          <t>reviewed_instrument_page</t>
        </is>
      </c>
      <c r="F474" s="462" t="inlineStr">
        <is>
          <t>good</t>
        </is>
      </c>
      <c r="G474" s="462" t="inlineStr">
        <is>
          <t>B10-G019</t>
        </is>
      </c>
      <c r="H474" s="462" t="inlineStr">
        <is>
          <t>first_page</t>
        </is>
      </c>
      <c r="I474" s="462" t="inlineStr">
        <is>
          <t>True</t>
        </is>
      </c>
      <c r="J474" s="462" t="inlineStr">
        <is>
          <t>False</t>
        </is>
      </c>
      <c r="K474" s="462" t="inlineStr">
        <is>
          <t>extracted</t>
        </is>
      </c>
      <c r="L474" s="462" t="inlineStr">
        <is>
          <t>Assignment of oil and gas leases; fractional assignees, execution, and acknowledgment inspected.</t>
        </is>
      </c>
    </row>
    <row r="475">
      <c r="A475" s="462" t="n">
        <v>474</v>
      </c>
      <c r="B475" s="462" t="inlineStr">
        <is>
          <t>0474.jpg</t>
        </is>
      </c>
      <c r="C475" s="463" t="inlineStr">
        <is>
          <t>https://drive.google.com/file/d/1WkQFoFmAJqU66_TU5mhMPH1cGqJ00Bo8/view</t>
        </is>
      </c>
      <c r="D475" s="462" t="inlineStr">
        <is>
          <t>YES</t>
        </is>
      </c>
      <c r="E475" s="462" t="inlineStr">
        <is>
          <t>continuation_or_mixed_page</t>
        </is>
      </c>
      <c r="F475" s="462" t="inlineStr">
        <is>
          <t>good</t>
        </is>
      </c>
      <c r="G475" s="462" t="inlineStr">
        <is>
          <t>B10-G019</t>
        </is>
      </c>
      <c r="H475" s="462" t="inlineStr">
        <is>
          <t>continuation</t>
        </is>
      </c>
      <c r="I475" s="462" t="inlineStr">
        <is>
          <t>True</t>
        </is>
      </c>
      <c r="J475" s="462" t="inlineStr">
        <is>
          <t>False</t>
        </is>
      </c>
      <c r="K475" s="462" t="inlineStr">
        <is>
          <t>extracted</t>
        </is>
      </c>
      <c r="L475" s="462" t="inlineStr">
        <is>
          <t>Exhibit A page 1; lease numbers, lessors, record references, and descriptions inspected.</t>
        </is>
      </c>
    </row>
    <row r="476">
      <c r="A476" s="462" t="n">
        <v>475</v>
      </c>
      <c r="B476" s="462" t="inlineStr">
        <is>
          <t>0475.jpg</t>
        </is>
      </c>
      <c r="C476" s="463" t="inlineStr">
        <is>
          <t>https://drive.google.com/file/d/1J-pSmtWzy6l6aeRvWOsnkkYqqPvHbeBt/view</t>
        </is>
      </c>
      <c r="D476" s="462" t="inlineStr">
        <is>
          <t>YES</t>
        </is>
      </c>
      <c r="E476" s="462" t="inlineStr">
        <is>
          <t>continuation_or_mixed_page</t>
        </is>
      </c>
      <c r="F476" s="462" t="inlineStr">
        <is>
          <t>good</t>
        </is>
      </c>
      <c r="G476" s="462" t="inlineStr">
        <is>
          <t>B10-G019</t>
        </is>
      </c>
      <c r="H476" s="462" t="inlineStr">
        <is>
          <t>continuation</t>
        </is>
      </c>
      <c r="I476" s="462" t="inlineStr">
        <is>
          <t>True</t>
        </is>
      </c>
      <c r="J476" s="462" t="inlineStr">
        <is>
          <t>False</t>
        </is>
      </c>
      <c r="K476" s="462" t="inlineStr">
        <is>
          <t>extracted</t>
        </is>
      </c>
      <c r="L476" s="462" t="inlineStr">
        <is>
          <t>Exhibit A page 2; lease schedule inspected.</t>
        </is>
      </c>
    </row>
    <row r="477">
      <c r="A477" s="462" t="n">
        <v>476</v>
      </c>
      <c r="B477" s="462" t="inlineStr">
        <is>
          <t>0476.jpg</t>
        </is>
      </c>
      <c r="C477" s="463" t="inlineStr">
        <is>
          <t>https://drive.google.com/file/d/1b2DP5y_BowxK5sWcfLOVzJGiMByPStB-/view</t>
        </is>
      </c>
      <c r="D477" s="462" t="inlineStr">
        <is>
          <t>YES</t>
        </is>
      </c>
      <c r="E477" s="462" t="inlineStr">
        <is>
          <t>continuation_or_mixed_page</t>
        </is>
      </c>
      <c r="F477" s="462" t="inlineStr">
        <is>
          <t>good</t>
        </is>
      </c>
      <c r="G477" s="462" t="inlineStr">
        <is>
          <t>B10-G019</t>
        </is>
      </c>
      <c r="H477" s="462" t="inlineStr">
        <is>
          <t>continuation</t>
        </is>
      </c>
      <c r="I477" s="462" t="inlineStr">
        <is>
          <t>True</t>
        </is>
      </c>
      <c r="J477" s="462" t="inlineStr">
        <is>
          <t>False</t>
        </is>
      </c>
      <c r="K477" s="462" t="inlineStr">
        <is>
          <t>extracted</t>
        </is>
      </c>
      <c r="L477" s="462" t="inlineStr">
        <is>
          <t>Exhibit A page 3 and recording stamp; final page of assignment inspected.</t>
        </is>
      </c>
    </row>
    <row r="478">
      <c r="A478" s="462" t="n">
        <v>477</v>
      </c>
      <c r="B478" s="462" t="inlineStr">
        <is>
          <t>0477.jpg</t>
        </is>
      </c>
      <c r="C478" s="463" t="inlineStr">
        <is>
          <t>https://drive.google.com/file/d/1XSg8DQwn8bru-cuEm4h6OKp0EZC_wWcr/view</t>
        </is>
      </c>
      <c r="D478" s="462" t="inlineStr">
        <is>
          <t>YES</t>
        </is>
      </c>
      <c r="E478" s="462" t="inlineStr">
        <is>
          <t>reviewed_instrument_page</t>
        </is>
      </c>
      <c r="F478" s="462" t="inlineStr">
        <is>
          <t>good</t>
        </is>
      </c>
      <c r="G478" s="462" t="inlineStr">
        <is>
          <t>B10-G020</t>
        </is>
      </c>
      <c r="H478" s="462" t="inlineStr">
        <is>
          <t>first_or_single_page</t>
        </is>
      </c>
      <c r="I478" s="462" t="inlineStr">
        <is>
          <t>False</t>
        </is>
      </c>
      <c r="J478" s="462" t="inlineStr">
        <is>
          <t>False</t>
        </is>
      </c>
      <c r="K478" s="462" t="inlineStr">
        <is>
          <t>extracted_not_section_32</t>
        </is>
      </c>
      <c r="L478" s="462" t="inlineStr">
        <is>
          <t>Lease ratification concerns Section 28 only; acquired-interest clause and acknowledgment inspected.</t>
        </is>
      </c>
    </row>
    <row r="479">
      <c r="A479" s="462" t="n">
        <v>478</v>
      </c>
      <c r="B479" s="462" t="inlineStr">
        <is>
          <t>0478.jpg</t>
        </is>
      </c>
      <c r="C479" s="463" t="inlineStr">
        <is>
          <t>https://drive.google.com/file/d/1yXGlbAx43y6yBWzEhTaJa0OVu0HxGXg2/view</t>
        </is>
      </c>
      <c r="D479" s="462" t="inlineStr">
        <is>
          <t>YES</t>
        </is>
      </c>
      <c r="E479" s="462" t="inlineStr">
        <is>
          <t>reviewed_instrument_page</t>
        </is>
      </c>
      <c r="F479" s="462" t="inlineStr">
        <is>
          <t>fair-to-good</t>
        </is>
      </c>
      <c r="G479" s="462" t="inlineStr">
        <is>
          <t>B10-G021</t>
        </is>
      </c>
      <c r="H479" s="462" t="inlineStr">
        <is>
          <t>first_page</t>
        </is>
      </c>
      <c r="I479" s="462" t="inlineStr">
        <is>
          <t>True</t>
        </is>
      </c>
      <c r="J479" s="462" t="inlineStr">
        <is>
          <t>False</t>
        </is>
      </c>
      <c r="K479" s="462" t="inlineStr">
        <is>
          <t>extracted</t>
        </is>
      </c>
      <c r="L479" s="462" t="inlineStr">
        <is>
          <t>Multi-tract mineral deed first page; Section 32 calls and joint-tenancy language inspected.</t>
        </is>
      </c>
    </row>
    <row r="480">
      <c r="A480" s="462" t="n">
        <v>479</v>
      </c>
      <c r="B480" s="462" t="inlineStr">
        <is>
          <t>0479.jpg</t>
        </is>
      </c>
      <c r="C480" s="463" t="inlineStr">
        <is>
          <t>https://drive.google.com/file/d/1Tfv1brUPnO1cGMtIcKjJsea4hwcz2wup/view</t>
        </is>
      </c>
      <c r="D480" s="462" t="inlineStr">
        <is>
          <t>YES</t>
        </is>
      </c>
      <c r="E480" s="462" t="inlineStr">
        <is>
          <t>continuation_or_mixed_page</t>
        </is>
      </c>
      <c r="F480" s="462" t="inlineStr">
        <is>
          <t>good</t>
        </is>
      </c>
      <c r="G480" s="462" t="inlineStr">
        <is>
          <t>B10-G021</t>
        </is>
      </c>
      <c r="H480" s="462" t="inlineStr">
        <is>
          <t>continuation</t>
        </is>
      </c>
      <c r="I480" s="462" t="inlineStr">
        <is>
          <t>True</t>
        </is>
      </c>
      <c r="J480" s="462" t="inlineStr">
        <is>
          <t>False</t>
        </is>
      </c>
      <c r="K480" s="462" t="inlineStr">
        <is>
          <t>extracted</t>
        </is>
      </c>
      <c r="L480" s="462" t="inlineStr">
        <is>
          <t>Execution and corporate acknowledgment continuation of 0478.</t>
        </is>
      </c>
    </row>
    <row r="481">
      <c r="A481" s="462" t="n">
        <v>480</v>
      </c>
      <c r="B481" s="462" t="inlineStr">
        <is>
          <t>0480.jpg</t>
        </is>
      </c>
      <c r="C481" s="463" t="inlineStr">
        <is>
          <t>https://drive.google.com/file/d/1OdJPLN6uG6J-kGxfgSPt-HdKoAvJYA0G/view</t>
        </is>
      </c>
      <c r="D481" s="462" t="inlineStr">
        <is>
          <t>YES</t>
        </is>
      </c>
      <c r="E481" s="462" t="inlineStr">
        <is>
          <t>reviewed_instrument_page</t>
        </is>
      </c>
      <c r="F481" s="462" t="inlineStr">
        <is>
          <t>good</t>
        </is>
      </c>
      <c r="G481" s="462" t="inlineStr">
        <is>
          <t>B10-G022</t>
        </is>
      </c>
      <c r="H481" s="462" t="inlineStr">
        <is>
          <t>first_page</t>
        </is>
      </c>
      <c r="I481" s="462" t="inlineStr">
        <is>
          <t>False</t>
        </is>
      </c>
      <c r="J481" s="462" t="inlineStr">
        <is>
          <t>False</t>
        </is>
      </c>
      <c r="K481" s="462" t="inlineStr">
        <is>
          <t>extracted_not_section_32</t>
        </is>
      </c>
      <c r="L481" s="462" t="inlineStr">
        <is>
          <t>Assignment of leases; visible tracts are outside Section 32.</t>
        </is>
      </c>
    </row>
    <row r="482">
      <c r="A482" s="462" t="n">
        <v>481</v>
      </c>
      <c r="B482" s="462" t="inlineStr">
        <is>
          <t>0481.jpg</t>
        </is>
      </c>
      <c r="C482" s="463" t="inlineStr">
        <is>
          <t>https://drive.google.com/file/d/19yDscOGf2NrYvaLv9OIN3V_1S9iBgXU2/view</t>
        </is>
      </c>
      <c r="D482" s="462" t="inlineStr">
        <is>
          <t>YES</t>
        </is>
      </c>
      <c r="E482" s="462" t="inlineStr">
        <is>
          <t>continuation_or_mixed_page</t>
        </is>
      </c>
      <c r="F482" s="462" t="inlineStr">
        <is>
          <t>good</t>
        </is>
      </c>
      <c r="G482" s="462" t="inlineStr">
        <is>
          <t>B10-G022</t>
        </is>
      </c>
      <c r="H482" s="462" t="inlineStr">
        <is>
          <t>continuation</t>
        </is>
      </c>
      <c r="I482" s="462" t="inlineStr">
        <is>
          <t>False</t>
        </is>
      </c>
      <c r="J482" s="462" t="inlineStr">
        <is>
          <t>False</t>
        </is>
      </c>
      <c r="K482" s="462" t="inlineStr">
        <is>
          <t>extracted_not_section_32</t>
        </is>
      </c>
      <c r="L482" s="462" t="inlineStr">
        <is>
          <t>Corporate acknowledgment and recording continuation of 0480.</t>
        </is>
      </c>
    </row>
    <row r="483">
      <c r="A483" s="462" t="n">
        <v>482</v>
      </c>
      <c r="B483" s="462" t="inlineStr">
        <is>
          <t>0482.jpg</t>
        </is>
      </c>
      <c r="C483" s="463" t="inlineStr">
        <is>
          <t>https://drive.google.com/file/d/1BckJ-lgdi4lfVdU0OJ3JtfVkuVkm7lRy/view</t>
        </is>
      </c>
      <c r="D483" s="462" t="inlineStr">
        <is>
          <t>YES</t>
        </is>
      </c>
      <c r="E483" s="462" t="inlineStr">
        <is>
          <t>reviewed_instrument_page</t>
        </is>
      </c>
      <c r="F483" s="462" t="inlineStr">
        <is>
          <t>good</t>
        </is>
      </c>
      <c r="G483" s="462" t="inlineStr">
        <is>
          <t>B10-G023</t>
        </is>
      </c>
      <c r="H483" s="462" t="inlineStr">
        <is>
          <t>first_page</t>
        </is>
      </c>
      <c r="I483" s="462" t="inlineStr">
        <is>
          <t>True</t>
        </is>
      </c>
      <c r="J483" s="462" t="inlineStr">
        <is>
          <t>False</t>
        </is>
      </c>
      <c r="K483" s="462" t="inlineStr">
        <is>
          <t>extracted</t>
        </is>
      </c>
      <c r="L483" s="462" t="inlineStr">
        <is>
          <t>Assignment of leases first schedule page; Section 32 lease calls inspected.</t>
        </is>
      </c>
    </row>
    <row r="484">
      <c r="A484" s="462" t="n">
        <v>483</v>
      </c>
      <c r="B484" s="462" t="inlineStr">
        <is>
          <t>0483.jpg</t>
        </is>
      </c>
      <c r="C484" s="463" t="inlineStr">
        <is>
          <t>https://drive.google.com/file/d/1F9qdoqx4QHPBL4c5f-9kKTYO9RYLS8ZO/view</t>
        </is>
      </c>
      <c r="D484" s="462" t="inlineStr">
        <is>
          <t>YES</t>
        </is>
      </c>
      <c r="E484" s="462" t="inlineStr">
        <is>
          <t>continuation_or_mixed_page</t>
        </is>
      </c>
      <c r="F484" s="462" t="inlineStr">
        <is>
          <t>good</t>
        </is>
      </c>
      <c r="G484" s="462" t="inlineStr">
        <is>
          <t>B10-G023</t>
        </is>
      </c>
      <c r="H484" s="462" t="inlineStr">
        <is>
          <t>continuation</t>
        </is>
      </c>
      <c r="I484" s="462" t="inlineStr">
        <is>
          <t>True</t>
        </is>
      </c>
      <c r="J484" s="462" t="inlineStr">
        <is>
          <t>False</t>
        </is>
      </c>
      <c r="K484" s="462" t="inlineStr">
        <is>
          <t>extracted</t>
        </is>
      </c>
      <c r="L484" s="462" t="inlineStr">
        <is>
          <t>Lease schedule continuation; additional Section 32 calls inspected.</t>
        </is>
      </c>
    </row>
    <row r="485">
      <c r="A485" s="462" t="n">
        <v>484</v>
      </c>
      <c r="B485" s="462" t="inlineStr">
        <is>
          <t>0484.jpg</t>
        </is>
      </c>
      <c r="C485" s="463" t="inlineStr">
        <is>
          <t>https://drive.google.com/file/d/1iVWIADpk-MTGmc7kMkvNpdLmOElswL24/view</t>
        </is>
      </c>
      <c r="D485" s="462" t="inlineStr">
        <is>
          <t>YES</t>
        </is>
      </c>
      <c r="E485" s="462" t="inlineStr">
        <is>
          <t>continuation_or_mixed_page</t>
        </is>
      </c>
      <c r="F485" s="462" t="inlineStr">
        <is>
          <t>good</t>
        </is>
      </c>
      <c r="G485" s="462" t="inlineStr">
        <is>
          <t>B10-G023</t>
        </is>
      </c>
      <c r="H485" s="462" t="inlineStr">
        <is>
          <t>continuation</t>
        </is>
      </c>
      <c r="I485" s="462" t="inlineStr">
        <is>
          <t>True</t>
        </is>
      </c>
      <c r="J485" s="462" t="inlineStr">
        <is>
          <t>False</t>
        </is>
      </c>
      <c r="K485" s="462" t="inlineStr">
        <is>
          <t>extracted</t>
        </is>
      </c>
      <c r="L485" s="462" t="inlineStr">
        <is>
          <t>Final schedule, execution, acknowledgment, and recording continuation of 0482.</t>
        </is>
      </c>
    </row>
    <row r="486">
      <c r="A486" s="462" t="n">
        <v>485</v>
      </c>
      <c r="B486" s="462" t="inlineStr">
        <is>
          <t>0485.jpg</t>
        </is>
      </c>
      <c r="C486" s="463" t="inlineStr">
        <is>
          <t>https://drive.google.com/file/d/1k2mIh64YjeNv4tD0ZQXeohg6oiHhbfGy/view</t>
        </is>
      </c>
      <c r="D486" s="462" t="inlineStr">
        <is>
          <t>YES</t>
        </is>
      </c>
      <c r="E486" s="462" t="inlineStr">
        <is>
          <t>reviewed_instrument_page</t>
        </is>
      </c>
      <c r="F486" s="462" t="inlineStr">
        <is>
          <t>good</t>
        </is>
      </c>
      <c r="G486" s="462" t="inlineStr">
        <is>
          <t>B10-G024</t>
        </is>
      </c>
      <c r="H486" s="462" t="inlineStr">
        <is>
          <t>first_page</t>
        </is>
      </c>
      <c r="I486" s="462" t="inlineStr">
        <is>
          <t>True</t>
        </is>
      </c>
      <c r="J486" s="462" t="inlineStr">
        <is>
          <t>False</t>
        </is>
      </c>
      <c r="K486" s="462" t="inlineStr">
        <is>
          <t>extracted</t>
        </is>
      </c>
      <c r="L486" s="462" t="inlineStr">
        <is>
          <t>Agreement of dissolution first page; partnership assets and Section 32 interest inspected.</t>
        </is>
      </c>
    </row>
    <row r="487">
      <c r="A487" s="462" t="n">
        <v>486</v>
      </c>
      <c r="B487" s="462" t="inlineStr">
        <is>
          <t>0486.jpg</t>
        </is>
      </c>
      <c r="C487" s="463" t="inlineStr">
        <is>
          <t>https://drive.google.com/file/d/1yGBd6c1gI7nkzCyXo1bWQur0qxEF8uuM/view</t>
        </is>
      </c>
      <c r="D487" s="462" t="inlineStr">
        <is>
          <t>YES</t>
        </is>
      </c>
      <c r="E487" s="462" t="inlineStr">
        <is>
          <t>continuation_or_mixed_page</t>
        </is>
      </c>
      <c r="F487" s="462" t="inlineStr">
        <is>
          <t>good</t>
        </is>
      </c>
      <c r="G487" s="462" t="inlineStr">
        <is>
          <t>B10-G024</t>
        </is>
      </c>
      <c r="H487" s="462" t="inlineStr">
        <is>
          <t>continuation</t>
        </is>
      </c>
      <c r="I487" s="462" t="inlineStr">
        <is>
          <t>True</t>
        </is>
      </c>
      <c r="J487" s="462" t="inlineStr">
        <is>
          <t>False</t>
        </is>
      </c>
      <c r="K487" s="462" t="inlineStr">
        <is>
          <t>extracted</t>
        </is>
      </c>
      <c r="L487" s="462" t="inlineStr">
        <is>
          <t>Asset schedule continuation, allocation, signatures, acknowledgment, and recording stamp inspected.</t>
        </is>
      </c>
    </row>
    <row r="488">
      <c r="A488" s="462" t="n">
        <v>487</v>
      </c>
      <c r="B488" s="462" t="inlineStr">
        <is>
          <t>0487.jpg</t>
        </is>
      </c>
      <c r="C488" s="463" t="inlineStr">
        <is>
          <t>https://drive.google.com/file/d/1CUEQ5JNUQIfZVVP7OaPJ6LVeNvWRtCic/view</t>
        </is>
      </c>
      <c r="D488" s="462" t="inlineStr">
        <is>
          <t>YES</t>
        </is>
      </c>
      <c r="E488" s="462" t="inlineStr">
        <is>
          <t>reviewed_instrument_page</t>
        </is>
      </c>
      <c r="F488" s="462" t="inlineStr">
        <is>
          <t>good</t>
        </is>
      </c>
      <c r="G488" s="462" t="inlineStr">
        <is>
          <t>B10-G025</t>
        </is>
      </c>
      <c r="H488" s="462" t="inlineStr">
        <is>
          <t>first_or_single_page</t>
        </is>
      </c>
      <c r="I488" s="462" t="inlineStr">
        <is>
          <t>True</t>
        </is>
      </c>
      <c r="J488" s="462" t="inlineStr">
        <is>
          <t>False</t>
        </is>
      </c>
      <c r="K488" s="462" t="inlineStr">
        <is>
          <t>extracted</t>
        </is>
      </c>
      <c r="L488" s="462" t="inlineStr">
        <is>
          <t>Pipeline right-of-way; dimensions, legal, signatures, acknowledgment, and stamp inspected.</t>
        </is>
      </c>
    </row>
    <row r="489">
      <c r="A489" s="462" t="n">
        <v>488</v>
      </c>
      <c r="B489" s="462" t="inlineStr">
        <is>
          <t>0488.jpg</t>
        </is>
      </c>
      <c r="C489" s="463" t="inlineStr">
        <is>
          <t>https://drive.google.com/file/d/1Ophs-DHujmIaGzF7J6fuJtWfVVA9oCIp/view</t>
        </is>
      </c>
      <c r="D489" s="462" t="inlineStr">
        <is>
          <t>YES</t>
        </is>
      </c>
      <c r="E489" s="462" t="inlineStr">
        <is>
          <t>reviewed_instrument_page</t>
        </is>
      </c>
      <c r="F489" s="462" t="inlineStr">
        <is>
          <t>good</t>
        </is>
      </c>
      <c r="G489" s="462" t="inlineStr">
        <is>
          <t>B10-G026</t>
        </is>
      </c>
      <c r="H489" s="462" t="inlineStr">
        <is>
          <t>first_or_single_page</t>
        </is>
      </c>
      <c r="I489" s="462" t="inlineStr">
        <is>
          <t>True</t>
        </is>
      </c>
      <c r="J489" s="462" t="inlineStr">
        <is>
          <t>False</t>
        </is>
      </c>
      <c r="K489" s="462" t="inlineStr">
        <is>
          <t>extracted</t>
        </is>
      </c>
      <c r="L489" s="462" t="inlineStr">
        <is>
          <t>Warranty deed; mineral exceptions/reservations and retained rents inspected.</t>
        </is>
      </c>
    </row>
    <row r="490">
      <c r="A490" s="462" t="n">
        <v>489</v>
      </c>
      <c r="B490" s="462" t="inlineStr">
        <is>
          <t>0489.jpg</t>
        </is>
      </c>
      <c r="C490" s="463" t="inlineStr">
        <is>
          <t>https://drive.google.com/file/d/1XcZSN8DgrG3uUqdH8n2Bd46rckliukx6/view</t>
        </is>
      </c>
      <c r="D490" s="462" t="inlineStr">
        <is>
          <t>YES</t>
        </is>
      </c>
      <c r="E490" s="462" t="inlineStr">
        <is>
          <t>reviewed_instrument_page</t>
        </is>
      </c>
      <c r="F490" s="462" t="inlineStr">
        <is>
          <t>good</t>
        </is>
      </c>
      <c r="G490" s="462" t="inlineStr">
        <is>
          <t>B10-G027</t>
        </is>
      </c>
      <c r="H490" s="462" t="inlineStr">
        <is>
          <t>first_or_single_page</t>
        </is>
      </c>
      <c r="I490" s="462" t="inlineStr">
        <is>
          <t>True</t>
        </is>
      </c>
      <c r="J490" s="462" t="inlineStr">
        <is>
          <t>False</t>
        </is>
      </c>
      <c r="K490" s="462" t="inlineStr">
        <is>
          <t>extracted</t>
        </is>
      </c>
      <c r="L490" s="462" t="inlineStr">
        <is>
          <t>Mineral deed to L. H. Maddoux; execution, acknowledgment, and recording stamp inspected.</t>
        </is>
      </c>
    </row>
    <row r="491">
      <c r="A491" s="462" t="n">
        <v>490</v>
      </c>
      <c r="B491" s="462" t="inlineStr">
        <is>
          <t>0490.jpg</t>
        </is>
      </c>
      <c r="C491" s="463" t="inlineStr">
        <is>
          <t>https://drive.google.com/file/d/1WFKNbWPiS-siS-lD7I9di_l41dGkuvFs/view</t>
        </is>
      </c>
      <c r="D491" s="462" t="inlineStr">
        <is>
          <t>YES</t>
        </is>
      </c>
      <c r="E491" s="462" t="inlineStr">
        <is>
          <t>reviewed_instrument_page</t>
        </is>
      </c>
      <c r="F491" s="462" t="inlineStr">
        <is>
          <t>good</t>
        </is>
      </c>
      <c r="G491" s="462" t="inlineStr">
        <is>
          <t>B10-G028</t>
        </is>
      </c>
      <c r="H491" s="462" t="inlineStr">
        <is>
          <t>first_or_single_page</t>
        </is>
      </c>
      <c r="I491" s="462" t="inlineStr">
        <is>
          <t>True</t>
        </is>
      </c>
      <c r="J491" s="462" t="inlineStr">
        <is>
          <t>False</t>
        </is>
      </c>
      <c r="K491" s="462" t="inlineStr">
        <is>
          <t>extracted</t>
        </is>
      </c>
      <c r="L491" s="462" t="inlineStr">
        <is>
          <t>Separate mineral deed to A. E. Maddoux; execution, acknowledgment, and recording stamp inspected.</t>
        </is>
      </c>
    </row>
    <row r="492">
      <c r="A492" s="462" t="n">
        <v>491</v>
      </c>
      <c r="B492" s="462" t="inlineStr">
        <is>
          <t>0491.jpg</t>
        </is>
      </c>
      <c r="C492" s="463" t="inlineStr">
        <is>
          <t>https://drive.google.com/file/d/1ERLchJo1FQN-RQ-7SfDyPeW5Bx6PWC_p/view</t>
        </is>
      </c>
      <c r="D492" s="462" t="inlineStr">
        <is>
          <t>YES</t>
        </is>
      </c>
      <c r="E492" s="462" t="inlineStr">
        <is>
          <t>reviewed_instrument_page</t>
        </is>
      </c>
      <c r="F492" s="462" t="inlineStr">
        <is>
          <t>poor-negative</t>
        </is>
      </c>
      <c r="G492" s="462" t="inlineStr">
        <is>
          <t>B10-G029</t>
        </is>
      </c>
      <c r="H492" s="462" t="inlineStr">
        <is>
          <t>first_or_single_page</t>
        </is>
      </c>
      <c r="I492" s="462" t="inlineStr">
        <is>
          <t>True</t>
        </is>
      </c>
      <c r="J492" s="462" t="inlineStr">
        <is>
          <t>False</t>
        </is>
      </c>
      <c r="K492" s="462" t="inlineStr">
        <is>
          <t>extracted_with_assumption</t>
        </is>
      </c>
      <c r="L492" s="462" t="inlineStr">
        <is>
          <t>Negative image inverted, channel-separated, enlarged, and cropped; parties, $12,500 debt, and S/2 SW/4 plus W/2 SE/4 legal recovered. Recording data is not visible.</t>
        </is>
      </c>
    </row>
    <row r="493">
      <c r="A493" s="462" t="n">
        <v>492</v>
      </c>
      <c r="B493" s="462" t="inlineStr">
        <is>
          <t>0492.jpg</t>
        </is>
      </c>
      <c r="C493" s="463" t="inlineStr">
        <is>
          <t>https://drive.google.com/file/d/1t4zbne5MFj0Rfap3rnEyoKbg4O2N4Pmv/view</t>
        </is>
      </c>
      <c r="D493" s="462" t="inlineStr">
        <is>
          <t>YES</t>
        </is>
      </c>
      <c r="E493" s="462" t="inlineStr">
        <is>
          <t>reviewed_instrument_page</t>
        </is>
      </c>
      <c r="F493" s="462" t="inlineStr">
        <is>
          <t>good</t>
        </is>
      </c>
      <c r="G493" s="462" t="inlineStr">
        <is>
          <t>B10-G030</t>
        </is>
      </c>
      <c r="H493" s="462" t="inlineStr">
        <is>
          <t>first_or_single_page</t>
        </is>
      </c>
      <c r="I493" s="462" t="inlineStr">
        <is>
          <t>True</t>
        </is>
      </c>
      <c r="J493" s="462" t="inlineStr">
        <is>
          <t>False</t>
        </is>
      </c>
      <c r="K493" s="462" t="inlineStr">
        <is>
          <t>extracted</t>
        </is>
      </c>
      <c r="L493" s="462" t="inlineStr">
        <is>
          <t>Mineral deed; five-acre interest, signature, acknowledgment, and stamp inspected.</t>
        </is>
      </c>
    </row>
    <row r="494">
      <c r="A494" s="462" t="n">
        <v>493</v>
      </c>
      <c r="B494" s="462" t="inlineStr">
        <is>
          <t>0493.jpg</t>
        </is>
      </c>
      <c r="C494" s="463" t="inlineStr">
        <is>
          <t>https://drive.google.com/file/d/1pnHD_SOcG8LdX-CvvkVhnll-yd8nyaIV/view</t>
        </is>
      </c>
      <c r="D494" s="462" t="inlineStr">
        <is>
          <t>YES</t>
        </is>
      </c>
      <c r="E494" s="462" t="inlineStr">
        <is>
          <t>reviewed_instrument_page</t>
        </is>
      </c>
      <c r="F494" s="462" t="inlineStr">
        <is>
          <t>good</t>
        </is>
      </c>
      <c r="G494" s="462" t="inlineStr">
        <is>
          <t>B10-G031</t>
        </is>
      </c>
      <c r="H494" s="462" t="inlineStr">
        <is>
          <t>first_or_single_page</t>
        </is>
      </c>
      <c r="I494" s="462" t="inlineStr">
        <is>
          <t>True</t>
        </is>
      </c>
      <c r="J494" s="462" t="inlineStr">
        <is>
          <t>False</t>
        </is>
      </c>
      <c r="K494" s="462" t="inlineStr">
        <is>
          <t>extracted</t>
        </is>
      </c>
      <c r="L494" s="462" t="inlineStr">
        <is>
          <t>Mineral deed returning five-acre interest; capacities, signatures, acknowledgment, and stamp inspected.</t>
        </is>
      </c>
    </row>
    <row r="495">
      <c r="A495" s="462" t="n">
        <v>494</v>
      </c>
      <c r="B495" s="462" t="inlineStr">
        <is>
          <t>0494.jpg</t>
        </is>
      </c>
      <c r="C495" s="463" t="inlineStr">
        <is>
          <t>https://drive.google.com/file/d/1vUlOaL1Aa3iSP_IOleFOOxbN0huC0mux/view</t>
        </is>
      </c>
      <c r="D495" s="462" t="inlineStr">
        <is>
          <t>YES</t>
        </is>
      </c>
      <c r="E495" s="462" t="inlineStr">
        <is>
          <t>reviewed_instrument_page</t>
        </is>
      </c>
      <c r="F495" s="462" t="inlineStr">
        <is>
          <t>fair-negative</t>
        </is>
      </c>
      <c r="G495" s="462" t="inlineStr">
        <is>
          <t>B10-G032</t>
        </is>
      </c>
      <c r="H495" s="462" t="inlineStr">
        <is>
          <t>first_page</t>
        </is>
      </c>
      <c r="I495" s="462" t="inlineStr">
        <is>
          <t>False</t>
        </is>
      </c>
      <c r="J495" s="462" t="inlineStr">
        <is>
          <t>False</t>
        </is>
      </c>
      <c r="K495" s="462" t="inlineStr">
        <is>
          <t>partial_boundary_instrument</t>
        </is>
      </c>
      <c r="L495" s="462" t="inlineStr">
        <is>
          <t>Cover of Seventh Supplemental Indenture; recording stamps and handwritten marginal references inspected.</t>
        </is>
      </c>
    </row>
    <row r="496">
      <c r="A496" s="462" t="n">
        <v>495</v>
      </c>
      <c r="B496" s="462" t="inlineStr">
        <is>
          <t>0495.jpg</t>
        </is>
      </c>
      <c r="C496" s="463" t="inlineStr">
        <is>
          <t>https://drive.google.com/file/d/1WBkUIUZVWuanEy1HN9zw9SENFK7G-Jg0/view</t>
        </is>
      </c>
      <c r="D496" s="462" t="inlineStr">
        <is>
          <t>YES</t>
        </is>
      </c>
      <c r="E496" s="462" t="inlineStr">
        <is>
          <t>continuation_or_mixed_page</t>
        </is>
      </c>
      <c r="F496" s="462" t="inlineStr">
        <is>
          <t>fair-negative</t>
        </is>
      </c>
      <c r="G496" s="462" t="inlineStr">
        <is>
          <t>B10-G032</t>
        </is>
      </c>
      <c r="H496" s="462" t="inlineStr">
        <is>
          <t>continuation</t>
        </is>
      </c>
      <c r="I496" s="462" t="inlineStr">
        <is>
          <t>False</t>
        </is>
      </c>
      <c r="J496" s="462" t="inlineStr">
        <is>
          <t>False</t>
        </is>
      </c>
      <c r="K496" s="462" t="inlineStr">
        <is>
          <t>partial_boundary_instrument</t>
        </is>
      </c>
      <c r="L496" s="462" t="inlineStr">
        <is>
          <t>Indenture page 1; parties and recitals inspected.</t>
        </is>
      </c>
    </row>
    <row r="497">
      <c r="A497" s="462" t="n">
        <v>496</v>
      </c>
      <c r="B497" s="462" t="inlineStr">
        <is>
          <t>0496.jpg</t>
        </is>
      </c>
      <c r="C497" s="463" t="inlineStr">
        <is>
          <t>https://drive.google.com/file/d/1uWNv7dKUx_UuVfkjT7M4Q7jObo2mc-jx/view</t>
        </is>
      </c>
      <c r="D497" s="462" t="inlineStr">
        <is>
          <t>YES</t>
        </is>
      </c>
      <c r="E497" s="462" t="inlineStr">
        <is>
          <t>continuation_or_mixed_page</t>
        </is>
      </c>
      <c r="F497" s="462" t="inlineStr">
        <is>
          <t>fair-negative</t>
        </is>
      </c>
      <c r="G497" s="462" t="inlineStr">
        <is>
          <t>B10-G032</t>
        </is>
      </c>
      <c r="H497" s="462" t="inlineStr">
        <is>
          <t>continuation</t>
        </is>
      </c>
      <c r="I497" s="462" t="inlineStr">
        <is>
          <t>False</t>
        </is>
      </c>
      <c r="J497" s="462" t="inlineStr">
        <is>
          <t>False</t>
        </is>
      </c>
      <c r="K497" s="462" t="inlineStr">
        <is>
          <t>partial_boundary_instrument</t>
        </is>
      </c>
      <c r="L497" s="462" t="inlineStr">
        <is>
          <t>Indenture pages 2-3 photographed as spread; recitals inspected.</t>
        </is>
      </c>
    </row>
    <row r="498">
      <c r="A498" s="462" t="n">
        <v>497</v>
      </c>
      <c r="B498" s="462" t="inlineStr">
        <is>
          <t>0497.jpg</t>
        </is>
      </c>
      <c r="C498" s="463" t="inlineStr">
        <is>
          <t>https://drive.google.com/file/d/1Pb-5dxU5wAf3dV0TdJYPfEC81iXP48zI/view</t>
        </is>
      </c>
      <c r="D498" s="462" t="inlineStr">
        <is>
          <t>YES</t>
        </is>
      </c>
      <c r="E498" s="462" t="inlineStr">
        <is>
          <t>continuation_or_mixed_page</t>
        </is>
      </c>
      <c r="F498" s="462" t="inlineStr">
        <is>
          <t>fair-negative</t>
        </is>
      </c>
      <c r="G498" s="462" t="inlineStr">
        <is>
          <t>B10-G032</t>
        </is>
      </c>
      <c r="H498" s="462" t="inlineStr">
        <is>
          <t>continuation</t>
        </is>
      </c>
      <c r="I498" s="462" t="inlineStr">
        <is>
          <t>False</t>
        </is>
      </c>
      <c r="J498" s="462" t="inlineStr">
        <is>
          <t>False</t>
        </is>
      </c>
      <c r="K498" s="462" t="inlineStr">
        <is>
          <t>partial_boundary_instrument</t>
        </is>
      </c>
      <c r="L498" s="462" t="inlineStr">
        <is>
          <t>Indenture pages 4-5 photographed as spread; Series E bond terms inspected.</t>
        </is>
      </c>
    </row>
    <row r="499">
      <c r="A499" s="462" t="n">
        <v>498</v>
      </c>
      <c r="B499" s="462" t="inlineStr">
        <is>
          <t>0498.jpg</t>
        </is>
      </c>
      <c r="C499" s="463" t="inlineStr">
        <is>
          <t>https://drive.google.com/file/d/1RrUy6PRdYpDwUri7Us89gC-Tqj0VGx5a/view</t>
        </is>
      </c>
      <c r="D499" s="462" t="inlineStr">
        <is>
          <t>YES</t>
        </is>
      </c>
      <c r="E499" s="462" t="inlineStr">
        <is>
          <t>continuation_or_mixed_page</t>
        </is>
      </c>
      <c r="F499" s="462" t="inlineStr">
        <is>
          <t>fair-negative</t>
        </is>
      </c>
      <c r="G499" s="462" t="inlineStr">
        <is>
          <t>B10-G032</t>
        </is>
      </c>
      <c r="H499" s="462" t="inlineStr">
        <is>
          <t>continuation</t>
        </is>
      </c>
      <c r="I499" s="462" t="inlineStr">
        <is>
          <t>False</t>
        </is>
      </c>
      <c r="J499" s="462" t="inlineStr">
        <is>
          <t>False</t>
        </is>
      </c>
      <c r="K499" s="462" t="inlineStr">
        <is>
          <t>partial_boundary_instrument</t>
        </is>
      </c>
      <c r="L499" s="462" t="inlineStr">
        <is>
          <t>Indenture pages 6-7 photographed as spread; redemption and sinking-fund terms inspected.</t>
        </is>
      </c>
    </row>
    <row r="500">
      <c r="A500" s="462" t="n">
        <v>499</v>
      </c>
      <c r="B500" s="462" t="inlineStr">
        <is>
          <t>0499.jpg</t>
        </is>
      </c>
      <c r="C500" s="463" t="inlineStr">
        <is>
          <t>https://drive.google.com/file/d/1n87K595piWRaP4wCMSvadgDAkLWzGt8o/view</t>
        </is>
      </c>
      <c r="D500" s="462" t="inlineStr">
        <is>
          <t>YES</t>
        </is>
      </c>
      <c r="E500" s="462" t="inlineStr">
        <is>
          <t>continuation_or_mixed_page</t>
        </is>
      </c>
      <c r="F500" s="462" t="inlineStr">
        <is>
          <t>fair-negative</t>
        </is>
      </c>
      <c r="G500" s="462" t="inlineStr">
        <is>
          <t>B10-G032</t>
        </is>
      </c>
      <c r="H500" s="462" t="inlineStr">
        <is>
          <t>continuation</t>
        </is>
      </c>
      <c r="I500" s="462" t="inlineStr">
        <is>
          <t>False</t>
        </is>
      </c>
      <c r="J500" s="462" t="inlineStr">
        <is>
          <t>False</t>
        </is>
      </c>
      <c r="K500" s="462" t="inlineStr">
        <is>
          <t>partial_boundary_instrument</t>
        </is>
      </c>
      <c r="L500" s="462" t="inlineStr">
        <is>
          <t>Indenture pages 8-9 photographed as spread; sinking-fund provisions inspected.</t>
        </is>
      </c>
    </row>
    <row r="501">
      <c r="A501" s="462" t="n">
        <v>500</v>
      </c>
      <c r="B501" s="462" t="inlineStr">
        <is>
          <t>0500.jpg</t>
        </is>
      </c>
      <c r="C501" s="463" t="inlineStr">
        <is>
          <t>https://drive.google.com/file/d/1Go1VbgdqihqzLynoyo-pyaygR1poaSiX/view</t>
        </is>
      </c>
      <c r="D501" s="462" t="inlineStr">
        <is>
          <t>YES</t>
        </is>
      </c>
      <c r="E501" s="462" t="inlineStr">
        <is>
          <t>continuation_or_mixed_page</t>
        </is>
      </c>
      <c r="F501" s="462" t="inlineStr">
        <is>
          <t>fair-negative</t>
        </is>
      </c>
      <c r="G501" s="462" t="inlineStr">
        <is>
          <t>B10-G032</t>
        </is>
      </c>
      <c r="H501" s="462" t="inlineStr">
        <is>
          <t>continuation</t>
        </is>
      </c>
      <c r="I501" s="462" t="inlineStr">
        <is>
          <t>False</t>
        </is>
      </c>
      <c r="J501" s="462" t="inlineStr">
        <is>
          <t>False</t>
        </is>
      </c>
      <c r="K501" s="462" t="inlineStr">
        <is>
          <t>partial_boundary_instrument</t>
        </is>
      </c>
      <c r="L501" s="462" t="inlineStr">
        <is>
          <t>Indenture pages 10-11 photographed as spread; bond form inspected. Text plainly continues past the scoped boundary.</t>
        </is>
      </c>
    </row>
  </sheetData>
  <autoFilter ref="A1:L501"/>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s>
  <pageMargins left="0.75" right="0.75" top="1" bottom="1" header="0.5" footer="0.5"/>
  <pageSetup orientation="landscape" fitToWidth="1"/>
</worksheet>
</file>

<file path=xl/worksheets/sheet16.xml><?xml version="1.0" encoding="utf-8"?>
<worksheet xmlns="http://schemas.openxmlformats.org/spreadsheetml/2006/main">
  <sheetPr>
    <outlinePr summaryBelow="1" summaryRight="1"/>
    <pageSetUpPr fitToPage="1"/>
  </sheetPr>
  <dimension ref="A1:BR319"/>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5"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45" customWidth="1" min="16" max="16"/>
    <col width="45"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45" customWidth="1" min="29" max="29"/>
    <col width="45"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45" customWidth="1" min="64" max="64"/>
    <col width="18" customWidth="1" min="65" max="65"/>
    <col width="18" customWidth="1" min="66" max="66"/>
    <col width="18" customWidth="1" min="67" max="67"/>
    <col width="18" customWidth="1" min="68" max="68"/>
    <col width="45" customWidth="1" min="69" max="69"/>
    <col width="18" customWidth="1" min="70" max="70"/>
  </cols>
  <sheetData>
    <row r="1">
      <c r="A1" s="461" t="inlineStr">
        <is>
          <t>Group Id</t>
        </is>
      </c>
      <c r="B1" s="461" t="inlineStr">
        <is>
          <t>Image Start</t>
        </is>
      </c>
      <c r="C1" s="461" t="inlineStr">
        <is>
          <t>Image End</t>
        </is>
      </c>
      <c r="D1" s="461" t="inlineStr">
        <is>
          <t>Exact Filenames</t>
        </is>
      </c>
      <c r="E1" s="461" t="inlineStr">
        <is>
          <t>Page Count</t>
        </is>
      </c>
      <c r="F1" s="461" t="inlineStr">
        <is>
          <t>Doc Type Abbrev</t>
        </is>
      </c>
      <c r="G1" s="461" t="inlineStr">
        <is>
          <t>Full Title</t>
        </is>
      </c>
      <c r="H1" s="461" t="inlineStr">
        <is>
          <t>Instrument Number</t>
        </is>
      </c>
      <c r="I1" s="461" t="inlineStr">
        <is>
          <t>Book</t>
        </is>
      </c>
      <c r="J1" s="461" t="inlineStr">
        <is>
          <t>Beginning Page</t>
        </is>
      </c>
      <c r="K1" s="461" t="inlineStr">
        <is>
          <t>Ending Page</t>
        </is>
      </c>
      <c r="L1" s="461" t="inlineStr">
        <is>
          <t>Recording Date/Time</t>
        </is>
      </c>
      <c r="M1" s="461" t="inlineStr">
        <is>
          <t>Execution Date</t>
        </is>
      </c>
      <c r="N1" s="461" t="inlineStr">
        <is>
          <t>Effective Date</t>
        </is>
      </c>
      <c r="O1" s="461" t="inlineStr">
        <is>
          <t>Acknowledgment Date</t>
        </is>
      </c>
      <c r="P1" s="461" t="inlineStr">
        <is>
          <t>Grantor</t>
        </is>
      </c>
      <c r="Q1" s="461" t="inlineStr">
        <is>
          <t>Grantee</t>
        </is>
      </c>
      <c r="R1" s="461" t="inlineStr">
        <is>
          <t>Assignor</t>
        </is>
      </c>
      <c r="S1" s="461" t="inlineStr">
        <is>
          <t>Assignee</t>
        </is>
      </c>
      <c r="T1" s="461" t="inlineStr">
        <is>
          <t>Lessor</t>
        </is>
      </c>
      <c r="U1" s="461" t="inlineStr">
        <is>
          <t>Lessee</t>
        </is>
      </c>
      <c r="V1" s="461" t="inlineStr">
        <is>
          <t>Mortgagor</t>
        </is>
      </c>
      <c r="W1" s="461" t="inlineStr">
        <is>
          <t>Mortgagee</t>
        </is>
      </c>
      <c r="X1" s="461" t="inlineStr">
        <is>
          <t>Releasor</t>
        </is>
      </c>
      <c r="Y1" s="461" t="inlineStr">
        <is>
          <t>Releasee</t>
        </is>
      </c>
      <c r="Z1" s="461" t="inlineStr">
        <is>
          <t>Decedent</t>
        </is>
      </c>
      <c r="AA1" s="461" t="inlineStr">
        <is>
          <t>Other Capacities</t>
        </is>
      </c>
      <c r="AB1" s="461" t="inlineStr">
        <is>
          <t>Mailing Addresses</t>
        </is>
      </c>
      <c r="AC1" s="461" t="inlineStr">
        <is>
          <t>Legal Description Raw</t>
        </is>
      </c>
      <c r="AD1" s="461" t="inlineStr">
        <is>
          <t>Legal Description Normalized</t>
        </is>
      </c>
      <c r="AE1" s="461" t="inlineStr">
        <is>
          <t>Section</t>
        </is>
      </c>
      <c r="AF1" s="461" t="inlineStr">
        <is>
          <t>Township</t>
        </is>
      </c>
      <c r="AG1" s="461" t="inlineStr">
        <is>
          <t>Range</t>
        </is>
      </c>
      <c r="AH1" s="461" t="inlineStr">
        <is>
          <t>County</t>
        </is>
      </c>
      <c r="AI1" s="461" t="inlineStr">
        <is>
          <t>State</t>
        </is>
      </c>
      <c r="AJ1" s="461" t="inlineStr">
        <is>
          <t>Quarter</t>
        </is>
      </c>
      <c r="AK1" s="461" t="inlineStr">
        <is>
          <t>Quarter Quarter</t>
        </is>
      </c>
      <c r="AL1" s="461" t="inlineStr">
        <is>
          <t>Lots</t>
        </is>
      </c>
      <c r="AM1" s="461" t="inlineStr">
        <is>
          <t>Stated Acreage</t>
        </is>
      </c>
      <c r="AN1" s="461" t="inlineStr">
        <is>
          <t>Mineral Acreage</t>
        </is>
      </c>
      <c r="AO1" s="461" t="inlineStr">
        <is>
          <t>Fractions</t>
        </is>
      </c>
      <c r="AP1" s="461" t="inlineStr">
        <is>
          <t>Percentages</t>
        </is>
      </c>
      <c r="AQ1" s="461" t="inlineStr">
        <is>
          <t>Royalty</t>
        </is>
      </c>
      <c r="AR1" s="461" t="inlineStr">
        <is>
          <t>Wi</t>
        </is>
      </c>
      <c r="AS1" s="461" t="inlineStr">
        <is>
          <t>Nri</t>
        </is>
      </c>
      <c r="AT1" s="461" t="inlineStr">
        <is>
          <t>Orri</t>
        </is>
      </c>
      <c r="AU1" s="461" t="inlineStr">
        <is>
          <t>Production Payment</t>
        </is>
      </c>
      <c r="AV1" s="461" t="inlineStr">
        <is>
          <t>Depth</t>
        </is>
      </c>
      <c r="AW1" s="461" t="inlineStr">
        <is>
          <t>Formation</t>
        </is>
      </c>
      <c r="AX1" s="461" t="inlineStr">
        <is>
          <t>Wellbore</t>
        </is>
      </c>
      <c r="AY1" s="461" t="inlineStr">
        <is>
          <t>Surface Limitations</t>
        </is>
      </c>
      <c r="AZ1" s="461" t="inlineStr">
        <is>
          <t>Lease References</t>
        </is>
      </c>
      <c r="BA1" s="461" t="inlineStr">
        <is>
          <t>Base Lease References</t>
        </is>
      </c>
      <c r="BB1" s="461" t="inlineStr">
        <is>
          <t>Prior References</t>
        </is>
      </c>
      <c r="BC1" s="461" t="inlineStr">
        <is>
          <t>Reservations</t>
        </is>
      </c>
      <c r="BD1" s="461" t="inlineStr">
        <is>
          <t>Exceptions</t>
        </is>
      </c>
      <c r="BE1" s="461" t="inlineStr">
        <is>
          <t>Subject To</t>
        </is>
      </c>
      <c r="BF1" s="461" t="inlineStr">
        <is>
          <t>Term</t>
        </is>
      </c>
      <c r="BG1" s="461" t="inlineStr">
        <is>
          <t>Extensions</t>
        </is>
      </c>
      <c r="BH1" s="461" t="inlineStr">
        <is>
          <t>Consideration</t>
        </is>
      </c>
      <c r="BI1" s="461" t="inlineStr">
        <is>
          <t>Wells</t>
        </is>
      </c>
      <c r="BJ1" s="461" t="inlineStr">
        <is>
          <t>Api</t>
        </is>
      </c>
      <c r="BK1" s="461" t="inlineStr">
        <is>
          <t>Unit</t>
        </is>
      </c>
      <c r="BL1" s="461" t="inlineStr">
        <is>
          <t>Material Title Notes</t>
        </is>
      </c>
      <c r="BM1" s="461" t="inlineStr">
        <is>
          <t>Interest Before</t>
        </is>
      </c>
      <c r="BN1" s="461" t="inlineStr">
        <is>
          <t>Interest After</t>
        </is>
      </c>
      <c r="BO1" s="461" t="inlineStr">
        <is>
          <t>Relevance To Diversified</t>
        </is>
      </c>
      <c r="BP1" s="461" t="inlineStr">
        <is>
          <t>Confidence Classification</t>
        </is>
      </c>
      <c r="BQ1" s="461" t="inlineStr">
        <is>
          <t>Assumptions</t>
        </is>
      </c>
      <c r="BR1" s="461" t="inlineStr">
        <is>
          <t>Human Review Status</t>
        </is>
      </c>
    </row>
    <row r="2">
      <c r="A2" s="462" t="inlineStr">
        <is>
          <t>B01-G001</t>
        </is>
      </c>
      <c r="B2" s="462" t="inlineStr">
        <is>
          <t>1</t>
        </is>
      </c>
      <c r="C2" s="462" t="inlineStr">
        <is>
          <t>1</t>
        </is>
      </c>
      <c r="D2" s="462" t="inlineStr">
        <is>
          <t>0001.jpg</t>
        </is>
      </c>
      <c r="E2" s="462" t="inlineStr">
        <is>
          <t>1</t>
        </is>
      </c>
      <c r="F2" s="462" t="inlineStr">
        <is>
          <t>WD</t>
        </is>
      </c>
      <c r="G2" s="462" t="inlineStr">
        <is>
          <t>Warranty Deed</t>
        </is>
      </c>
      <c r="H2" s="462" t="inlineStr"/>
      <c r="I2" s="462" t="inlineStr">
        <is>
          <t>9</t>
        </is>
      </c>
      <c r="J2" s="462" t="inlineStr">
        <is>
          <t>418</t>
        </is>
      </c>
      <c r="K2" s="462" t="inlineStr"/>
      <c r="L2" s="462" t="inlineStr">
        <is>
          <t>March 12, 1907, 7:00 A.M.</t>
        </is>
      </c>
      <c r="M2" s="462" t="inlineStr">
        <is>
          <t>October 11, 1906</t>
        </is>
      </c>
      <c r="N2" s="462" t="inlineStr"/>
      <c r="O2" s="462" t="inlineStr">
        <is>
          <t>October 11, 1906</t>
        </is>
      </c>
      <c r="P2" s="462" t="inlineStr">
        <is>
          <t>Velmore Biggs and Hettie A. Biggs, his wife</t>
        </is>
      </c>
      <c r="Q2" s="462" t="inlineStr">
        <is>
          <t>Edward J. Gordon</t>
        </is>
      </c>
      <c r="R2" s="462" t="inlineStr"/>
      <c r="S2" s="462" t="inlineStr"/>
      <c r="T2" s="462" t="inlineStr"/>
      <c r="U2" s="462" t="inlineStr"/>
      <c r="V2" s="462" t="inlineStr"/>
      <c r="W2" s="462" t="inlineStr"/>
      <c r="X2" s="462" t="inlineStr"/>
      <c r="Y2" s="462" t="inlineStr"/>
      <c r="Z2" s="462" t="inlineStr"/>
      <c r="AA2" s="462" t="inlineStr"/>
      <c r="AB2" s="462" t="inlineStr"/>
      <c r="AC2" s="462" t="inlineStr">
        <is>
          <t>South east quarter of section thirty two (32) township eleven (11), range twenty five (25), consisting of 160 acres</t>
        </is>
      </c>
      <c r="AD2" s="462" t="inlineStr">
        <is>
          <t>SE/4 of Section 32, Township 11 North, Range 25 West of the Indian Meridian</t>
        </is>
      </c>
      <c r="AE2" s="462" t="inlineStr">
        <is>
          <t>32</t>
        </is>
      </c>
      <c r="AF2" s="462" t="inlineStr">
        <is>
          <t>11 North</t>
        </is>
      </c>
      <c r="AG2" s="462" t="inlineStr">
        <is>
          <t>25 West</t>
        </is>
      </c>
      <c r="AH2" s="462" t="inlineStr">
        <is>
          <t>Beckham (formerly Roger Mills)</t>
        </is>
      </c>
      <c r="AI2" s="462" t="inlineStr">
        <is>
          <t>Oklahoma</t>
        </is>
      </c>
      <c r="AJ2" s="462" t="inlineStr">
        <is>
          <t>SE/4</t>
        </is>
      </c>
      <c r="AK2" s="462" t="inlineStr"/>
      <c r="AL2" s="462" t="inlineStr"/>
      <c r="AM2" s="462" t="inlineStr">
        <is>
          <t>160</t>
        </is>
      </c>
      <c r="AN2" s="462" t="inlineStr"/>
      <c r="AO2" s="462" t="inlineStr"/>
      <c r="AP2" s="462" t="inlineStr"/>
      <c r="AQ2" s="462" t="inlineStr"/>
      <c r="AR2" s="462" t="inlineStr"/>
      <c r="AS2" s="462" t="inlineStr"/>
      <c r="AT2" s="462" t="inlineStr"/>
      <c r="AU2" s="462" t="inlineStr"/>
      <c r="AV2" s="462" t="inlineStr"/>
      <c r="AW2" s="462" t="inlineStr"/>
      <c r="AX2" s="462" t="inlineStr"/>
      <c r="AY2" s="462" t="inlineStr"/>
      <c r="AZ2" s="462" t="inlineStr"/>
      <c r="BA2" s="462" t="inlineStr"/>
      <c r="BB2" s="462" t="inlineStr"/>
      <c r="BC2" s="462" t="inlineStr"/>
      <c r="BD2" s="462" t="inlineStr"/>
      <c r="BE2" s="462" t="inlineStr">
        <is>
          <t>$800 mortgage in favor of Oklahoma Farm Mortgage Company</t>
        </is>
      </c>
      <c r="BF2" s="462" t="inlineStr"/>
      <c r="BG2" s="462" t="inlineStr"/>
      <c r="BH2" s="462" t="inlineStr">
        <is>
          <t>$2,150.00</t>
        </is>
      </c>
      <c r="BI2" s="462" t="inlineStr"/>
      <c r="BJ2" s="462" t="inlineStr"/>
      <c r="BK2" s="462" t="inlineStr"/>
      <c r="BL2" s="462" t="inlineStr"/>
      <c r="BM2" s="462" t="inlineStr"/>
      <c r="BN2" s="462" t="inlineStr"/>
      <c r="BO2" s="462" t="inlineStr">
        <is>
          <t>No chain basis identified in Batch 01.</t>
        </is>
      </c>
      <c r="BP2" s="462" t="inlineStr">
        <is>
          <t>high</t>
        </is>
      </c>
      <c r="BQ2" s="462" t="inlineStr"/>
      <c r="BR2" s="462" t="inlineStr">
        <is>
          <t>not_required</t>
        </is>
      </c>
    </row>
    <row r="3">
      <c r="A3" s="462" t="inlineStr">
        <is>
          <t>B01-G002</t>
        </is>
      </c>
      <c r="B3" s="462" t="inlineStr">
        <is>
          <t>2</t>
        </is>
      </c>
      <c r="C3" s="462" t="inlineStr">
        <is>
          <t>2</t>
        </is>
      </c>
      <c r="D3" s="462" t="inlineStr">
        <is>
          <t>0002.jpg</t>
        </is>
      </c>
      <c r="E3" s="462" t="inlineStr">
        <is>
          <t>1</t>
        </is>
      </c>
      <c r="F3" s="462" t="inlineStr">
        <is>
          <t>WD</t>
        </is>
      </c>
      <c r="G3" s="462" t="inlineStr">
        <is>
          <t>Warranty Deed</t>
        </is>
      </c>
      <c r="H3" s="462" t="inlineStr"/>
      <c r="I3" s="462" t="inlineStr">
        <is>
          <t>12</t>
        </is>
      </c>
      <c r="J3" s="462" t="inlineStr"/>
      <c r="K3" s="462" t="inlineStr"/>
      <c r="L3" s="462" t="inlineStr">
        <is>
          <t>July 18, 1907, 1:00 P.M.</t>
        </is>
      </c>
      <c r="M3" s="462" t="inlineStr">
        <is>
          <t>July 16, 1907</t>
        </is>
      </c>
      <c r="N3" s="462" t="inlineStr"/>
      <c r="O3" s="462" t="inlineStr">
        <is>
          <t>July 16, 1907</t>
        </is>
      </c>
      <c r="P3" s="462" t="inlineStr">
        <is>
          <t>Cornelius B. Cornelius and Margreta Cornelius, husband and wife</t>
        </is>
      </c>
      <c r="Q3" s="462" t="inlineStr">
        <is>
          <t>Jacob Bollenbach</t>
        </is>
      </c>
      <c r="R3" s="462" t="inlineStr"/>
      <c r="S3" s="462" t="inlineStr"/>
      <c r="T3" s="462" t="inlineStr"/>
      <c r="U3" s="462" t="inlineStr"/>
      <c r="V3" s="462" t="inlineStr"/>
      <c r="W3" s="462" t="inlineStr"/>
      <c r="X3" s="462" t="inlineStr"/>
      <c r="Y3" s="462" t="inlineStr"/>
      <c r="Z3" s="462" t="inlineStr"/>
      <c r="AA3" s="462" t="inlineStr"/>
      <c r="AB3" s="462" t="inlineStr"/>
      <c r="AC3" s="462" t="inlineStr">
        <is>
          <t>The North-east quarter (NE) of Section Thirty-two (32) in Township Eleven (11) North of Range Twenty-five (25) West containing One Hundred and Sixty (160) acres</t>
        </is>
      </c>
      <c r="AD3" s="462" t="inlineStr">
        <is>
          <t>NE/4 of Section 32, Township 11 North, Range 25 West of the Indian Meridian</t>
        </is>
      </c>
      <c r="AE3" s="462" t="inlineStr">
        <is>
          <t>32</t>
        </is>
      </c>
      <c r="AF3" s="462" t="inlineStr">
        <is>
          <t>11 North</t>
        </is>
      </c>
      <c r="AG3" s="462" t="inlineStr">
        <is>
          <t>25 West</t>
        </is>
      </c>
      <c r="AH3" s="462" t="inlineStr">
        <is>
          <t>Beckham (formerly Roger Mills)</t>
        </is>
      </c>
      <c r="AI3" s="462" t="inlineStr">
        <is>
          <t>Oklahoma</t>
        </is>
      </c>
      <c r="AJ3" s="462" t="inlineStr">
        <is>
          <t>NE/4</t>
        </is>
      </c>
      <c r="AK3" s="462" t="inlineStr"/>
      <c r="AL3" s="462" t="inlineStr"/>
      <c r="AM3" s="462" t="inlineStr">
        <is>
          <t>160</t>
        </is>
      </c>
      <c r="AN3" s="462" t="inlineStr"/>
      <c r="AO3" s="462" t="inlineStr"/>
      <c r="AP3" s="462" t="inlineStr"/>
      <c r="AQ3" s="462" t="inlineStr"/>
      <c r="AR3" s="462" t="inlineStr"/>
      <c r="AS3" s="462" t="inlineStr"/>
      <c r="AT3" s="462" t="inlineStr"/>
      <c r="AU3" s="462" t="inlineStr"/>
      <c r="AV3" s="462" t="inlineStr"/>
      <c r="AW3" s="462" t="inlineStr"/>
      <c r="AX3" s="462" t="inlineStr"/>
      <c r="AY3" s="462" t="inlineStr"/>
      <c r="AZ3" s="462" t="inlineStr"/>
      <c r="BA3" s="462" t="inlineStr"/>
      <c r="BB3" s="462" t="inlineStr"/>
      <c r="BC3" s="462" t="inlineStr"/>
      <c r="BD3" s="462" t="inlineStr">
        <is>
          <t>1907 taxes</t>
        </is>
      </c>
      <c r="BE3" s="462" t="inlineStr"/>
      <c r="BF3" s="462" t="inlineStr"/>
      <c r="BG3" s="462" t="inlineStr"/>
      <c r="BH3" s="462" t="inlineStr">
        <is>
          <t>$2,000.00</t>
        </is>
      </c>
      <c r="BI3" s="462" t="inlineStr"/>
      <c r="BJ3" s="462" t="inlineStr"/>
      <c r="BK3" s="462" t="inlineStr"/>
      <c r="BL3" s="462" t="inlineStr"/>
      <c r="BM3" s="462" t="inlineStr"/>
      <c r="BN3" s="462" t="inlineStr"/>
      <c r="BO3" s="462" t="inlineStr">
        <is>
          <t>No chain basis identified in Batch 01.</t>
        </is>
      </c>
      <c r="BP3" s="462" t="inlineStr">
        <is>
          <t>high</t>
        </is>
      </c>
      <c r="BQ3" s="462" t="inlineStr"/>
      <c r="BR3" s="462" t="inlineStr">
        <is>
          <t>not_required</t>
        </is>
      </c>
    </row>
    <row r="4">
      <c r="A4" s="462" t="inlineStr">
        <is>
          <t>B01-G003</t>
        </is>
      </c>
      <c r="B4" s="462" t="inlineStr">
        <is>
          <t>3</t>
        </is>
      </c>
      <c r="C4" s="462" t="inlineStr">
        <is>
          <t>3</t>
        </is>
      </c>
      <c r="D4" s="462" t="inlineStr">
        <is>
          <t>0003.jpg</t>
        </is>
      </c>
      <c r="E4" s="462" t="inlineStr">
        <is>
          <t>1</t>
        </is>
      </c>
      <c r="F4" s="462" t="inlineStr">
        <is>
          <t>PAT</t>
        </is>
      </c>
      <c r="G4" s="462" t="inlineStr">
        <is>
          <t>Homestead Patent</t>
        </is>
      </c>
      <c r="H4" s="462" t="inlineStr"/>
      <c r="I4" s="462" t="inlineStr">
        <is>
          <t>Patent Record</t>
        </is>
      </c>
      <c r="J4" s="462" t="inlineStr">
        <is>
          <t>369</t>
        </is>
      </c>
      <c r="K4" s="462" t="inlineStr"/>
      <c r="L4" s="462" t="inlineStr"/>
      <c r="M4" s="462" t="inlineStr">
        <is>
          <t>March 22, 1906</t>
        </is>
      </c>
      <c r="N4" s="462" t="inlineStr"/>
      <c r="O4" s="462" t="inlineStr"/>
      <c r="P4" s="462" t="inlineStr">
        <is>
          <t>United States of America</t>
        </is>
      </c>
      <c r="Q4" s="462" t="inlineStr">
        <is>
          <t>Cornelius B. Cornelius</t>
        </is>
      </c>
      <c r="R4" s="462" t="inlineStr"/>
      <c r="S4" s="462" t="inlineStr"/>
      <c r="T4" s="462" t="inlineStr"/>
      <c r="U4" s="462" t="inlineStr"/>
      <c r="V4" s="462" t="inlineStr"/>
      <c r="W4" s="462" t="inlineStr"/>
      <c r="X4" s="462" t="inlineStr"/>
      <c r="Y4" s="462" t="inlineStr"/>
      <c r="Z4" s="462" t="inlineStr"/>
      <c r="AA4" s="462" t="inlineStr"/>
      <c r="AB4" s="462" t="inlineStr"/>
      <c r="AC4" s="462" t="inlineStr">
        <is>
          <t>North-east quarter of Section thirty-two in Township Eleven, North of Range Twenty-five, West of Indian Meridian in Oklahoma, containing One Hundred and Sixty acres</t>
        </is>
      </c>
      <c r="AD4" s="462" t="inlineStr">
        <is>
          <t>NE/4 of Section 32, Township 11 North, Range 25 West of the Indian Meridian</t>
        </is>
      </c>
      <c r="AE4" s="462" t="inlineStr">
        <is>
          <t>32</t>
        </is>
      </c>
      <c r="AF4" s="462" t="inlineStr">
        <is>
          <t>11 North</t>
        </is>
      </c>
      <c r="AG4" s="462" t="inlineStr">
        <is>
          <t>25 West</t>
        </is>
      </c>
      <c r="AH4" s="462" t="inlineStr">
        <is>
          <t>Beckham (formerly Roger Mills)</t>
        </is>
      </c>
      <c r="AI4" s="462" t="inlineStr">
        <is>
          <t>Oklahoma</t>
        </is>
      </c>
      <c r="AJ4" s="462" t="inlineStr">
        <is>
          <t>NE/4</t>
        </is>
      </c>
      <c r="AK4" s="462" t="inlineStr"/>
      <c r="AL4" s="462" t="inlineStr"/>
      <c r="AM4" s="462" t="inlineStr">
        <is>
          <t>160</t>
        </is>
      </c>
      <c r="AN4" s="462" t="inlineStr"/>
      <c r="AO4" s="462" t="inlineStr"/>
      <c r="AP4" s="462" t="inlineStr"/>
      <c r="AQ4" s="462" t="inlineStr"/>
      <c r="AR4" s="462" t="inlineStr"/>
      <c r="AS4" s="462" t="inlineStr"/>
      <c r="AT4" s="462" t="inlineStr"/>
      <c r="AU4" s="462" t="inlineStr"/>
      <c r="AV4" s="462" t="inlineStr"/>
      <c r="AW4" s="462" t="inlineStr"/>
      <c r="AX4" s="462" t="inlineStr"/>
      <c r="AY4" s="462" t="inlineStr"/>
      <c r="AZ4" s="462" t="inlineStr"/>
      <c r="BA4" s="462" t="inlineStr"/>
      <c r="BB4" s="462" t="inlineStr"/>
      <c r="BC4" s="462" t="inlineStr"/>
      <c r="BD4" s="462" t="inlineStr"/>
      <c r="BE4" s="462" t="inlineStr"/>
      <c r="BF4" s="462" t="inlineStr"/>
      <c r="BG4" s="462" t="inlineStr"/>
      <c r="BH4" s="462" t="inlineStr"/>
      <c r="BI4" s="462" t="inlineStr"/>
      <c r="BJ4" s="462" t="inlineStr"/>
      <c r="BK4" s="462" t="inlineStr"/>
      <c r="BL4" s="462" t="inlineStr"/>
      <c r="BM4" s="462" t="inlineStr"/>
      <c r="BN4" s="462" t="inlineStr"/>
      <c r="BO4" s="462" t="inlineStr">
        <is>
          <t>No chain basis identified in Batch 01.</t>
        </is>
      </c>
      <c r="BP4" s="462" t="inlineStr">
        <is>
          <t>high</t>
        </is>
      </c>
      <c r="BQ4" s="462" t="inlineStr"/>
      <c r="BR4" s="462" t="inlineStr">
        <is>
          <t>not_required</t>
        </is>
      </c>
    </row>
    <row r="5">
      <c r="A5" s="462" t="inlineStr">
        <is>
          <t>B01-G004</t>
        </is>
      </c>
      <c r="B5" s="462" t="inlineStr">
        <is>
          <t>4</t>
        </is>
      </c>
      <c r="C5" s="462" t="inlineStr">
        <is>
          <t>4</t>
        </is>
      </c>
      <c r="D5" s="462" t="inlineStr">
        <is>
          <t>0004.jpg</t>
        </is>
      </c>
      <c r="E5" s="462" t="inlineStr">
        <is>
          <t>1</t>
        </is>
      </c>
      <c r="F5" s="462" t="inlineStr">
        <is>
          <t>FRR</t>
        </is>
      </c>
      <c r="G5" s="462" t="inlineStr">
        <is>
          <t>Final Receiver's Receipt / Homestead Entry</t>
        </is>
      </c>
      <c r="H5" s="462" t="inlineStr">
        <is>
          <t>Final Receiver's Receipt No. 4668</t>
        </is>
      </c>
      <c r="I5" s="462" t="inlineStr"/>
      <c r="J5" s="462" t="inlineStr"/>
      <c r="K5" s="462" t="inlineStr"/>
      <c r="L5" s="462" t="inlineStr">
        <is>
          <t>July 12, 1908</t>
        </is>
      </c>
      <c r="M5" s="462" t="inlineStr"/>
      <c r="N5" s="462" t="inlineStr"/>
      <c r="O5" s="462" t="inlineStr"/>
      <c r="P5" s="462" t="inlineStr"/>
      <c r="Q5" s="462" t="inlineStr">
        <is>
          <t>Alfred R. Harris</t>
        </is>
      </c>
      <c r="R5" s="462" t="inlineStr"/>
      <c r="S5" s="462" t="inlineStr"/>
      <c r="T5" s="462" t="inlineStr"/>
      <c r="U5" s="462" t="inlineStr"/>
      <c r="V5" s="462" t="inlineStr"/>
      <c r="W5" s="462" t="inlineStr"/>
      <c r="X5" s="462" t="inlineStr"/>
      <c r="Y5" s="462" t="inlineStr"/>
      <c r="Z5" s="462" t="inlineStr"/>
      <c r="AA5" s="462" t="inlineStr"/>
      <c r="AB5" s="462" t="inlineStr"/>
      <c r="AC5" s="462" t="inlineStr">
        <is>
          <t>N 1/2 W 1/2; SW 1/4 and SE 1/4 SW 1/4 (section number unclear)</t>
        </is>
      </c>
      <c r="AD5" s="462" t="inlineStr"/>
      <c r="AE5" s="462" t="inlineStr"/>
      <c r="AF5" s="462" t="inlineStr"/>
      <c r="AG5" s="462" t="inlineStr"/>
      <c r="AH5" s="462" t="inlineStr"/>
      <c r="AI5" s="462" t="inlineStr">
        <is>
          <t>Oklahoma</t>
        </is>
      </c>
      <c r="AJ5" s="462" t="inlineStr"/>
      <c r="AK5" s="462" t="inlineStr"/>
      <c r="AL5" s="462" t="inlineStr"/>
      <c r="AM5" s="462" t="inlineStr"/>
      <c r="AN5" s="462" t="inlineStr"/>
      <c r="AO5" s="462" t="inlineStr"/>
      <c r="AP5" s="462" t="inlineStr"/>
      <c r="AQ5" s="462" t="inlineStr"/>
      <c r="AR5" s="462" t="inlineStr"/>
      <c r="AS5" s="462" t="inlineStr"/>
      <c r="AT5" s="462" t="inlineStr"/>
      <c r="AU5" s="462" t="inlineStr"/>
      <c r="AV5" s="462" t="inlineStr"/>
      <c r="AW5" s="462" t="inlineStr"/>
      <c r="AX5" s="462" t="inlineStr"/>
      <c r="AY5" s="462" t="inlineStr"/>
      <c r="AZ5" s="462" t="inlineStr"/>
      <c r="BA5" s="462" t="inlineStr"/>
      <c r="BB5" s="462" t="inlineStr"/>
      <c r="BC5" s="462" t="inlineStr"/>
      <c r="BD5" s="462" t="inlineStr"/>
      <c r="BE5" s="462" t="inlineStr"/>
      <c r="BF5" s="462" t="inlineStr"/>
      <c r="BG5" s="462" t="inlineStr"/>
      <c r="BH5" s="462" t="inlineStr"/>
      <c r="BI5" s="462" t="inlineStr"/>
      <c r="BJ5" s="462" t="inlineStr"/>
      <c r="BK5" s="462" t="inlineStr"/>
      <c r="BL5" s="462" t="inlineStr">
        <is>
          <t>Not shown as Section 32; handwriting and abbreviations require review.</t>
        </is>
      </c>
      <c r="BM5" s="462" t="inlineStr"/>
      <c r="BN5" s="462" t="inlineStr"/>
      <c r="BO5" s="462" t="inlineStr">
        <is>
          <t>No chain basis identified in Batch 01.</t>
        </is>
      </c>
      <c r="BP5" s="462" t="inlineStr">
        <is>
          <t>medium</t>
        </is>
      </c>
      <c r="BQ5" s="462" t="inlineStr">
        <is>
          <t>Treated as a separate receipt on the upper portion of image 0004.</t>
        </is>
      </c>
      <c r="BR5" s="462" t="inlineStr">
        <is>
          <t>required</t>
        </is>
      </c>
    </row>
    <row r="6">
      <c r="A6" s="462" t="inlineStr">
        <is>
          <t>B01-G005</t>
        </is>
      </c>
      <c r="B6" s="462" t="inlineStr">
        <is>
          <t>4</t>
        </is>
      </c>
      <c r="C6" s="462" t="inlineStr">
        <is>
          <t>4</t>
        </is>
      </c>
      <c r="D6" s="462" t="inlineStr">
        <is>
          <t>0004.jpg</t>
        </is>
      </c>
      <c r="E6" s="462" t="inlineStr">
        <is>
          <t>1</t>
        </is>
      </c>
      <c r="F6" s="462" t="inlineStr">
        <is>
          <t>FRR</t>
        </is>
      </c>
      <c r="G6" s="462" t="inlineStr">
        <is>
          <t>Final Receiver's Receipt / Homestead Entry</t>
        </is>
      </c>
      <c r="H6" s="462" t="inlineStr">
        <is>
          <t>Final Receiver's Receipt No. 128</t>
        </is>
      </c>
      <c r="I6" s="462" t="inlineStr"/>
      <c r="J6" s="462" t="inlineStr"/>
      <c r="K6" s="462" t="inlineStr"/>
      <c r="L6" s="462" t="inlineStr">
        <is>
          <t>August 8, 1908</t>
        </is>
      </c>
      <c r="M6" s="462" t="inlineStr"/>
      <c r="N6" s="462" t="inlineStr"/>
      <c r="O6" s="462" t="inlineStr"/>
      <c r="P6" s="462" t="inlineStr"/>
      <c r="Q6" s="462" t="inlineStr">
        <is>
          <t>Velmore Biggs</t>
        </is>
      </c>
      <c r="R6" s="462" t="inlineStr"/>
      <c r="S6" s="462" t="inlineStr"/>
      <c r="T6" s="462" t="inlineStr"/>
      <c r="U6" s="462" t="inlineStr"/>
      <c r="V6" s="462" t="inlineStr"/>
      <c r="W6" s="462" t="inlineStr"/>
      <c r="X6" s="462" t="inlineStr"/>
      <c r="Y6" s="462" t="inlineStr"/>
      <c r="Z6" s="462" t="inlineStr"/>
      <c r="AA6" s="462" t="inlineStr"/>
      <c r="AB6" s="462" t="inlineStr"/>
      <c r="AC6" s="462" t="inlineStr">
        <is>
          <t>S.E. 1/4 of Section 32, Township 11 N., Range 25 W.</t>
        </is>
      </c>
      <c r="AD6" s="462" t="inlineStr">
        <is>
          <t>SE/4 of Section 32, Township 11 North, Range 25 West of the Indian Meridian</t>
        </is>
      </c>
      <c r="AE6" s="462" t="inlineStr">
        <is>
          <t>32</t>
        </is>
      </c>
      <c r="AF6" s="462" t="inlineStr">
        <is>
          <t>11 North</t>
        </is>
      </c>
      <c r="AG6" s="462" t="inlineStr">
        <is>
          <t>25 West</t>
        </is>
      </c>
      <c r="AH6" s="462" t="inlineStr">
        <is>
          <t>Beckham (formerly Roger Mills)</t>
        </is>
      </c>
      <c r="AI6" s="462" t="inlineStr">
        <is>
          <t>Oklahoma</t>
        </is>
      </c>
      <c r="AJ6" s="462" t="inlineStr">
        <is>
          <t>SE/4</t>
        </is>
      </c>
      <c r="AK6" s="462" t="inlineStr"/>
      <c r="AL6" s="462" t="inlineStr"/>
      <c r="AM6" s="462" t="inlineStr">
        <is>
          <t>160</t>
        </is>
      </c>
      <c r="AN6" s="462" t="inlineStr"/>
      <c r="AO6" s="462" t="inlineStr"/>
      <c r="AP6" s="462" t="inlineStr"/>
      <c r="AQ6" s="462" t="inlineStr"/>
      <c r="AR6" s="462" t="inlineStr"/>
      <c r="AS6" s="462" t="inlineStr"/>
      <c r="AT6" s="462" t="inlineStr"/>
      <c r="AU6" s="462" t="inlineStr"/>
      <c r="AV6" s="462" t="inlineStr"/>
      <c r="AW6" s="462" t="inlineStr"/>
      <c r="AX6" s="462" t="inlineStr"/>
      <c r="AY6" s="462" t="inlineStr"/>
      <c r="AZ6" s="462" t="inlineStr"/>
      <c r="BA6" s="462" t="inlineStr"/>
      <c r="BB6" s="462" t="inlineStr"/>
      <c r="BC6" s="462" t="inlineStr"/>
      <c r="BD6" s="462" t="inlineStr"/>
      <c r="BE6" s="462" t="inlineStr"/>
      <c r="BF6" s="462" t="inlineStr"/>
      <c r="BG6" s="462" t="inlineStr"/>
      <c r="BH6" s="462" t="inlineStr"/>
      <c r="BI6" s="462" t="inlineStr"/>
      <c r="BJ6" s="462" t="inlineStr"/>
      <c r="BK6" s="462" t="inlineStr"/>
      <c r="BL6" s="462" t="inlineStr"/>
      <c r="BM6" s="462" t="inlineStr"/>
      <c r="BN6" s="462" t="inlineStr"/>
      <c r="BO6" s="462" t="inlineStr">
        <is>
          <t>No chain basis identified in Batch 01.</t>
        </is>
      </c>
      <c r="BP6" s="462" t="inlineStr">
        <is>
          <t>medium</t>
        </is>
      </c>
      <c r="BQ6" s="462" t="inlineStr"/>
      <c r="BR6" s="462" t="inlineStr">
        <is>
          <t>required</t>
        </is>
      </c>
    </row>
    <row r="7">
      <c r="A7" s="462" t="inlineStr">
        <is>
          <t>B01-G006</t>
        </is>
      </c>
      <c r="B7" s="462" t="inlineStr">
        <is>
          <t>5</t>
        </is>
      </c>
      <c r="C7" s="462" t="inlineStr">
        <is>
          <t>5</t>
        </is>
      </c>
      <c r="D7" s="462" t="inlineStr">
        <is>
          <t>0005.jpg</t>
        </is>
      </c>
      <c r="E7" s="462" t="inlineStr">
        <is>
          <t>1</t>
        </is>
      </c>
      <c r="F7" s="462" t="inlineStr">
        <is>
          <t>FRR</t>
        </is>
      </c>
      <c r="G7" s="462" t="inlineStr">
        <is>
          <t>Final Receiver's Receipt / Homestead Entry</t>
        </is>
      </c>
      <c r="H7" s="462" t="inlineStr">
        <is>
          <t>Final Receiver's Receipt No. 3895</t>
        </is>
      </c>
      <c r="I7" s="462" t="inlineStr"/>
      <c r="J7" s="462" t="inlineStr"/>
      <c r="K7" s="462" t="inlineStr"/>
      <c r="L7" s="462" t="inlineStr"/>
      <c r="M7" s="462" t="inlineStr"/>
      <c r="N7" s="462" t="inlineStr"/>
      <c r="O7" s="462" t="inlineStr"/>
      <c r="P7" s="462" t="inlineStr"/>
      <c r="Q7" s="462" t="inlineStr">
        <is>
          <t>Albertus B. Hardison</t>
        </is>
      </c>
      <c r="R7" s="462" t="inlineStr"/>
      <c r="S7" s="462" t="inlineStr"/>
      <c r="T7" s="462" t="inlineStr"/>
      <c r="U7" s="462" t="inlineStr"/>
      <c r="V7" s="462" t="inlineStr"/>
      <c r="W7" s="462" t="inlineStr"/>
      <c r="X7" s="462" t="inlineStr"/>
      <c r="Y7" s="462" t="inlineStr"/>
      <c r="Z7" s="462" t="inlineStr"/>
      <c r="AA7" s="462" t="inlineStr"/>
      <c r="AB7" s="462" t="inlineStr"/>
      <c r="AC7" s="462" t="inlineStr">
        <is>
          <t>W 1/2 SE 1/4 and E 1/2 SE 1/4; Section 23, Township 10 N., Range 22 W.</t>
        </is>
      </c>
      <c r="AD7" s="462" t="inlineStr"/>
      <c r="AE7" s="462" t="inlineStr">
        <is>
          <t>23</t>
        </is>
      </c>
      <c r="AF7" s="462" t="inlineStr">
        <is>
          <t>10 North</t>
        </is>
      </c>
      <c r="AG7" s="462" t="inlineStr">
        <is>
          <t>22 West</t>
        </is>
      </c>
      <c r="AH7" s="462" t="inlineStr"/>
      <c r="AI7" s="462" t="inlineStr">
        <is>
          <t>Oklahoma</t>
        </is>
      </c>
      <c r="AJ7" s="462" t="inlineStr"/>
      <c r="AK7" s="462" t="inlineStr"/>
      <c r="AL7" s="462" t="inlineStr"/>
      <c r="AM7" s="462" t="inlineStr"/>
      <c r="AN7" s="462" t="inlineStr"/>
      <c r="AO7" s="462" t="inlineStr"/>
      <c r="AP7" s="462" t="inlineStr"/>
      <c r="AQ7" s="462" t="inlineStr"/>
      <c r="AR7" s="462" t="inlineStr"/>
      <c r="AS7" s="462" t="inlineStr"/>
      <c r="AT7" s="462" t="inlineStr"/>
      <c r="AU7" s="462" t="inlineStr"/>
      <c r="AV7" s="462" t="inlineStr"/>
      <c r="AW7" s="462" t="inlineStr"/>
      <c r="AX7" s="462" t="inlineStr"/>
      <c r="AY7" s="462" t="inlineStr"/>
      <c r="AZ7" s="462" t="inlineStr"/>
      <c r="BA7" s="462" t="inlineStr"/>
      <c r="BB7" s="462" t="inlineStr"/>
      <c r="BC7" s="462" t="inlineStr"/>
      <c r="BD7" s="462" t="inlineStr"/>
      <c r="BE7" s="462" t="inlineStr"/>
      <c r="BF7" s="462" t="inlineStr"/>
      <c r="BG7" s="462" t="inlineStr"/>
      <c r="BH7" s="462" t="inlineStr"/>
      <c r="BI7" s="462" t="inlineStr"/>
      <c r="BJ7" s="462" t="inlineStr"/>
      <c r="BK7" s="462" t="inlineStr"/>
      <c r="BL7" s="462" t="inlineStr"/>
      <c r="BM7" s="462" t="inlineStr"/>
      <c r="BN7" s="462" t="inlineStr"/>
      <c r="BO7" s="462" t="inlineStr">
        <is>
          <t>No chain basis identified in Batch 01.</t>
        </is>
      </c>
      <c r="BP7" s="462" t="inlineStr">
        <is>
          <t>medium</t>
        </is>
      </c>
      <c r="BQ7" s="462" t="inlineStr"/>
      <c r="BR7" s="462" t="inlineStr">
        <is>
          <t>required</t>
        </is>
      </c>
    </row>
    <row r="8">
      <c r="A8" s="462" t="inlineStr">
        <is>
          <t>B01-G007</t>
        </is>
      </c>
      <c r="B8" s="462" t="inlineStr">
        <is>
          <t>5</t>
        </is>
      </c>
      <c r="C8" s="462" t="inlineStr">
        <is>
          <t>5</t>
        </is>
      </c>
      <c r="D8" s="462" t="inlineStr">
        <is>
          <t>0005.jpg</t>
        </is>
      </c>
      <c r="E8" s="462" t="inlineStr">
        <is>
          <t>1</t>
        </is>
      </c>
      <c r="F8" s="462" t="inlineStr">
        <is>
          <t>FRR</t>
        </is>
      </c>
      <c r="G8" s="462" t="inlineStr">
        <is>
          <t>Final Receiver's Receipt / Homestead Entry</t>
        </is>
      </c>
      <c r="H8" s="462" t="inlineStr">
        <is>
          <t>Application No. 16018</t>
        </is>
      </c>
      <c r="I8" s="462" t="inlineStr"/>
      <c r="J8" s="462" t="inlineStr"/>
      <c r="K8" s="462" t="inlineStr"/>
      <c r="L8" s="462" t="inlineStr"/>
      <c r="M8" s="462" t="inlineStr"/>
      <c r="N8" s="462" t="inlineStr"/>
      <c r="O8" s="462" t="inlineStr"/>
      <c r="P8" s="462" t="inlineStr"/>
      <c r="Q8" s="462" t="inlineStr">
        <is>
          <t>Herman Stevens</t>
        </is>
      </c>
      <c r="R8" s="462" t="inlineStr"/>
      <c r="S8" s="462" t="inlineStr"/>
      <c r="T8" s="462" t="inlineStr"/>
      <c r="U8" s="462" t="inlineStr"/>
      <c r="V8" s="462" t="inlineStr"/>
      <c r="W8" s="462" t="inlineStr"/>
      <c r="X8" s="462" t="inlineStr"/>
      <c r="Y8" s="462" t="inlineStr"/>
      <c r="Z8" s="462" t="inlineStr"/>
      <c r="AA8" s="462" t="inlineStr"/>
      <c r="AB8" s="462" t="inlineStr"/>
      <c r="AC8" s="462" t="inlineStr">
        <is>
          <t>SW 1/4 of Section 32, Township 11 N., Range 25 W.</t>
        </is>
      </c>
      <c r="AD8" s="462" t="inlineStr">
        <is>
          <t>SW/4 of Section 32, Township 11 North, Range 25 West of the Indian Meridian</t>
        </is>
      </c>
      <c r="AE8" s="462" t="inlineStr">
        <is>
          <t>32</t>
        </is>
      </c>
      <c r="AF8" s="462" t="inlineStr">
        <is>
          <t>11 North</t>
        </is>
      </c>
      <c r="AG8" s="462" t="inlineStr">
        <is>
          <t>25 West</t>
        </is>
      </c>
      <c r="AH8" s="462" t="inlineStr">
        <is>
          <t>Beckham (formerly Roger Mills)</t>
        </is>
      </c>
      <c r="AI8" s="462" t="inlineStr">
        <is>
          <t>Oklahoma</t>
        </is>
      </c>
      <c r="AJ8" s="462" t="inlineStr">
        <is>
          <t>SW/4</t>
        </is>
      </c>
      <c r="AK8" s="462" t="inlineStr"/>
      <c r="AL8" s="462" t="inlineStr"/>
      <c r="AM8" s="462" t="inlineStr">
        <is>
          <t>160</t>
        </is>
      </c>
      <c r="AN8" s="462" t="inlineStr"/>
      <c r="AO8" s="462" t="inlineStr"/>
      <c r="AP8" s="462" t="inlineStr"/>
      <c r="AQ8" s="462" t="inlineStr"/>
      <c r="AR8" s="462" t="inlineStr"/>
      <c r="AS8" s="462" t="inlineStr"/>
      <c r="AT8" s="462" t="inlineStr"/>
      <c r="AU8" s="462" t="inlineStr"/>
      <c r="AV8" s="462" t="inlineStr"/>
      <c r="AW8" s="462" t="inlineStr"/>
      <c r="AX8" s="462" t="inlineStr"/>
      <c r="AY8" s="462" t="inlineStr"/>
      <c r="AZ8" s="462" t="inlineStr"/>
      <c r="BA8" s="462" t="inlineStr"/>
      <c r="BB8" s="462" t="inlineStr"/>
      <c r="BC8" s="462" t="inlineStr"/>
      <c r="BD8" s="462" t="inlineStr"/>
      <c r="BE8" s="462" t="inlineStr"/>
      <c r="BF8" s="462" t="inlineStr"/>
      <c r="BG8" s="462" t="inlineStr"/>
      <c r="BH8" s="462" t="inlineStr"/>
      <c r="BI8" s="462" t="inlineStr"/>
      <c r="BJ8" s="462" t="inlineStr"/>
      <c r="BK8" s="462" t="inlineStr"/>
      <c r="BL8" s="462" t="inlineStr"/>
      <c r="BM8" s="462" t="inlineStr"/>
      <c r="BN8" s="462" t="inlineStr"/>
      <c r="BO8" s="462" t="inlineStr">
        <is>
          <t>No chain basis identified in Batch 01.</t>
        </is>
      </c>
      <c r="BP8" s="462" t="inlineStr">
        <is>
          <t>medium</t>
        </is>
      </c>
      <c r="BQ8" s="462" t="inlineStr"/>
      <c r="BR8" s="462" t="inlineStr">
        <is>
          <t>required</t>
        </is>
      </c>
    </row>
    <row r="9">
      <c r="A9" s="462" t="inlineStr">
        <is>
          <t>B01-G008</t>
        </is>
      </c>
      <c r="B9" s="462" t="inlineStr">
        <is>
          <t>6</t>
        </is>
      </c>
      <c r="C9" s="462" t="inlineStr">
        <is>
          <t>6</t>
        </is>
      </c>
      <c r="D9" s="462" t="inlineStr">
        <is>
          <t>0006.jpg</t>
        </is>
      </c>
      <c r="E9" s="462" t="inlineStr">
        <is>
          <t>1</t>
        </is>
      </c>
      <c r="F9" s="462" t="inlineStr">
        <is>
          <t>FRR</t>
        </is>
      </c>
      <c r="G9" s="462" t="inlineStr">
        <is>
          <t>Final Receiver's Receipt / Homestead Entry</t>
        </is>
      </c>
      <c r="H9" s="462" t="inlineStr">
        <is>
          <t>Final Receiver's Receipt No. 3895; Application No. 16126</t>
        </is>
      </c>
      <c r="I9" s="462" t="inlineStr"/>
      <c r="J9" s="462" t="inlineStr"/>
      <c r="K9" s="462" t="inlineStr"/>
      <c r="L9" s="462" t="inlineStr">
        <is>
          <t>May 12, 1908</t>
        </is>
      </c>
      <c r="M9" s="462" t="inlineStr"/>
      <c r="N9" s="462" t="inlineStr"/>
      <c r="O9" s="462" t="inlineStr"/>
      <c r="P9" s="462" t="inlineStr"/>
      <c r="Q9" s="462" t="inlineStr">
        <is>
          <t>Augustus P. Stevens</t>
        </is>
      </c>
      <c r="R9" s="462" t="inlineStr"/>
      <c r="S9" s="462" t="inlineStr"/>
      <c r="T9" s="462" t="inlineStr"/>
      <c r="U9" s="462" t="inlineStr"/>
      <c r="V9" s="462" t="inlineStr"/>
      <c r="W9" s="462" t="inlineStr"/>
      <c r="X9" s="462" t="inlineStr"/>
      <c r="Y9" s="462" t="inlineStr"/>
      <c r="Z9" s="462" t="inlineStr"/>
      <c r="AA9" s="462" t="inlineStr"/>
      <c r="AB9" s="462" t="inlineStr"/>
      <c r="AC9" s="462" t="inlineStr">
        <is>
          <t>SW 1/4, Section 32, Township 11 N., Range 25 W.</t>
        </is>
      </c>
      <c r="AD9" s="462" t="inlineStr">
        <is>
          <t>SW/4 of Section 32, Township 11 North, Range 25 West of the Indian Meridian</t>
        </is>
      </c>
      <c r="AE9" s="462" t="inlineStr">
        <is>
          <t>32</t>
        </is>
      </c>
      <c r="AF9" s="462" t="inlineStr">
        <is>
          <t>11 North</t>
        </is>
      </c>
      <c r="AG9" s="462" t="inlineStr">
        <is>
          <t>25 West</t>
        </is>
      </c>
      <c r="AH9" s="462" t="inlineStr">
        <is>
          <t>Beckham (formerly Roger Mills)</t>
        </is>
      </c>
      <c r="AI9" s="462" t="inlineStr">
        <is>
          <t>Oklahoma</t>
        </is>
      </c>
      <c r="AJ9" s="462" t="inlineStr">
        <is>
          <t>SW/4</t>
        </is>
      </c>
      <c r="AK9" s="462" t="inlineStr"/>
      <c r="AL9" s="462" t="inlineStr"/>
      <c r="AM9" s="462" t="inlineStr">
        <is>
          <t>160</t>
        </is>
      </c>
      <c r="AN9" s="462" t="inlineStr"/>
      <c r="AO9" s="462" t="inlineStr"/>
      <c r="AP9" s="462" t="inlineStr"/>
      <c r="AQ9" s="462" t="inlineStr"/>
      <c r="AR9" s="462" t="inlineStr"/>
      <c r="AS9" s="462" t="inlineStr"/>
      <c r="AT9" s="462" t="inlineStr"/>
      <c r="AU9" s="462" t="inlineStr"/>
      <c r="AV9" s="462" t="inlineStr"/>
      <c r="AW9" s="462" t="inlineStr"/>
      <c r="AX9" s="462" t="inlineStr"/>
      <c r="AY9" s="462" t="inlineStr"/>
      <c r="AZ9" s="462" t="inlineStr"/>
      <c r="BA9" s="462" t="inlineStr"/>
      <c r="BB9" s="462" t="inlineStr"/>
      <c r="BC9" s="462" t="inlineStr"/>
      <c r="BD9" s="462" t="inlineStr"/>
      <c r="BE9" s="462" t="inlineStr"/>
      <c r="BF9" s="462" t="inlineStr"/>
      <c r="BG9" s="462" t="inlineStr"/>
      <c r="BH9" s="462" t="inlineStr"/>
      <c r="BI9" s="462" t="inlineStr"/>
      <c r="BJ9" s="462" t="inlineStr"/>
      <c r="BK9" s="462" t="inlineStr"/>
      <c r="BL9" s="462" t="inlineStr"/>
      <c r="BM9" s="462" t="inlineStr"/>
      <c r="BN9" s="462" t="inlineStr"/>
      <c r="BO9" s="462" t="inlineStr">
        <is>
          <t>No chain basis identified in Batch 01.</t>
        </is>
      </c>
      <c r="BP9" s="462" t="inlineStr">
        <is>
          <t>medium</t>
        </is>
      </c>
      <c r="BQ9" s="462" t="inlineStr"/>
      <c r="BR9" s="462" t="inlineStr">
        <is>
          <t>required</t>
        </is>
      </c>
    </row>
    <row r="10">
      <c r="A10" s="462" t="inlineStr">
        <is>
          <t>B01-G009</t>
        </is>
      </c>
      <c r="B10" s="462" t="inlineStr">
        <is>
          <t>6</t>
        </is>
      </c>
      <c r="C10" s="462" t="inlineStr">
        <is>
          <t>6</t>
        </is>
      </c>
      <c r="D10" s="462" t="inlineStr">
        <is>
          <t>0006.jpg</t>
        </is>
      </c>
      <c r="E10" s="462" t="inlineStr">
        <is>
          <t>1</t>
        </is>
      </c>
      <c r="F10" s="462" t="inlineStr">
        <is>
          <t>FRR</t>
        </is>
      </c>
      <c r="G10" s="462" t="inlineStr">
        <is>
          <t>Final Receiver's Receipt / Homestead Entry</t>
        </is>
      </c>
      <c r="H10" s="462" t="inlineStr">
        <is>
          <t>Final Receiver's Receipt No. 3876; Application No. 13662</t>
        </is>
      </c>
      <c r="I10" s="462" t="inlineStr"/>
      <c r="J10" s="462" t="inlineStr"/>
      <c r="K10" s="462" t="inlineStr"/>
      <c r="L10" s="462" t="inlineStr"/>
      <c r="M10" s="462" t="inlineStr"/>
      <c r="N10" s="462" t="inlineStr"/>
      <c r="O10" s="462" t="inlineStr"/>
      <c r="P10" s="462" t="inlineStr"/>
      <c r="Q10" s="462" t="inlineStr">
        <is>
          <t>John J. Armstrong</t>
        </is>
      </c>
      <c r="R10" s="462" t="inlineStr"/>
      <c r="S10" s="462" t="inlineStr"/>
      <c r="T10" s="462" t="inlineStr"/>
      <c r="U10" s="462" t="inlineStr"/>
      <c r="V10" s="462" t="inlineStr"/>
      <c r="W10" s="462" t="inlineStr"/>
      <c r="X10" s="462" t="inlineStr"/>
      <c r="Y10" s="462" t="inlineStr"/>
      <c r="Z10" s="462" t="inlineStr"/>
      <c r="AA10" s="462" t="inlineStr"/>
      <c r="AB10" s="462" t="inlineStr"/>
      <c r="AC10" s="462" t="inlineStr">
        <is>
          <t>W 1/2 SE 1/4 and NE 1/4 SE 1/4, Section 20, Township 11 N., Range 22 W.</t>
        </is>
      </c>
      <c r="AD10" s="462" t="inlineStr"/>
      <c r="AE10" s="462" t="inlineStr">
        <is>
          <t>20</t>
        </is>
      </c>
      <c r="AF10" s="462" t="inlineStr">
        <is>
          <t>11 North</t>
        </is>
      </c>
      <c r="AG10" s="462" t="inlineStr">
        <is>
          <t>22 West</t>
        </is>
      </c>
      <c r="AH10" s="462" t="inlineStr"/>
      <c r="AI10" s="462" t="inlineStr">
        <is>
          <t>Oklahoma</t>
        </is>
      </c>
      <c r="AJ10" s="462" t="inlineStr"/>
      <c r="AK10" s="462" t="inlineStr"/>
      <c r="AL10" s="462" t="inlineStr"/>
      <c r="AM10" s="462" t="inlineStr"/>
      <c r="AN10" s="462" t="inlineStr"/>
      <c r="AO10" s="462" t="inlineStr"/>
      <c r="AP10" s="462" t="inlineStr"/>
      <c r="AQ10" s="462" t="inlineStr"/>
      <c r="AR10" s="462" t="inlineStr"/>
      <c r="AS10" s="462" t="inlineStr"/>
      <c r="AT10" s="462" t="inlineStr"/>
      <c r="AU10" s="462" t="inlineStr"/>
      <c r="AV10" s="462" t="inlineStr"/>
      <c r="AW10" s="462" t="inlineStr"/>
      <c r="AX10" s="462" t="inlineStr"/>
      <c r="AY10" s="462" t="inlineStr"/>
      <c r="AZ10" s="462" t="inlineStr"/>
      <c r="BA10" s="462" t="inlineStr"/>
      <c r="BB10" s="462" t="inlineStr"/>
      <c r="BC10" s="462" t="inlineStr"/>
      <c r="BD10" s="462" t="inlineStr"/>
      <c r="BE10" s="462" t="inlineStr"/>
      <c r="BF10" s="462" t="inlineStr"/>
      <c r="BG10" s="462" t="inlineStr"/>
      <c r="BH10" s="462" t="inlineStr"/>
      <c r="BI10" s="462" t="inlineStr"/>
      <c r="BJ10" s="462" t="inlineStr"/>
      <c r="BK10" s="462" t="inlineStr"/>
      <c r="BL10" s="462" t="inlineStr"/>
      <c r="BM10" s="462" t="inlineStr"/>
      <c r="BN10" s="462" t="inlineStr"/>
      <c r="BO10" s="462" t="inlineStr">
        <is>
          <t>No chain basis identified in Batch 01.</t>
        </is>
      </c>
      <c r="BP10" s="462" t="inlineStr">
        <is>
          <t>medium</t>
        </is>
      </c>
      <c r="BQ10" s="462" t="inlineStr"/>
      <c r="BR10" s="462" t="inlineStr">
        <is>
          <t>required</t>
        </is>
      </c>
    </row>
    <row r="11">
      <c r="A11" s="462" t="inlineStr">
        <is>
          <t>B01-G010</t>
        </is>
      </c>
      <c r="B11" s="462" t="inlineStr">
        <is>
          <t>8</t>
        </is>
      </c>
      <c r="C11" s="462" t="inlineStr">
        <is>
          <t>8</t>
        </is>
      </c>
      <c r="D11" s="462" t="inlineStr">
        <is>
          <t>0008.jpg</t>
        </is>
      </c>
      <c r="E11" s="462" t="inlineStr">
        <is>
          <t>1</t>
        </is>
      </c>
      <c r="F11" s="462" t="inlineStr">
        <is>
          <t>MTG</t>
        </is>
      </c>
      <c r="G11" s="462" t="inlineStr">
        <is>
          <t>Real Estate and Chattel Mortgage</t>
        </is>
      </c>
      <c r="H11" s="462" t="inlineStr"/>
      <c r="I11" s="462" t="inlineStr"/>
      <c r="J11" s="462" t="inlineStr">
        <is>
          <t>173</t>
        </is>
      </c>
      <c r="K11" s="462" t="inlineStr"/>
      <c r="L11" s="462" t="inlineStr">
        <is>
          <t>April 17, 1907, 8:00 A.M.</t>
        </is>
      </c>
      <c r="M11" s="462" t="inlineStr">
        <is>
          <t>April 5, 1907</t>
        </is>
      </c>
      <c r="N11" s="462" t="inlineStr"/>
      <c r="O11" s="462" t="inlineStr">
        <is>
          <t>April 15, 1907</t>
        </is>
      </c>
      <c r="P11" s="462" t="inlineStr"/>
      <c r="Q11" s="462" t="inlineStr"/>
      <c r="R11" s="462" t="inlineStr"/>
      <c r="S11" s="462" t="inlineStr"/>
      <c r="T11" s="462" t="inlineStr"/>
      <c r="U11" s="462" t="inlineStr"/>
      <c r="V11" s="462" t="inlineStr">
        <is>
          <t>A. P. Stevens</t>
        </is>
      </c>
      <c r="W11" s="462" t="inlineStr">
        <is>
          <t>The Cotton Exchange State Bank</t>
        </is>
      </c>
      <c r="X11" s="462" t="inlineStr"/>
      <c r="Y11" s="462" t="inlineStr"/>
      <c r="Z11" s="462" t="inlineStr"/>
      <c r="AA11" s="462" t="inlineStr"/>
      <c r="AB11" s="462" t="inlineStr"/>
      <c r="AC11" s="462" t="inlineStr">
        <is>
          <t>The South-west quarter of Section 32 Township 11, Range 25, W.I.M.</t>
        </is>
      </c>
      <c r="AD11" s="462" t="inlineStr">
        <is>
          <t>SW/4 of Section 32, Township 11 North, Range 25 West of the Indian Meridian</t>
        </is>
      </c>
      <c r="AE11" s="462" t="inlineStr">
        <is>
          <t>32</t>
        </is>
      </c>
      <c r="AF11" s="462" t="inlineStr">
        <is>
          <t>11 North</t>
        </is>
      </c>
      <c r="AG11" s="462" t="inlineStr">
        <is>
          <t>25 West</t>
        </is>
      </c>
      <c r="AH11" s="462" t="inlineStr">
        <is>
          <t>Beckham (formerly Roger Mills)</t>
        </is>
      </c>
      <c r="AI11" s="462" t="inlineStr">
        <is>
          <t>Oklahoma</t>
        </is>
      </c>
      <c r="AJ11" s="462" t="inlineStr">
        <is>
          <t>SW/4</t>
        </is>
      </c>
      <c r="AK11" s="462" t="inlineStr"/>
      <c r="AL11" s="462" t="inlineStr"/>
      <c r="AM11" s="462" t="inlineStr">
        <is>
          <t>160</t>
        </is>
      </c>
      <c r="AN11" s="462" t="inlineStr"/>
      <c r="AO11" s="462" t="inlineStr"/>
      <c r="AP11" s="462" t="inlineStr"/>
      <c r="AQ11" s="462" t="inlineStr"/>
      <c r="AR11" s="462" t="inlineStr"/>
      <c r="AS11" s="462" t="inlineStr"/>
      <c r="AT11" s="462" t="inlineStr"/>
      <c r="AU11" s="462" t="inlineStr"/>
      <c r="AV11" s="462" t="inlineStr"/>
      <c r="AW11" s="462" t="inlineStr"/>
      <c r="AX11" s="462" t="inlineStr"/>
      <c r="AY11" s="462" t="inlineStr"/>
      <c r="AZ11" s="462" t="inlineStr"/>
      <c r="BA11" s="462" t="inlineStr"/>
      <c r="BB11" s="462" t="inlineStr"/>
      <c r="BC11" s="462" t="inlineStr"/>
      <c r="BD11" s="462" t="inlineStr"/>
      <c r="BE11" s="462" t="inlineStr"/>
      <c r="BF11" s="462" t="inlineStr"/>
      <c r="BG11" s="462" t="inlineStr"/>
      <c r="BH11" s="462" t="inlineStr">
        <is>
          <t>$613.00</t>
        </is>
      </c>
      <c r="BI11" s="462" t="inlineStr"/>
      <c r="BJ11" s="462" t="inlineStr"/>
      <c r="BK11" s="462" t="inlineStr"/>
      <c r="BL11" s="462" t="inlineStr">
        <is>
          <t>0007.jpg is a duplicate image of this recorded page; exact source retained as 0008.jpg.</t>
        </is>
      </c>
      <c r="BM11" s="462" t="inlineStr"/>
      <c r="BN11" s="462" t="inlineStr"/>
      <c r="BO11" s="462" t="inlineStr">
        <is>
          <t>No chain basis identified in Batch 01.</t>
        </is>
      </c>
      <c r="BP11" s="462" t="inlineStr">
        <is>
          <t>medium</t>
        </is>
      </c>
      <c r="BQ11" s="462" t="inlineStr">
        <is>
          <t>Party initials and some chattel-note details are difficult.</t>
        </is>
      </c>
      <c r="BR11" s="462" t="inlineStr">
        <is>
          <t>required</t>
        </is>
      </c>
    </row>
    <row r="12">
      <c r="A12" s="462" t="inlineStr">
        <is>
          <t>B01-G011</t>
        </is>
      </c>
      <c r="B12" s="462" t="inlineStr">
        <is>
          <t>9</t>
        </is>
      </c>
      <c r="C12" s="462" t="inlineStr">
        <is>
          <t>11</t>
        </is>
      </c>
      <c r="D12" s="462" t="inlineStr">
        <is>
          <t>0009.jpg
0010.jpg
0011.jpg</t>
        </is>
      </c>
      <c r="E12" s="462" t="inlineStr">
        <is>
          <t>3</t>
        </is>
      </c>
      <c r="F12" s="462" t="inlineStr">
        <is>
          <t>MTG</t>
        </is>
      </c>
      <c r="G12" s="462" t="inlineStr">
        <is>
          <t>Real Estate Mortgage</t>
        </is>
      </c>
      <c r="H12" s="462" t="inlineStr"/>
      <c r="I12" s="462" t="inlineStr"/>
      <c r="J12" s="462" t="inlineStr">
        <is>
          <t>249</t>
        </is>
      </c>
      <c r="K12" s="462" t="inlineStr">
        <is>
          <t>251</t>
        </is>
      </c>
      <c r="L12" s="462" t="inlineStr">
        <is>
          <t>May 12, 1905, 6:30 P.M.</t>
        </is>
      </c>
      <c r="M12" s="462" t="inlineStr">
        <is>
          <t>May 10, 1905</t>
        </is>
      </c>
      <c r="N12" s="462" t="inlineStr"/>
      <c r="O12" s="462" t="inlineStr">
        <is>
          <t>May 12, 1905</t>
        </is>
      </c>
      <c r="P12" s="462" t="inlineStr"/>
      <c r="Q12" s="462" t="inlineStr"/>
      <c r="R12" s="462" t="inlineStr"/>
      <c r="S12" s="462" t="inlineStr"/>
      <c r="T12" s="462" t="inlineStr"/>
      <c r="U12" s="462" t="inlineStr"/>
      <c r="V12" s="462" t="inlineStr">
        <is>
          <t>Augustus P. Stevens and Herman Stevens, single men</t>
        </is>
      </c>
      <c r="W12" s="462" t="inlineStr">
        <is>
          <t>C. J. Weiser</t>
        </is>
      </c>
      <c r="X12" s="462" t="inlineStr"/>
      <c r="Y12" s="462" t="inlineStr"/>
      <c r="Z12" s="462" t="inlineStr"/>
      <c r="AA12" s="462" t="inlineStr"/>
      <c r="AB12" s="462" t="inlineStr"/>
      <c r="AC12" s="462" t="inlineStr">
        <is>
          <t>The southwest quarter and northwest quarter of section thirty-two, township eleven north, range twenty-five west</t>
        </is>
      </c>
      <c r="AD12" s="462" t="inlineStr">
        <is>
          <t>SW/4 and NW/4 of Section 32, Township 11 North, Range 25 West of the Indian Meridian</t>
        </is>
      </c>
      <c r="AE12" s="462" t="inlineStr">
        <is>
          <t>32</t>
        </is>
      </c>
      <c r="AF12" s="462" t="inlineStr">
        <is>
          <t>11 North</t>
        </is>
      </c>
      <c r="AG12" s="462" t="inlineStr">
        <is>
          <t>25 West</t>
        </is>
      </c>
      <c r="AH12" s="462" t="inlineStr">
        <is>
          <t>Beckham (formerly Roger Mills)</t>
        </is>
      </c>
      <c r="AI12" s="462" t="inlineStr">
        <is>
          <t>Oklahoma</t>
        </is>
      </c>
      <c r="AJ12" s="462" t="inlineStr">
        <is>
          <t>SW/4; NW/4</t>
        </is>
      </c>
      <c r="AK12" s="462" t="inlineStr"/>
      <c r="AL12" s="462" t="inlineStr"/>
      <c r="AM12" s="462" t="inlineStr">
        <is>
          <t>320</t>
        </is>
      </c>
      <c r="AN12" s="462" t="inlineStr"/>
      <c r="AO12" s="462" t="inlineStr"/>
      <c r="AP12" s="462" t="inlineStr"/>
      <c r="AQ12" s="462" t="inlineStr"/>
      <c r="AR12" s="462" t="inlineStr"/>
      <c r="AS12" s="462" t="inlineStr"/>
      <c r="AT12" s="462" t="inlineStr"/>
      <c r="AU12" s="462" t="inlineStr"/>
      <c r="AV12" s="462" t="inlineStr"/>
      <c r="AW12" s="462" t="inlineStr"/>
      <c r="AX12" s="462" t="inlineStr"/>
      <c r="AY12" s="462" t="inlineStr"/>
      <c r="AZ12" s="462" t="inlineStr"/>
      <c r="BA12" s="462" t="inlineStr"/>
      <c r="BB12" s="462" t="inlineStr"/>
      <c r="BC12" s="462" t="inlineStr"/>
      <c r="BD12" s="462" t="inlineStr"/>
      <c r="BE12" s="462" t="inlineStr"/>
      <c r="BF12" s="462" t="inlineStr">
        <is>
          <t>Due May 10, 1908; 6% before maturity; 12% after maturity</t>
        </is>
      </c>
      <c r="BG12" s="462" t="inlineStr"/>
      <c r="BH12" s="462" t="inlineStr">
        <is>
          <t>$817.00</t>
        </is>
      </c>
      <c r="BI12" s="462" t="inlineStr"/>
      <c r="BJ12" s="462" t="inlineStr"/>
      <c r="BK12" s="462" t="inlineStr"/>
      <c r="BL12" s="462" t="inlineStr"/>
      <c r="BM12" s="462" t="inlineStr"/>
      <c r="BN12" s="462" t="inlineStr"/>
      <c r="BO12" s="462" t="inlineStr">
        <is>
          <t>No chain basis identified in Batch 01.</t>
        </is>
      </c>
      <c r="BP12" s="462" t="inlineStr">
        <is>
          <t>high</t>
        </is>
      </c>
      <c r="BQ12" s="462" t="inlineStr"/>
      <c r="BR12" s="462" t="inlineStr">
        <is>
          <t>not_required</t>
        </is>
      </c>
    </row>
    <row r="13">
      <c r="A13" s="462" t="inlineStr">
        <is>
          <t>B01-G012</t>
        </is>
      </c>
      <c r="B13" s="462" t="inlineStr">
        <is>
          <t>12</t>
        </is>
      </c>
      <c r="C13" s="462" t="inlineStr">
        <is>
          <t>12</t>
        </is>
      </c>
      <c r="D13" s="462" t="inlineStr">
        <is>
          <t>0012.jpg</t>
        </is>
      </c>
      <c r="E13" s="462" t="inlineStr">
        <is>
          <t>1</t>
        </is>
      </c>
      <c r="F13" s="462" t="inlineStr">
        <is>
          <t>MTG</t>
        </is>
      </c>
      <c r="G13" s="462" t="inlineStr">
        <is>
          <t>Oklahoma Farm Mortgage</t>
        </is>
      </c>
      <c r="H13" s="462" t="inlineStr"/>
      <c r="I13" s="462" t="inlineStr">
        <is>
          <t>12</t>
        </is>
      </c>
      <c r="J13" s="462" t="inlineStr">
        <is>
          <t>117</t>
        </is>
      </c>
      <c r="K13" s="462" t="inlineStr"/>
      <c r="L13" s="462" t="inlineStr">
        <is>
          <t>July 31, 1906</t>
        </is>
      </c>
      <c r="M13" s="462" t="inlineStr">
        <is>
          <t>July 27, 1906</t>
        </is>
      </c>
      <c r="N13" s="462" t="inlineStr"/>
      <c r="O13" s="462" t="inlineStr"/>
      <c r="P13" s="462" t="inlineStr"/>
      <c r="Q13" s="462" t="inlineStr"/>
      <c r="R13" s="462" t="inlineStr"/>
      <c r="S13" s="462" t="inlineStr"/>
      <c r="T13" s="462" t="inlineStr"/>
      <c r="U13" s="462" t="inlineStr"/>
      <c r="V13" s="462" t="inlineStr">
        <is>
          <t>Velmore Biggs and Hettie Biggs, husband and wife</t>
        </is>
      </c>
      <c r="W13" s="462" t="inlineStr">
        <is>
          <t>Oklahoma Farm Mortgage Company</t>
        </is>
      </c>
      <c r="X13" s="462" t="inlineStr"/>
      <c r="Y13" s="462" t="inlineStr"/>
      <c r="Z13" s="462" t="inlineStr"/>
      <c r="AA13" s="462" t="inlineStr"/>
      <c r="AB13" s="462" t="inlineStr"/>
      <c r="AC13" s="462" t="inlineStr">
        <is>
          <t>The south east quarter of section thirty two (32) in township eleven (11) north of range twenty five (25) west</t>
        </is>
      </c>
      <c r="AD13" s="462" t="inlineStr">
        <is>
          <t>SE/4 of Section 32, Township 11 North, Range 25 West of the Indian Meridian</t>
        </is>
      </c>
      <c r="AE13" s="462" t="inlineStr">
        <is>
          <t>32</t>
        </is>
      </c>
      <c r="AF13" s="462" t="inlineStr">
        <is>
          <t>11 North</t>
        </is>
      </c>
      <c r="AG13" s="462" t="inlineStr">
        <is>
          <t>25 West</t>
        </is>
      </c>
      <c r="AH13" s="462" t="inlineStr">
        <is>
          <t>Beckham (formerly Roger Mills)</t>
        </is>
      </c>
      <c r="AI13" s="462" t="inlineStr">
        <is>
          <t>Oklahoma</t>
        </is>
      </c>
      <c r="AJ13" s="462" t="inlineStr">
        <is>
          <t>SE/4</t>
        </is>
      </c>
      <c r="AK13" s="462" t="inlineStr"/>
      <c r="AL13" s="462" t="inlineStr"/>
      <c r="AM13" s="462" t="inlineStr">
        <is>
          <t>160</t>
        </is>
      </c>
      <c r="AN13" s="462" t="inlineStr"/>
      <c r="AO13" s="462" t="inlineStr"/>
      <c r="AP13" s="462" t="inlineStr"/>
      <c r="AQ13" s="462" t="inlineStr"/>
      <c r="AR13" s="462" t="inlineStr"/>
      <c r="AS13" s="462" t="inlineStr"/>
      <c r="AT13" s="462" t="inlineStr"/>
      <c r="AU13" s="462" t="inlineStr"/>
      <c r="AV13" s="462" t="inlineStr"/>
      <c r="AW13" s="462" t="inlineStr"/>
      <c r="AX13" s="462" t="inlineStr"/>
      <c r="AY13" s="462" t="inlineStr"/>
      <c r="AZ13" s="462" t="inlineStr"/>
      <c r="BA13" s="462" t="inlineStr"/>
      <c r="BB13" s="462" t="inlineStr"/>
      <c r="BC13" s="462" t="inlineStr"/>
      <c r="BD13" s="462" t="inlineStr"/>
      <c r="BE13" s="462" t="inlineStr"/>
      <c r="BF13" s="462" t="inlineStr"/>
      <c r="BG13" s="462" t="inlineStr"/>
      <c r="BH13" s="462" t="inlineStr">
        <is>
          <t>$500.00</t>
        </is>
      </c>
      <c r="BI13" s="462" t="inlineStr"/>
      <c r="BJ13" s="462" t="inlineStr"/>
      <c r="BK13" s="462" t="inlineStr"/>
      <c r="BL13" s="462" t="inlineStr">
        <is>
          <t>0013.jpg is a duplicate image of this recorded page.</t>
        </is>
      </c>
      <c r="BM13" s="462" t="inlineStr"/>
      <c r="BN13" s="462" t="inlineStr"/>
      <c r="BO13" s="462" t="inlineStr">
        <is>
          <t>No chain basis identified in Batch 01.</t>
        </is>
      </c>
      <c r="BP13" s="462" t="inlineStr">
        <is>
          <t>high</t>
        </is>
      </c>
      <c r="BQ13" s="462" t="inlineStr"/>
      <c r="BR13" s="462" t="inlineStr">
        <is>
          <t>not_required</t>
        </is>
      </c>
    </row>
    <row r="14">
      <c r="A14" s="462" t="inlineStr">
        <is>
          <t>B01-G013</t>
        </is>
      </c>
      <c r="B14" s="462" t="inlineStr">
        <is>
          <t>14</t>
        </is>
      </c>
      <c r="C14" s="462" t="inlineStr">
        <is>
          <t>14</t>
        </is>
      </c>
      <c r="D14" s="462" t="inlineStr">
        <is>
          <t>0014.jpg</t>
        </is>
      </c>
      <c r="E14" s="462" t="inlineStr">
        <is>
          <t>1</t>
        </is>
      </c>
      <c r="F14" s="462" t="inlineStr">
        <is>
          <t>AOM</t>
        </is>
      </c>
      <c r="G14" s="462" t="inlineStr">
        <is>
          <t>Assignment of Mortgage</t>
        </is>
      </c>
      <c r="H14" s="462" t="inlineStr"/>
      <c r="I14" s="462" t="inlineStr"/>
      <c r="J14" s="462" t="inlineStr"/>
      <c r="K14" s="462" t="inlineStr"/>
      <c r="L14" s="462" t="inlineStr">
        <is>
          <t>August 31, 1906</t>
        </is>
      </c>
      <c r="M14" s="462" t="inlineStr">
        <is>
          <t>August 29, 1906</t>
        </is>
      </c>
      <c r="N14" s="462" t="inlineStr"/>
      <c r="O14" s="462" t="inlineStr"/>
      <c r="P14" s="462" t="inlineStr"/>
      <c r="Q14" s="462" t="inlineStr"/>
      <c r="R14" s="462" t="inlineStr">
        <is>
          <t>Oliver L. Johnson</t>
        </is>
      </c>
      <c r="S14" s="462" t="inlineStr">
        <is>
          <t>First National Bank, Elk City, Oklahoma</t>
        </is>
      </c>
      <c r="T14" s="462" t="inlineStr"/>
      <c r="U14" s="462" t="inlineStr"/>
      <c r="V14" s="462" t="inlineStr"/>
      <c r="W14" s="462" t="inlineStr"/>
      <c r="X14" s="462" t="inlineStr"/>
      <c r="Y14" s="462" t="inlineStr"/>
      <c r="Z14" s="462" t="inlineStr"/>
      <c r="AA14" s="462" t="inlineStr"/>
      <c r="AB14" s="462" t="inlineStr"/>
      <c r="AC14" s="462" t="inlineStr">
        <is>
          <t>Lots 9-14, Block 45, Elk City, Oklahoma</t>
        </is>
      </c>
      <c r="AD14" s="462" t="inlineStr"/>
      <c r="AE14" s="462" t="inlineStr"/>
      <c r="AF14" s="462" t="inlineStr"/>
      <c r="AG14" s="462" t="inlineStr"/>
      <c r="AH14" s="462" t="inlineStr">
        <is>
          <t>Roger Mills</t>
        </is>
      </c>
      <c r="AI14" s="462" t="inlineStr">
        <is>
          <t>Oklahoma</t>
        </is>
      </c>
      <c r="AJ14" s="462" t="inlineStr"/>
      <c r="AK14" s="462" t="inlineStr"/>
      <c r="AL14" s="462" t="inlineStr">
        <is>
          <t>Lots 9-14, Block 45</t>
        </is>
      </c>
      <c r="AM14" s="462" t="inlineStr"/>
      <c r="AN14" s="462" t="inlineStr"/>
      <c r="AO14" s="462" t="inlineStr"/>
      <c r="AP14" s="462" t="inlineStr"/>
      <c r="AQ14" s="462" t="inlineStr"/>
      <c r="AR14" s="462" t="inlineStr"/>
      <c r="AS14" s="462" t="inlineStr"/>
      <c r="AT14" s="462" t="inlineStr"/>
      <c r="AU14" s="462" t="inlineStr"/>
      <c r="AV14" s="462" t="inlineStr"/>
      <c r="AW14" s="462" t="inlineStr"/>
      <c r="AX14" s="462" t="inlineStr"/>
      <c r="AY14" s="462" t="inlineStr"/>
      <c r="AZ14" s="462" t="inlineStr"/>
      <c r="BA14" s="462" t="inlineStr"/>
      <c r="BB14" s="462" t="inlineStr"/>
      <c r="BC14" s="462" t="inlineStr"/>
      <c r="BD14" s="462" t="inlineStr"/>
      <c r="BE14" s="462" t="inlineStr"/>
      <c r="BF14" s="462" t="inlineStr"/>
      <c r="BG14" s="462" t="inlineStr"/>
      <c r="BH14" s="462" t="inlineStr">
        <is>
          <t>$5,000.00</t>
        </is>
      </c>
      <c r="BI14" s="462" t="inlineStr"/>
      <c r="BJ14" s="462" t="inlineStr"/>
      <c r="BK14" s="462" t="inlineStr"/>
      <c r="BL14" s="462" t="inlineStr"/>
      <c r="BM14" s="462" t="inlineStr"/>
      <c r="BN14" s="462" t="inlineStr"/>
      <c r="BO14" s="462" t="inlineStr">
        <is>
          <t>No chain basis identified in Batch 01.</t>
        </is>
      </c>
      <c r="BP14" s="462" t="inlineStr">
        <is>
          <t>high</t>
        </is>
      </c>
      <c r="BQ14" s="462" t="inlineStr"/>
      <c r="BR14" s="462" t="inlineStr">
        <is>
          <t>not_required</t>
        </is>
      </c>
    </row>
    <row r="15">
      <c r="A15" s="462" t="inlineStr">
        <is>
          <t>B01-G014</t>
        </is>
      </c>
      <c r="B15" s="462" t="inlineStr">
        <is>
          <t>14</t>
        </is>
      </c>
      <c r="C15" s="462" t="inlineStr">
        <is>
          <t>14</t>
        </is>
      </c>
      <c r="D15" s="462" t="inlineStr">
        <is>
          <t>0014.jpg</t>
        </is>
      </c>
      <c r="E15" s="462" t="inlineStr">
        <is>
          <t>1</t>
        </is>
      </c>
      <c r="F15" s="462" t="inlineStr">
        <is>
          <t>AOM</t>
        </is>
      </c>
      <c r="G15" s="462" t="inlineStr">
        <is>
          <t>Assignment of Mortgage</t>
        </is>
      </c>
      <c r="H15" s="462" t="inlineStr"/>
      <c r="I15" s="462" t="inlineStr">
        <is>
          <t>1</t>
        </is>
      </c>
      <c r="J15" s="462" t="inlineStr">
        <is>
          <t>3</t>
        </is>
      </c>
      <c r="K15" s="462" t="inlineStr"/>
      <c r="L15" s="462" t="inlineStr">
        <is>
          <t>September 10, 1906</t>
        </is>
      </c>
      <c r="M15" s="462" t="inlineStr">
        <is>
          <t>September 10, 1906</t>
        </is>
      </c>
      <c r="N15" s="462" t="inlineStr"/>
      <c r="O15" s="462" t="inlineStr"/>
      <c r="P15" s="462" t="inlineStr"/>
      <c r="Q15" s="462" t="inlineStr"/>
      <c r="R15" s="462" t="inlineStr">
        <is>
          <t>Oklahoma Farm Mortgage Company</t>
        </is>
      </c>
      <c r="S15" s="462" t="inlineStr">
        <is>
          <t>Miss Mabel G. Allen</t>
        </is>
      </c>
      <c r="T15" s="462" t="inlineStr"/>
      <c r="U15" s="462" t="inlineStr"/>
      <c r="V15" s="462" t="inlineStr"/>
      <c r="W15" s="462" t="inlineStr"/>
      <c r="X15" s="462" t="inlineStr"/>
      <c r="Y15" s="462" t="inlineStr"/>
      <c r="Z15" s="462" t="inlineStr"/>
      <c r="AA15" s="462" t="inlineStr"/>
      <c r="AB15" s="462" t="inlineStr"/>
      <c r="AC15" s="462" t="inlineStr">
        <is>
          <t>The South-east Quarter of Section Thirty-two (32) in Township Eleven (11), North of Range Twenty-five (25) West, containing 160 acres</t>
        </is>
      </c>
      <c r="AD15" s="462" t="inlineStr">
        <is>
          <t>SE/4 of Section 32, Township 11 North, Range 25 West of the Indian Meridian</t>
        </is>
      </c>
      <c r="AE15" s="462" t="inlineStr">
        <is>
          <t>32</t>
        </is>
      </c>
      <c r="AF15" s="462" t="inlineStr">
        <is>
          <t>11 North</t>
        </is>
      </c>
      <c r="AG15" s="462" t="inlineStr">
        <is>
          <t>25 West</t>
        </is>
      </c>
      <c r="AH15" s="462" t="inlineStr">
        <is>
          <t>Beckham (formerly Roger Mills)</t>
        </is>
      </c>
      <c r="AI15" s="462" t="inlineStr">
        <is>
          <t>Oklahoma</t>
        </is>
      </c>
      <c r="AJ15" s="462" t="inlineStr">
        <is>
          <t>SE/4</t>
        </is>
      </c>
      <c r="AK15" s="462" t="inlineStr"/>
      <c r="AL15" s="462" t="inlineStr"/>
      <c r="AM15" s="462" t="inlineStr">
        <is>
          <t>160</t>
        </is>
      </c>
      <c r="AN15" s="462" t="inlineStr"/>
      <c r="AO15" s="462" t="inlineStr"/>
      <c r="AP15" s="462" t="inlineStr"/>
      <c r="AQ15" s="462" t="inlineStr"/>
      <c r="AR15" s="462" t="inlineStr"/>
      <c r="AS15" s="462" t="inlineStr"/>
      <c r="AT15" s="462" t="inlineStr"/>
      <c r="AU15" s="462" t="inlineStr"/>
      <c r="AV15" s="462" t="inlineStr"/>
      <c r="AW15" s="462" t="inlineStr"/>
      <c r="AX15" s="462" t="inlineStr"/>
      <c r="AY15" s="462" t="inlineStr"/>
      <c r="AZ15" s="462" t="inlineStr"/>
      <c r="BA15" s="462" t="inlineStr"/>
      <c r="BB15" s="462" t="inlineStr">
        <is>
          <t>Mortgage dated July 27, 1906</t>
        </is>
      </c>
      <c r="BC15" s="462" t="inlineStr"/>
      <c r="BD15" s="462" t="inlineStr"/>
      <c r="BE15" s="462" t="inlineStr"/>
      <c r="BF15" s="462" t="inlineStr"/>
      <c r="BG15" s="462" t="inlineStr"/>
      <c r="BH15" s="462" t="inlineStr">
        <is>
          <t>$500.00</t>
        </is>
      </c>
      <c r="BI15" s="462" t="inlineStr"/>
      <c r="BJ15" s="462" t="inlineStr"/>
      <c r="BK15" s="462" t="inlineStr"/>
      <c r="BL15" s="462" t="inlineStr"/>
      <c r="BM15" s="462" t="inlineStr"/>
      <c r="BN15" s="462" t="inlineStr"/>
      <c r="BO15" s="462" t="inlineStr">
        <is>
          <t>No chain basis identified in Batch 01.</t>
        </is>
      </c>
      <c r="BP15" s="462" t="inlineStr">
        <is>
          <t>high</t>
        </is>
      </c>
      <c r="BQ15" s="462" t="inlineStr"/>
      <c r="BR15" s="462" t="inlineStr">
        <is>
          <t>not_required</t>
        </is>
      </c>
    </row>
    <row r="16">
      <c r="A16" s="462" t="inlineStr">
        <is>
          <t>B01-G015</t>
        </is>
      </c>
      <c r="B16" s="462" t="inlineStr">
        <is>
          <t>15</t>
        </is>
      </c>
      <c r="C16" s="462" t="inlineStr">
        <is>
          <t>15</t>
        </is>
      </c>
      <c r="D16" s="462" t="inlineStr">
        <is>
          <t>0015.jpg</t>
        </is>
      </c>
      <c r="E16" s="462" t="inlineStr">
        <is>
          <t>1</t>
        </is>
      </c>
      <c r="F16" s="462" t="inlineStr">
        <is>
          <t>AOM</t>
        </is>
      </c>
      <c r="G16" s="462" t="inlineStr">
        <is>
          <t>Assignment of Mortgage</t>
        </is>
      </c>
      <c r="H16" s="462" t="inlineStr"/>
      <c r="I16" s="462" t="inlineStr">
        <is>
          <t>1</t>
        </is>
      </c>
      <c r="J16" s="462" t="inlineStr">
        <is>
          <t>4</t>
        </is>
      </c>
      <c r="K16" s="462" t="inlineStr"/>
      <c r="L16" s="462" t="inlineStr">
        <is>
          <t>September 24, 1906</t>
        </is>
      </c>
      <c r="M16" s="462" t="inlineStr">
        <is>
          <t>September 10, 1906</t>
        </is>
      </c>
      <c r="N16" s="462" t="inlineStr"/>
      <c r="O16" s="462" t="inlineStr"/>
      <c r="P16" s="462" t="inlineStr"/>
      <c r="Q16" s="462" t="inlineStr"/>
      <c r="R16" s="462" t="inlineStr">
        <is>
          <t>Mabel G. Allen</t>
        </is>
      </c>
      <c r="S16" s="462" t="inlineStr">
        <is>
          <t>Dr. S. E. Denbois</t>
        </is>
      </c>
      <c r="T16" s="462" t="inlineStr"/>
      <c r="U16" s="462" t="inlineStr"/>
      <c r="V16" s="462" t="inlineStr"/>
      <c r="W16" s="462" t="inlineStr"/>
      <c r="X16" s="462" t="inlineStr"/>
      <c r="Y16" s="462" t="inlineStr"/>
      <c r="Z16" s="462" t="inlineStr"/>
      <c r="AA16" s="462" t="inlineStr"/>
      <c r="AB16" s="462" t="inlineStr"/>
      <c r="AC16" s="462" t="inlineStr">
        <is>
          <t>The South-east Quarter of Section Thirty-two (32), Township Eleven (11) North, Range Twenty-five (25) West, containing 160 acres</t>
        </is>
      </c>
      <c r="AD16" s="462" t="inlineStr">
        <is>
          <t>SE/4 of Section 32, Township 11 North, Range 25 West of the Indian Meridian</t>
        </is>
      </c>
      <c r="AE16" s="462" t="inlineStr">
        <is>
          <t>32</t>
        </is>
      </c>
      <c r="AF16" s="462" t="inlineStr">
        <is>
          <t>11 North</t>
        </is>
      </c>
      <c r="AG16" s="462" t="inlineStr">
        <is>
          <t>25 West</t>
        </is>
      </c>
      <c r="AH16" s="462" t="inlineStr">
        <is>
          <t>Beckham (formerly Roger Mills)</t>
        </is>
      </c>
      <c r="AI16" s="462" t="inlineStr">
        <is>
          <t>Oklahoma</t>
        </is>
      </c>
      <c r="AJ16" s="462" t="inlineStr">
        <is>
          <t>SE/4</t>
        </is>
      </c>
      <c r="AK16" s="462" t="inlineStr"/>
      <c r="AL16" s="462" t="inlineStr"/>
      <c r="AM16" s="462" t="inlineStr">
        <is>
          <t>160</t>
        </is>
      </c>
      <c r="AN16" s="462" t="inlineStr"/>
      <c r="AO16" s="462" t="inlineStr"/>
      <c r="AP16" s="462" t="inlineStr"/>
      <c r="AQ16" s="462" t="inlineStr"/>
      <c r="AR16" s="462" t="inlineStr"/>
      <c r="AS16" s="462" t="inlineStr"/>
      <c r="AT16" s="462" t="inlineStr"/>
      <c r="AU16" s="462" t="inlineStr"/>
      <c r="AV16" s="462" t="inlineStr"/>
      <c r="AW16" s="462" t="inlineStr"/>
      <c r="AX16" s="462" t="inlineStr"/>
      <c r="AY16" s="462" t="inlineStr"/>
      <c r="AZ16" s="462" t="inlineStr"/>
      <c r="BA16" s="462" t="inlineStr"/>
      <c r="BB16" s="462" t="inlineStr"/>
      <c r="BC16" s="462" t="inlineStr"/>
      <c r="BD16" s="462" t="inlineStr"/>
      <c r="BE16" s="462" t="inlineStr"/>
      <c r="BF16" s="462" t="inlineStr"/>
      <c r="BG16" s="462" t="inlineStr"/>
      <c r="BH16" s="462" t="inlineStr">
        <is>
          <t>$500.00</t>
        </is>
      </c>
      <c r="BI16" s="462" t="inlineStr"/>
      <c r="BJ16" s="462" t="inlineStr"/>
      <c r="BK16" s="462" t="inlineStr"/>
      <c r="BL16" s="462" t="inlineStr"/>
      <c r="BM16" s="462" t="inlineStr"/>
      <c r="BN16" s="462" t="inlineStr"/>
      <c r="BO16" s="462" t="inlineStr">
        <is>
          <t>No chain basis identified in Batch 01.</t>
        </is>
      </c>
      <c r="BP16" s="462" t="inlineStr">
        <is>
          <t>medium</t>
        </is>
      </c>
      <c r="BQ16" s="462" t="inlineStr"/>
      <c r="BR16" s="462" t="inlineStr">
        <is>
          <t>required</t>
        </is>
      </c>
    </row>
    <row r="17">
      <c r="A17" s="462" t="inlineStr">
        <is>
          <t>B01-G016</t>
        </is>
      </c>
      <c r="B17" s="462" t="inlineStr">
        <is>
          <t>15</t>
        </is>
      </c>
      <c r="C17" s="462" t="inlineStr">
        <is>
          <t>15</t>
        </is>
      </c>
      <c r="D17" s="462" t="inlineStr">
        <is>
          <t>0015.jpg</t>
        </is>
      </c>
      <c r="E17" s="462" t="inlineStr">
        <is>
          <t>1</t>
        </is>
      </c>
      <c r="F17" s="462" t="inlineStr">
        <is>
          <t>AOM</t>
        </is>
      </c>
      <c r="G17" s="462" t="inlineStr">
        <is>
          <t>Assignment of Mortgage</t>
        </is>
      </c>
      <c r="H17" s="462" t="inlineStr"/>
      <c r="I17" s="462" t="inlineStr"/>
      <c r="J17" s="462" t="inlineStr"/>
      <c r="K17" s="462" t="inlineStr"/>
      <c r="L17" s="462" t="inlineStr">
        <is>
          <t>September 26, 1906</t>
        </is>
      </c>
      <c r="M17" s="462" t="inlineStr"/>
      <c r="N17" s="462" t="inlineStr"/>
      <c r="O17" s="462" t="inlineStr"/>
      <c r="P17" s="462" t="inlineStr"/>
      <c r="Q17" s="462" t="inlineStr"/>
      <c r="R17" s="462" t="inlineStr">
        <is>
          <t>Name unclear</t>
        </is>
      </c>
      <c r="S17" s="462" t="inlineStr">
        <is>
          <t>Mr. Poole</t>
        </is>
      </c>
      <c r="T17" s="462" t="inlineStr"/>
      <c r="U17" s="462" t="inlineStr"/>
      <c r="V17" s="462" t="inlineStr"/>
      <c r="W17" s="462" t="inlineStr"/>
      <c r="X17" s="462" t="inlineStr"/>
      <c r="Y17" s="462" t="inlineStr"/>
      <c r="Z17" s="462" t="inlineStr"/>
      <c r="AA17" s="462" t="inlineStr"/>
      <c r="AB17" s="462" t="inlineStr"/>
      <c r="AC17" s="462" t="inlineStr">
        <is>
          <t>South half of the Northeast Quarter and north half of the Southeast Quarter, Section 13, Township 8 North, Range 22 West</t>
        </is>
      </c>
      <c r="AD17" s="462" t="inlineStr"/>
      <c r="AE17" s="462" t="inlineStr">
        <is>
          <t>13</t>
        </is>
      </c>
      <c r="AF17" s="462" t="inlineStr">
        <is>
          <t>8 North</t>
        </is>
      </c>
      <c r="AG17" s="462" t="inlineStr">
        <is>
          <t>22 West</t>
        </is>
      </c>
      <c r="AH17" s="462" t="inlineStr">
        <is>
          <t>Roger Mills</t>
        </is>
      </c>
      <c r="AI17" s="462" t="inlineStr">
        <is>
          <t>Oklahoma</t>
        </is>
      </c>
      <c r="AJ17" s="462" t="inlineStr"/>
      <c r="AK17" s="462" t="inlineStr"/>
      <c r="AL17" s="462" t="inlineStr"/>
      <c r="AM17" s="462" t="inlineStr"/>
      <c r="AN17" s="462" t="inlineStr"/>
      <c r="AO17" s="462" t="inlineStr"/>
      <c r="AP17" s="462" t="inlineStr"/>
      <c r="AQ17" s="462" t="inlineStr"/>
      <c r="AR17" s="462" t="inlineStr"/>
      <c r="AS17" s="462" t="inlineStr"/>
      <c r="AT17" s="462" t="inlineStr"/>
      <c r="AU17" s="462" t="inlineStr"/>
      <c r="AV17" s="462" t="inlineStr"/>
      <c r="AW17" s="462" t="inlineStr"/>
      <c r="AX17" s="462" t="inlineStr"/>
      <c r="AY17" s="462" t="inlineStr"/>
      <c r="AZ17" s="462" t="inlineStr"/>
      <c r="BA17" s="462" t="inlineStr"/>
      <c r="BB17" s="462" t="inlineStr"/>
      <c r="BC17" s="462" t="inlineStr"/>
      <c r="BD17" s="462" t="inlineStr"/>
      <c r="BE17" s="462" t="inlineStr"/>
      <c r="BF17" s="462" t="inlineStr"/>
      <c r="BG17" s="462" t="inlineStr"/>
      <c r="BH17" s="462" t="inlineStr">
        <is>
          <t>$300.00</t>
        </is>
      </c>
      <c r="BI17" s="462" t="inlineStr"/>
      <c r="BJ17" s="462" t="inlineStr"/>
      <c r="BK17" s="462" t="inlineStr"/>
      <c r="BL17" s="462" t="inlineStr"/>
      <c r="BM17" s="462" t="inlineStr"/>
      <c r="BN17" s="462" t="inlineStr"/>
      <c r="BO17" s="462" t="inlineStr">
        <is>
          <t>No chain basis identified in Batch 01.</t>
        </is>
      </c>
      <c r="BP17" s="462" t="inlineStr">
        <is>
          <t>medium</t>
        </is>
      </c>
      <c r="BQ17" s="462" t="inlineStr">
        <is>
          <t>Assignor is illegible.</t>
        </is>
      </c>
      <c r="BR17" s="462" t="inlineStr">
        <is>
          <t>required</t>
        </is>
      </c>
    </row>
    <row r="18">
      <c r="A18" s="462" t="inlineStr">
        <is>
          <t>B01-G017</t>
        </is>
      </c>
      <c r="B18" s="462" t="inlineStr">
        <is>
          <t>16</t>
        </is>
      </c>
      <c r="C18" s="462" t="inlineStr">
        <is>
          <t>16</t>
        </is>
      </c>
      <c r="D18" s="462" t="inlineStr">
        <is>
          <t>0016.jpg</t>
        </is>
      </c>
      <c r="E18" s="462" t="inlineStr">
        <is>
          <t>1</t>
        </is>
      </c>
      <c r="F18" s="462" t="inlineStr">
        <is>
          <t>PAT</t>
        </is>
      </c>
      <c r="G18" s="462" t="inlineStr">
        <is>
          <t>Homestead Patent</t>
        </is>
      </c>
      <c r="H18" s="462" t="inlineStr"/>
      <c r="I18" s="462" t="inlineStr"/>
      <c r="J18" s="462" t="inlineStr">
        <is>
          <t>75</t>
        </is>
      </c>
      <c r="K18" s="462" t="inlineStr"/>
      <c r="L18" s="462" t="inlineStr"/>
      <c r="M18" s="462" t="inlineStr"/>
      <c r="N18" s="462" t="inlineStr"/>
      <c r="O18" s="462" t="inlineStr"/>
      <c r="P18" s="462" t="inlineStr">
        <is>
          <t>United States of America</t>
        </is>
      </c>
      <c r="Q18" s="462" t="inlineStr">
        <is>
          <t>Name appears to be Velmore Biggs</t>
        </is>
      </c>
      <c r="R18" s="462" t="inlineStr"/>
      <c r="S18" s="462" t="inlineStr"/>
      <c r="T18" s="462" t="inlineStr"/>
      <c r="U18" s="462" t="inlineStr"/>
      <c r="V18" s="462" t="inlineStr"/>
      <c r="W18" s="462" t="inlineStr"/>
      <c r="X18" s="462" t="inlineStr"/>
      <c r="Y18" s="462" t="inlineStr"/>
      <c r="Z18" s="462" t="inlineStr"/>
      <c r="AA18" s="462" t="inlineStr"/>
      <c r="AB18" s="462" t="inlineStr"/>
      <c r="AC18" s="462" t="inlineStr">
        <is>
          <t>Southwest quarter of Section 31, Township 11 North, Range 24 West, containing 160 acres</t>
        </is>
      </c>
      <c r="AD18" s="462" t="inlineStr"/>
      <c r="AE18" s="462" t="inlineStr">
        <is>
          <t>31</t>
        </is>
      </c>
      <c r="AF18" s="462" t="inlineStr">
        <is>
          <t>11 North</t>
        </is>
      </c>
      <c r="AG18" s="462" t="inlineStr">
        <is>
          <t>24 West</t>
        </is>
      </c>
      <c r="AH18" s="462" t="inlineStr"/>
      <c r="AI18" s="462" t="inlineStr">
        <is>
          <t>Oklahoma</t>
        </is>
      </c>
      <c r="AJ18" s="462" t="inlineStr"/>
      <c r="AK18" s="462" t="inlineStr"/>
      <c r="AL18" s="462" t="inlineStr"/>
      <c r="AM18" s="462" t="inlineStr">
        <is>
          <t>160</t>
        </is>
      </c>
      <c r="AN18" s="462" t="inlineStr"/>
      <c r="AO18" s="462" t="inlineStr"/>
      <c r="AP18" s="462" t="inlineStr"/>
      <c r="AQ18" s="462" t="inlineStr"/>
      <c r="AR18" s="462" t="inlineStr"/>
      <c r="AS18" s="462" t="inlineStr"/>
      <c r="AT18" s="462" t="inlineStr"/>
      <c r="AU18" s="462" t="inlineStr"/>
      <c r="AV18" s="462" t="inlineStr"/>
      <c r="AW18" s="462" t="inlineStr"/>
      <c r="AX18" s="462" t="inlineStr"/>
      <c r="AY18" s="462" t="inlineStr"/>
      <c r="AZ18" s="462" t="inlineStr"/>
      <c r="BA18" s="462" t="inlineStr"/>
      <c r="BB18" s="462" t="inlineStr"/>
      <c r="BC18" s="462" t="inlineStr"/>
      <c r="BD18" s="462" t="inlineStr"/>
      <c r="BE18" s="462" t="inlineStr"/>
      <c r="BF18" s="462" t="inlineStr"/>
      <c r="BG18" s="462" t="inlineStr"/>
      <c r="BH18" s="462" t="inlineStr"/>
      <c r="BI18" s="462" t="inlineStr"/>
      <c r="BJ18" s="462" t="inlineStr"/>
      <c r="BK18" s="462" t="inlineStr"/>
      <c r="BL18" s="462" t="inlineStr"/>
      <c r="BM18" s="462" t="inlineStr"/>
      <c r="BN18" s="462" t="inlineStr"/>
      <c r="BO18" s="462" t="inlineStr">
        <is>
          <t>No chain basis identified in Batch 01.</t>
        </is>
      </c>
      <c r="BP18" s="462" t="inlineStr">
        <is>
          <t>low</t>
        </is>
      </c>
      <c r="BQ18" s="462" t="inlineStr">
        <is>
          <t>Handwritten patentee and legal description are faint; not treated as Section 32.</t>
        </is>
      </c>
      <c r="BR18" s="462" t="inlineStr">
        <is>
          <t>required</t>
        </is>
      </c>
    </row>
    <row r="19">
      <c r="A19" s="462" t="inlineStr">
        <is>
          <t>B01-G018</t>
        </is>
      </c>
      <c r="B19" s="462" t="inlineStr">
        <is>
          <t>17</t>
        </is>
      </c>
      <c r="C19" s="462" t="inlineStr">
        <is>
          <t>17</t>
        </is>
      </c>
      <c r="D19" s="462" t="inlineStr">
        <is>
          <t>0017.jpg</t>
        </is>
      </c>
      <c r="E19" s="462" t="inlineStr">
        <is>
          <t>1</t>
        </is>
      </c>
      <c r="F19" s="462" t="inlineStr">
        <is>
          <t>AOM</t>
        </is>
      </c>
      <c r="G19" s="462" t="inlineStr">
        <is>
          <t>Assignment of Mortgage</t>
        </is>
      </c>
      <c r="H19" s="462" t="inlineStr"/>
      <c r="I19" s="462" t="inlineStr">
        <is>
          <t>12</t>
        </is>
      </c>
      <c r="J19" s="462" t="inlineStr">
        <is>
          <t>17</t>
        </is>
      </c>
      <c r="K19" s="462" t="inlineStr"/>
      <c r="L19" s="462" t="inlineStr">
        <is>
          <t>April 8, 1908, 6:00 P.M.</t>
        </is>
      </c>
      <c r="M19" s="462" t="inlineStr">
        <is>
          <t>April 3, 1908</t>
        </is>
      </c>
      <c r="N19" s="462" t="inlineStr"/>
      <c r="O19" s="462" t="inlineStr"/>
      <c r="P19" s="462" t="inlineStr"/>
      <c r="Q19" s="462" t="inlineStr"/>
      <c r="R19" s="462" t="inlineStr">
        <is>
          <t>W. S. P. [surname unclear]</t>
        </is>
      </c>
      <c r="S19" s="462" t="inlineStr">
        <is>
          <t>Jacob Guda [name uncertain]</t>
        </is>
      </c>
      <c r="T19" s="462" t="inlineStr"/>
      <c r="U19" s="462" t="inlineStr"/>
      <c r="V19" s="462" t="inlineStr"/>
      <c r="W19" s="462" t="inlineStr"/>
      <c r="X19" s="462" t="inlineStr"/>
      <c r="Y19" s="462" t="inlineStr"/>
      <c r="Z19" s="462" t="inlineStr"/>
      <c r="AA19" s="462" t="inlineStr"/>
      <c r="AB19" s="462" t="inlineStr"/>
      <c r="AC19" s="462" t="inlineStr">
        <is>
          <t>The northeast quarter of Section thirty-two (32), Township eleven (11) North, Range twenty-five (25) West, containing 160 acres</t>
        </is>
      </c>
      <c r="AD19" s="462" t="inlineStr">
        <is>
          <t>NE/4 of Section 32, Township 11 North, Range 25 West of the Indian Meridian</t>
        </is>
      </c>
      <c r="AE19" s="462" t="inlineStr">
        <is>
          <t>32</t>
        </is>
      </c>
      <c r="AF19" s="462" t="inlineStr">
        <is>
          <t>11 North</t>
        </is>
      </c>
      <c r="AG19" s="462" t="inlineStr">
        <is>
          <t>25 West</t>
        </is>
      </c>
      <c r="AH19" s="462" t="inlineStr">
        <is>
          <t>Beckham (formerly Roger Mills)</t>
        </is>
      </c>
      <c r="AI19" s="462" t="inlineStr">
        <is>
          <t>Oklahoma</t>
        </is>
      </c>
      <c r="AJ19" s="462" t="inlineStr">
        <is>
          <t>NE/4</t>
        </is>
      </c>
      <c r="AK19" s="462" t="inlineStr"/>
      <c r="AL19" s="462" t="inlineStr"/>
      <c r="AM19" s="462" t="inlineStr">
        <is>
          <t>160</t>
        </is>
      </c>
      <c r="AN19" s="462" t="inlineStr"/>
      <c r="AO19" s="462" t="inlineStr"/>
      <c r="AP19" s="462" t="inlineStr"/>
      <c r="AQ19" s="462" t="inlineStr"/>
      <c r="AR19" s="462" t="inlineStr"/>
      <c r="AS19" s="462" t="inlineStr"/>
      <c r="AT19" s="462" t="inlineStr"/>
      <c r="AU19" s="462" t="inlineStr"/>
      <c r="AV19" s="462" t="inlineStr"/>
      <c r="AW19" s="462" t="inlineStr"/>
      <c r="AX19" s="462" t="inlineStr"/>
      <c r="AY19" s="462" t="inlineStr"/>
      <c r="AZ19" s="462" t="inlineStr"/>
      <c r="BA19" s="462" t="inlineStr"/>
      <c r="BB19" s="462" t="inlineStr"/>
      <c r="BC19" s="462" t="inlineStr"/>
      <c r="BD19" s="462" t="inlineStr"/>
      <c r="BE19" s="462" t="inlineStr"/>
      <c r="BF19" s="462" t="inlineStr"/>
      <c r="BG19" s="462" t="inlineStr"/>
      <c r="BH19" s="462" t="inlineStr">
        <is>
          <t>$500.00</t>
        </is>
      </c>
      <c r="BI19" s="462" t="inlineStr"/>
      <c r="BJ19" s="462" t="inlineStr"/>
      <c r="BK19" s="462" t="inlineStr"/>
      <c r="BL19" s="462" t="inlineStr"/>
      <c r="BM19" s="462" t="inlineStr"/>
      <c r="BN19" s="462" t="inlineStr"/>
      <c r="BO19" s="462" t="inlineStr">
        <is>
          <t>No chain basis identified in Batch 01.</t>
        </is>
      </c>
      <c r="BP19" s="462" t="inlineStr">
        <is>
          <t>low</t>
        </is>
      </c>
      <c r="BQ19" s="462" t="inlineStr">
        <is>
          <t>Handwritten party names are uncertain.</t>
        </is>
      </c>
      <c r="BR19" s="462" t="inlineStr">
        <is>
          <t>required</t>
        </is>
      </c>
    </row>
    <row r="20">
      <c r="A20" s="462" t="inlineStr">
        <is>
          <t>B01-G019</t>
        </is>
      </c>
      <c r="B20" s="462" t="inlineStr">
        <is>
          <t>17</t>
        </is>
      </c>
      <c r="C20" s="462" t="inlineStr">
        <is>
          <t>17</t>
        </is>
      </c>
      <c r="D20" s="462" t="inlineStr">
        <is>
          <t>0017.jpg</t>
        </is>
      </c>
      <c r="E20" s="462" t="inlineStr">
        <is>
          <t>1</t>
        </is>
      </c>
      <c r="F20" s="462" t="inlineStr">
        <is>
          <t>AOM</t>
        </is>
      </c>
      <c r="G20" s="462" t="inlineStr">
        <is>
          <t>Assignment of Mortgage</t>
        </is>
      </c>
      <c r="H20" s="462" t="inlineStr"/>
      <c r="I20" s="462" t="inlineStr"/>
      <c r="J20" s="462" t="inlineStr"/>
      <c r="K20" s="462" t="inlineStr"/>
      <c r="L20" s="462" t="inlineStr">
        <is>
          <t>April 9, 1908</t>
        </is>
      </c>
      <c r="M20" s="462" t="inlineStr">
        <is>
          <t>April 2, 1908</t>
        </is>
      </c>
      <c r="N20" s="462" t="inlineStr"/>
      <c r="O20" s="462" t="inlineStr"/>
      <c r="P20" s="462" t="inlineStr"/>
      <c r="Q20" s="462" t="inlineStr"/>
      <c r="R20" s="462" t="inlineStr">
        <is>
          <t>Martin H. G.</t>
        </is>
      </c>
      <c r="S20" s="462" t="inlineStr">
        <is>
          <t>John L. [surname unclear]</t>
        </is>
      </c>
      <c r="T20" s="462" t="inlineStr"/>
      <c r="U20" s="462" t="inlineStr"/>
      <c r="V20" s="462" t="inlineStr"/>
      <c r="W20" s="462" t="inlineStr"/>
      <c r="X20" s="462" t="inlineStr"/>
      <c r="Y20" s="462" t="inlineStr"/>
      <c r="Z20" s="462" t="inlineStr"/>
      <c r="AA20" s="462" t="inlineStr"/>
      <c r="AB20" s="462" t="inlineStr"/>
      <c r="AC20" s="462" t="inlineStr">
        <is>
          <t>North half of the Southeast quarter and North half of the Southwest quarter, Section 19, Township 8 North, Range 23 West</t>
        </is>
      </c>
      <c r="AD20" s="462" t="inlineStr"/>
      <c r="AE20" s="462" t="inlineStr">
        <is>
          <t>19</t>
        </is>
      </c>
      <c r="AF20" s="462" t="inlineStr">
        <is>
          <t>8 North</t>
        </is>
      </c>
      <c r="AG20" s="462" t="inlineStr">
        <is>
          <t>23 West</t>
        </is>
      </c>
      <c r="AH20" s="462" t="inlineStr">
        <is>
          <t>Beckham</t>
        </is>
      </c>
      <c r="AI20" s="462" t="inlineStr">
        <is>
          <t>Oklahoma</t>
        </is>
      </c>
      <c r="AJ20" s="462" t="inlineStr"/>
      <c r="AK20" s="462" t="inlineStr"/>
      <c r="AL20" s="462" t="inlineStr"/>
      <c r="AM20" s="462" t="inlineStr"/>
      <c r="AN20" s="462" t="inlineStr"/>
      <c r="AO20" s="462" t="inlineStr"/>
      <c r="AP20" s="462" t="inlineStr"/>
      <c r="AQ20" s="462" t="inlineStr"/>
      <c r="AR20" s="462" t="inlineStr"/>
      <c r="AS20" s="462" t="inlineStr"/>
      <c r="AT20" s="462" t="inlineStr"/>
      <c r="AU20" s="462" t="inlineStr"/>
      <c r="AV20" s="462" t="inlineStr"/>
      <c r="AW20" s="462" t="inlineStr"/>
      <c r="AX20" s="462" t="inlineStr"/>
      <c r="AY20" s="462" t="inlineStr"/>
      <c r="AZ20" s="462" t="inlineStr"/>
      <c r="BA20" s="462" t="inlineStr"/>
      <c r="BB20" s="462" t="inlineStr"/>
      <c r="BC20" s="462" t="inlineStr"/>
      <c r="BD20" s="462" t="inlineStr"/>
      <c r="BE20" s="462" t="inlineStr"/>
      <c r="BF20" s="462" t="inlineStr"/>
      <c r="BG20" s="462" t="inlineStr"/>
      <c r="BH20" s="462" t="inlineStr">
        <is>
          <t>$700.00</t>
        </is>
      </c>
      <c r="BI20" s="462" t="inlineStr"/>
      <c r="BJ20" s="462" t="inlineStr"/>
      <c r="BK20" s="462" t="inlineStr"/>
      <c r="BL20" s="462" t="inlineStr"/>
      <c r="BM20" s="462" t="inlineStr"/>
      <c r="BN20" s="462" t="inlineStr"/>
      <c r="BO20" s="462" t="inlineStr">
        <is>
          <t>No chain basis identified in Batch 01.</t>
        </is>
      </c>
      <c r="BP20" s="462" t="inlineStr">
        <is>
          <t>low</t>
        </is>
      </c>
      <c r="BQ20" s="462" t="inlineStr">
        <is>
          <t>Party names require human reading.</t>
        </is>
      </c>
      <c r="BR20" s="462" t="inlineStr">
        <is>
          <t>required</t>
        </is>
      </c>
    </row>
    <row r="21">
      <c r="A21" s="462" t="inlineStr">
        <is>
          <t>B01-G020</t>
        </is>
      </c>
      <c r="B21" s="462" t="inlineStr">
        <is>
          <t>18</t>
        </is>
      </c>
      <c r="C21" s="462" t="inlineStr">
        <is>
          <t>18</t>
        </is>
      </c>
      <c r="D21" s="462" t="inlineStr">
        <is>
          <t>0018.jpg</t>
        </is>
      </c>
      <c r="E21" s="462" t="inlineStr">
        <is>
          <t>1</t>
        </is>
      </c>
      <c r="F21" s="462" t="inlineStr">
        <is>
          <t>MTG</t>
        </is>
      </c>
      <c r="G21" s="462" t="inlineStr">
        <is>
          <t>Oklahoma Mortgage</t>
        </is>
      </c>
      <c r="H21" s="462" t="inlineStr"/>
      <c r="I21" s="462" t="inlineStr"/>
      <c r="J21" s="462" t="inlineStr">
        <is>
          <t>316</t>
        </is>
      </c>
      <c r="K21" s="462" t="inlineStr"/>
      <c r="L21" s="462" t="inlineStr">
        <is>
          <t>December 9, 1908</t>
        </is>
      </c>
      <c r="M21" s="462" t="inlineStr">
        <is>
          <t>December 1, 1908</t>
        </is>
      </c>
      <c r="N21" s="462" t="inlineStr"/>
      <c r="O21" s="462" t="inlineStr"/>
      <c r="P21" s="462" t="inlineStr"/>
      <c r="Q21" s="462" t="inlineStr"/>
      <c r="R21" s="462" t="inlineStr"/>
      <c r="S21" s="462" t="inlineStr"/>
      <c r="T21" s="462" t="inlineStr"/>
      <c r="U21" s="462" t="inlineStr"/>
      <c r="V21" s="462" t="inlineStr">
        <is>
          <t>Paul [surname unclear] and wife</t>
        </is>
      </c>
      <c r="W21" s="462" t="inlineStr">
        <is>
          <t>Oklahoma Farm Mortgage Company</t>
        </is>
      </c>
      <c r="X21" s="462" t="inlineStr"/>
      <c r="Y21" s="462" t="inlineStr"/>
      <c r="Z21" s="462" t="inlineStr"/>
      <c r="AA21" s="462" t="inlineStr"/>
      <c r="AB21" s="462" t="inlineStr"/>
      <c r="AC21" s="462" t="inlineStr">
        <is>
          <t>The South East Quarter of Section Thirty-two in Township Eleven North of Range Twenty-five West</t>
        </is>
      </c>
      <c r="AD21" s="462" t="inlineStr">
        <is>
          <t>SE/4 of Section 32, Township 11 North, Range 25 West of the Indian Meridian</t>
        </is>
      </c>
      <c r="AE21" s="462" t="inlineStr">
        <is>
          <t>32</t>
        </is>
      </c>
      <c r="AF21" s="462" t="inlineStr">
        <is>
          <t>11 North</t>
        </is>
      </c>
      <c r="AG21" s="462" t="inlineStr">
        <is>
          <t>25 West</t>
        </is>
      </c>
      <c r="AH21" s="462" t="inlineStr">
        <is>
          <t>Beckham (formerly Roger Mills)</t>
        </is>
      </c>
      <c r="AI21" s="462" t="inlineStr">
        <is>
          <t>Oklahoma</t>
        </is>
      </c>
      <c r="AJ21" s="462" t="inlineStr">
        <is>
          <t>SE/4</t>
        </is>
      </c>
      <c r="AK21" s="462" t="inlineStr"/>
      <c r="AL21" s="462" t="inlineStr"/>
      <c r="AM21" s="462" t="inlineStr">
        <is>
          <t>160</t>
        </is>
      </c>
      <c r="AN21" s="462" t="inlineStr"/>
      <c r="AO21" s="462" t="inlineStr"/>
      <c r="AP21" s="462" t="inlineStr"/>
      <c r="AQ21" s="462" t="inlineStr"/>
      <c r="AR21" s="462" t="inlineStr"/>
      <c r="AS21" s="462" t="inlineStr"/>
      <c r="AT21" s="462" t="inlineStr"/>
      <c r="AU21" s="462" t="inlineStr"/>
      <c r="AV21" s="462" t="inlineStr"/>
      <c r="AW21" s="462" t="inlineStr"/>
      <c r="AX21" s="462" t="inlineStr"/>
      <c r="AY21" s="462" t="inlineStr"/>
      <c r="AZ21" s="462" t="inlineStr"/>
      <c r="BA21" s="462" t="inlineStr"/>
      <c r="BB21" s="462" t="inlineStr"/>
      <c r="BC21" s="462" t="inlineStr"/>
      <c r="BD21" s="462" t="inlineStr"/>
      <c r="BE21" s="462" t="inlineStr"/>
      <c r="BF21" s="462" t="inlineStr"/>
      <c r="BG21" s="462" t="inlineStr"/>
      <c r="BH21" s="462" t="inlineStr">
        <is>
          <t>$1,000.00</t>
        </is>
      </c>
      <c r="BI21" s="462" t="inlineStr"/>
      <c r="BJ21" s="462" t="inlineStr"/>
      <c r="BK21" s="462" t="inlineStr"/>
      <c r="BL21" s="462" t="inlineStr">
        <is>
          <t>0019.jpg appears to be a duplicate exposure of the same form/page.</t>
        </is>
      </c>
      <c r="BM21" s="462" t="inlineStr"/>
      <c r="BN21" s="462" t="inlineStr"/>
      <c r="BO21" s="462" t="inlineStr">
        <is>
          <t>No chain basis identified in Batch 01.</t>
        </is>
      </c>
      <c r="BP21" s="462" t="inlineStr">
        <is>
          <t>low</t>
        </is>
      </c>
      <c r="BQ21" s="462" t="inlineStr">
        <is>
          <t>Mortgagor names are too faint for reliable transcription.</t>
        </is>
      </c>
      <c r="BR21" s="462" t="inlineStr">
        <is>
          <t>required</t>
        </is>
      </c>
    </row>
    <row r="22">
      <c r="A22" s="462" t="inlineStr">
        <is>
          <t>B01-G021</t>
        </is>
      </c>
      <c r="B22" s="462" t="inlineStr">
        <is>
          <t>20</t>
        </is>
      </c>
      <c r="C22" s="462" t="inlineStr">
        <is>
          <t>20</t>
        </is>
      </c>
      <c r="D22" s="462" t="inlineStr">
        <is>
          <t>0020.jpg</t>
        </is>
      </c>
      <c r="E22" s="462" t="inlineStr">
        <is>
          <t>1</t>
        </is>
      </c>
      <c r="F22" s="462" t="inlineStr">
        <is>
          <t>MTG</t>
        </is>
      </c>
      <c r="G22" s="462" t="inlineStr">
        <is>
          <t>First Real Estate Mortgage</t>
        </is>
      </c>
      <c r="H22" s="462" t="inlineStr"/>
      <c r="I22" s="462" t="inlineStr"/>
      <c r="J22" s="462" t="inlineStr">
        <is>
          <t>101</t>
        </is>
      </c>
      <c r="K22" s="462" t="inlineStr"/>
      <c r="L22" s="462" t="inlineStr">
        <is>
          <t>December 10, 1908</t>
        </is>
      </c>
      <c r="M22" s="462" t="inlineStr">
        <is>
          <t>December 1, 1908</t>
        </is>
      </c>
      <c r="N22" s="462" t="inlineStr"/>
      <c r="O22" s="462" t="inlineStr"/>
      <c r="P22" s="462" t="inlineStr"/>
      <c r="Q22" s="462" t="inlineStr"/>
      <c r="R22" s="462" t="inlineStr"/>
      <c r="S22" s="462" t="inlineStr"/>
      <c r="T22" s="462" t="inlineStr"/>
      <c r="U22" s="462" t="inlineStr"/>
      <c r="V22" s="462" t="inlineStr">
        <is>
          <t>Augustus P. Stevens, a single man</t>
        </is>
      </c>
      <c r="W22" s="462" t="inlineStr">
        <is>
          <t>W. B. [surname unclear]</t>
        </is>
      </c>
      <c r="X22" s="462" t="inlineStr"/>
      <c r="Y22" s="462" t="inlineStr"/>
      <c r="Z22" s="462" t="inlineStr"/>
      <c r="AA22" s="462" t="inlineStr"/>
      <c r="AB22" s="462" t="inlineStr"/>
      <c r="AC22" s="462" t="inlineStr">
        <is>
          <t>The southwest quarter of Section Thirty-two, Township Eleven North, Range Twenty-five West</t>
        </is>
      </c>
      <c r="AD22" s="462" t="inlineStr">
        <is>
          <t>SW/4 of Section 32, Township 11 North, Range 25 West of the Indian Meridian</t>
        </is>
      </c>
      <c r="AE22" s="462" t="inlineStr">
        <is>
          <t>32</t>
        </is>
      </c>
      <c r="AF22" s="462" t="inlineStr">
        <is>
          <t>11 North</t>
        </is>
      </c>
      <c r="AG22" s="462" t="inlineStr">
        <is>
          <t>25 West</t>
        </is>
      </c>
      <c r="AH22" s="462" t="inlineStr">
        <is>
          <t>Beckham (formerly Roger Mills)</t>
        </is>
      </c>
      <c r="AI22" s="462" t="inlineStr">
        <is>
          <t>Oklahoma</t>
        </is>
      </c>
      <c r="AJ22" s="462" t="inlineStr">
        <is>
          <t>SW/4</t>
        </is>
      </c>
      <c r="AK22" s="462" t="inlineStr"/>
      <c r="AL22" s="462" t="inlineStr"/>
      <c r="AM22" s="462" t="inlineStr">
        <is>
          <t>160</t>
        </is>
      </c>
      <c r="AN22" s="462" t="inlineStr"/>
      <c r="AO22" s="462" t="inlineStr"/>
      <c r="AP22" s="462" t="inlineStr"/>
      <c r="AQ22" s="462" t="inlineStr"/>
      <c r="AR22" s="462" t="inlineStr"/>
      <c r="AS22" s="462" t="inlineStr"/>
      <c r="AT22" s="462" t="inlineStr"/>
      <c r="AU22" s="462" t="inlineStr"/>
      <c r="AV22" s="462" t="inlineStr"/>
      <c r="AW22" s="462" t="inlineStr"/>
      <c r="AX22" s="462" t="inlineStr"/>
      <c r="AY22" s="462" t="inlineStr"/>
      <c r="AZ22" s="462" t="inlineStr"/>
      <c r="BA22" s="462" t="inlineStr"/>
      <c r="BB22" s="462" t="inlineStr"/>
      <c r="BC22" s="462" t="inlineStr"/>
      <c r="BD22" s="462" t="inlineStr"/>
      <c r="BE22" s="462" t="inlineStr"/>
      <c r="BF22" s="462" t="inlineStr"/>
      <c r="BG22" s="462" t="inlineStr"/>
      <c r="BH22" s="462" t="inlineStr"/>
      <c r="BI22" s="462" t="inlineStr"/>
      <c r="BJ22" s="462" t="inlineStr"/>
      <c r="BK22" s="462" t="inlineStr"/>
      <c r="BL22" s="462" t="inlineStr"/>
      <c r="BM22" s="462" t="inlineStr"/>
      <c r="BN22" s="462" t="inlineStr"/>
      <c r="BO22" s="462" t="inlineStr">
        <is>
          <t>No chain basis identified in Batch 01.</t>
        </is>
      </c>
      <c r="BP22" s="462" t="inlineStr">
        <is>
          <t>low</t>
        </is>
      </c>
      <c r="BQ22" s="462" t="inlineStr">
        <is>
          <t>Mortgagee and monetary terms are faint.</t>
        </is>
      </c>
      <c r="BR22" s="462" t="inlineStr">
        <is>
          <t>required</t>
        </is>
      </c>
    </row>
    <row r="23">
      <c r="A23" s="462" t="inlineStr">
        <is>
          <t>B01-G022</t>
        </is>
      </c>
      <c r="B23" s="462" t="inlineStr">
        <is>
          <t>21</t>
        </is>
      </c>
      <c r="C23" s="462" t="inlineStr">
        <is>
          <t>21</t>
        </is>
      </c>
      <c r="D23" s="462" t="inlineStr">
        <is>
          <t>0021.jpg</t>
        </is>
      </c>
      <c r="E23" s="462" t="inlineStr">
        <is>
          <t>1</t>
        </is>
      </c>
      <c r="F23" s="462" t="inlineStr">
        <is>
          <t>REL</t>
        </is>
      </c>
      <c r="G23" s="462" t="inlineStr">
        <is>
          <t>Release of Mortgage</t>
        </is>
      </c>
      <c r="H23" s="462" t="inlineStr"/>
      <c r="I23" s="462" t="inlineStr"/>
      <c r="J23" s="462" t="inlineStr">
        <is>
          <t>476</t>
        </is>
      </c>
      <c r="K23" s="462" t="inlineStr"/>
      <c r="L23" s="462" t="inlineStr">
        <is>
          <t>June 21, 1912</t>
        </is>
      </c>
      <c r="M23" s="462" t="inlineStr">
        <is>
          <t>June 11, 1912</t>
        </is>
      </c>
      <c r="N23" s="462" t="inlineStr"/>
      <c r="O23" s="462" t="inlineStr"/>
      <c r="P23" s="462" t="inlineStr"/>
      <c r="Q23" s="462" t="inlineStr"/>
      <c r="R23" s="462" t="inlineStr"/>
      <c r="S23" s="462" t="inlineStr"/>
      <c r="T23" s="462" t="inlineStr"/>
      <c r="U23" s="462" t="inlineStr"/>
      <c r="V23" s="462" t="inlineStr"/>
      <c r="W23" s="462" t="inlineStr"/>
      <c r="X23" s="462" t="inlineStr">
        <is>
          <t>P. W. Gunn</t>
        </is>
      </c>
      <c r="Y23" s="462" t="inlineStr">
        <is>
          <t>J. Adam and wife</t>
        </is>
      </c>
      <c r="Z23" s="462" t="inlineStr"/>
      <c r="AA23" s="462" t="inlineStr"/>
      <c r="AB23" s="462" t="inlineStr"/>
      <c r="AC23" s="462" t="inlineStr">
        <is>
          <t>SE 1/4 NE 1/4 and SE 1/4 NW 1/4, Section 33, Township 9 North, Range 22 West</t>
        </is>
      </c>
      <c r="AD23" s="462" t="inlineStr"/>
      <c r="AE23" s="462" t="inlineStr">
        <is>
          <t>33</t>
        </is>
      </c>
      <c r="AF23" s="462" t="inlineStr">
        <is>
          <t>9 North</t>
        </is>
      </c>
      <c r="AG23" s="462" t="inlineStr">
        <is>
          <t>22 West</t>
        </is>
      </c>
      <c r="AH23" s="462" t="inlineStr">
        <is>
          <t>Beckham</t>
        </is>
      </c>
      <c r="AI23" s="462" t="inlineStr">
        <is>
          <t>Oklahoma</t>
        </is>
      </c>
      <c r="AJ23" s="462" t="inlineStr"/>
      <c r="AK23" s="462" t="inlineStr"/>
      <c r="AL23" s="462" t="inlineStr"/>
      <c r="AM23" s="462" t="inlineStr"/>
      <c r="AN23" s="462" t="inlineStr"/>
      <c r="AO23" s="462" t="inlineStr"/>
      <c r="AP23" s="462" t="inlineStr"/>
      <c r="AQ23" s="462" t="inlineStr"/>
      <c r="AR23" s="462" t="inlineStr"/>
      <c r="AS23" s="462" t="inlineStr"/>
      <c r="AT23" s="462" t="inlineStr"/>
      <c r="AU23" s="462" t="inlineStr"/>
      <c r="AV23" s="462" t="inlineStr"/>
      <c r="AW23" s="462" t="inlineStr"/>
      <c r="AX23" s="462" t="inlineStr"/>
      <c r="AY23" s="462" t="inlineStr"/>
      <c r="AZ23" s="462" t="inlineStr"/>
      <c r="BA23" s="462" t="inlineStr"/>
      <c r="BB23" s="462" t="inlineStr">
        <is>
          <t>Mortgage Book 3, page 111</t>
        </is>
      </c>
      <c r="BC23" s="462" t="inlineStr"/>
      <c r="BD23" s="462" t="inlineStr"/>
      <c r="BE23" s="462" t="inlineStr"/>
      <c r="BF23" s="462" t="inlineStr"/>
      <c r="BG23" s="462" t="inlineStr"/>
      <c r="BH23" s="462" t="inlineStr"/>
      <c r="BI23" s="462" t="inlineStr"/>
      <c r="BJ23" s="462" t="inlineStr"/>
      <c r="BK23" s="462" t="inlineStr"/>
      <c r="BL23" s="462" t="inlineStr"/>
      <c r="BM23" s="462" t="inlineStr"/>
      <c r="BN23" s="462" t="inlineStr"/>
      <c r="BO23" s="462" t="inlineStr">
        <is>
          <t>No chain basis identified in Batch 01.</t>
        </is>
      </c>
      <c r="BP23" s="462" t="inlineStr">
        <is>
          <t>low</t>
        </is>
      </c>
      <c r="BQ23" s="462" t="inlineStr"/>
      <c r="BR23" s="462" t="inlineStr">
        <is>
          <t>required</t>
        </is>
      </c>
    </row>
    <row r="24">
      <c r="A24" s="462" t="inlineStr">
        <is>
          <t>B01-G023</t>
        </is>
      </c>
      <c r="B24" s="462" t="inlineStr">
        <is>
          <t>21</t>
        </is>
      </c>
      <c r="C24" s="462" t="inlineStr">
        <is>
          <t>21</t>
        </is>
      </c>
      <c r="D24" s="462" t="inlineStr">
        <is>
          <t>0021.jpg</t>
        </is>
      </c>
      <c r="E24" s="462" t="inlineStr">
        <is>
          <t>1</t>
        </is>
      </c>
      <c r="F24" s="462" t="inlineStr">
        <is>
          <t>REL</t>
        </is>
      </c>
      <c r="G24" s="462" t="inlineStr">
        <is>
          <t>Release of Mortgage</t>
        </is>
      </c>
      <c r="H24" s="462" t="inlineStr"/>
      <c r="I24" s="462" t="inlineStr"/>
      <c r="J24" s="462" t="inlineStr"/>
      <c r="K24" s="462" t="inlineStr"/>
      <c r="L24" s="462" t="inlineStr">
        <is>
          <t>June 21, 1912</t>
        </is>
      </c>
      <c r="M24" s="462" t="inlineStr">
        <is>
          <t>June 20, 1912</t>
        </is>
      </c>
      <c r="N24" s="462" t="inlineStr"/>
      <c r="O24" s="462" t="inlineStr"/>
      <c r="P24" s="462" t="inlineStr"/>
      <c r="Q24" s="462" t="inlineStr"/>
      <c r="R24" s="462" t="inlineStr"/>
      <c r="S24" s="462" t="inlineStr"/>
      <c r="T24" s="462" t="inlineStr"/>
      <c r="U24" s="462" t="inlineStr"/>
      <c r="V24" s="462" t="inlineStr"/>
      <c r="W24" s="462" t="inlineStr"/>
      <c r="X24" s="462" t="inlineStr">
        <is>
          <t>King [initials unclear]</t>
        </is>
      </c>
      <c r="Y24" s="462" t="inlineStr">
        <is>
          <t>Philip H. S.</t>
        </is>
      </c>
      <c r="Z24" s="462" t="inlineStr"/>
      <c r="AA24" s="462" t="inlineStr"/>
      <c r="AB24" s="462" t="inlineStr"/>
      <c r="AC24" s="462" t="inlineStr">
        <is>
          <t>Lots and blocks in Elk City, Oklahoma</t>
        </is>
      </c>
      <c r="AD24" s="462" t="inlineStr"/>
      <c r="AE24" s="462" t="inlineStr"/>
      <c r="AF24" s="462" t="inlineStr"/>
      <c r="AG24" s="462" t="inlineStr"/>
      <c r="AH24" s="462" t="inlineStr">
        <is>
          <t>Beckham</t>
        </is>
      </c>
      <c r="AI24" s="462" t="inlineStr">
        <is>
          <t>Oklahoma</t>
        </is>
      </c>
      <c r="AJ24" s="462" t="inlineStr"/>
      <c r="AK24" s="462" t="inlineStr"/>
      <c r="AL24" s="462" t="inlineStr"/>
      <c r="AM24" s="462" t="inlineStr"/>
      <c r="AN24" s="462" t="inlineStr"/>
      <c r="AO24" s="462" t="inlineStr"/>
      <c r="AP24" s="462" t="inlineStr"/>
      <c r="AQ24" s="462" t="inlineStr"/>
      <c r="AR24" s="462" t="inlineStr"/>
      <c r="AS24" s="462" t="inlineStr"/>
      <c r="AT24" s="462" t="inlineStr"/>
      <c r="AU24" s="462" t="inlineStr"/>
      <c r="AV24" s="462" t="inlineStr"/>
      <c r="AW24" s="462" t="inlineStr"/>
      <c r="AX24" s="462" t="inlineStr"/>
      <c r="AY24" s="462" t="inlineStr"/>
      <c r="AZ24" s="462" t="inlineStr"/>
      <c r="BA24" s="462" t="inlineStr"/>
      <c r="BB24" s="462" t="inlineStr"/>
      <c r="BC24" s="462" t="inlineStr"/>
      <c r="BD24" s="462" t="inlineStr"/>
      <c r="BE24" s="462" t="inlineStr"/>
      <c r="BF24" s="462" t="inlineStr"/>
      <c r="BG24" s="462" t="inlineStr"/>
      <c r="BH24" s="462" t="inlineStr"/>
      <c r="BI24" s="462" t="inlineStr"/>
      <c r="BJ24" s="462" t="inlineStr"/>
      <c r="BK24" s="462" t="inlineStr"/>
      <c r="BL24" s="462" t="inlineStr"/>
      <c r="BM24" s="462" t="inlineStr"/>
      <c r="BN24" s="462" t="inlineStr"/>
      <c r="BO24" s="462" t="inlineStr">
        <is>
          <t>No chain basis identified in Batch 01.</t>
        </is>
      </c>
      <c r="BP24" s="462" t="inlineStr">
        <is>
          <t>low</t>
        </is>
      </c>
      <c r="BQ24" s="462" t="inlineStr">
        <is>
          <t>Names and lot description are handwritten and uncertain.</t>
        </is>
      </c>
      <c r="BR24" s="462" t="inlineStr">
        <is>
          <t>required</t>
        </is>
      </c>
    </row>
    <row r="25">
      <c r="A25" s="462" t="inlineStr">
        <is>
          <t>B01-G024</t>
        </is>
      </c>
      <c r="B25" s="462" t="inlineStr">
        <is>
          <t>22</t>
        </is>
      </c>
      <c r="C25" s="462" t="inlineStr">
        <is>
          <t>23</t>
        </is>
      </c>
      <c r="D25" s="462" t="inlineStr">
        <is>
          <t>0022.jpg
0023.jpg</t>
        </is>
      </c>
      <c r="E25" s="462" t="inlineStr">
        <is>
          <t>2</t>
        </is>
      </c>
      <c r="F25" s="462" t="inlineStr">
        <is>
          <t>MTG</t>
        </is>
      </c>
      <c r="G25" s="462" t="inlineStr">
        <is>
          <t>Mortgage</t>
        </is>
      </c>
      <c r="H25" s="462" t="inlineStr"/>
      <c r="I25" s="462" t="inlineStr"/>
      <c r="J25" s="462" t="inlineStr">
        <is>
          <t>328</t>
        </is>
      </c>
      <c r="K25" s="462" t="inlineStr">
        <is>
          <t>329</t>
        </is>
      </c>
      <c r="L25" s="462" t="inlineStr">
        <is>
          <t>January 18, 1909, 9:00 A.M.</t>
        </is>
      </c>
      <c r="M25" s="462" t="inlineStr">
        <is>
          <t>January 13, 1909</t>
        </is>
      </c>
      <c r="N25" s="462" t="inlineStr"/>
      <c r="O25" s="462" t="inlineStr">
        <is>
          <t>January 16, 1909</t>
        </is>
      </c>
      <c r="P25" s="462" t="inlineStr"/>
      <c r="Q25" s="462" t="inlineStr"/>
      <c r="R25" s="462" t="inlineStr"/>
      <c r="S25" s="462" t="inlineStr"/>
      <c r="T25" s="462" t="inlineStr"/>
      <c r="U25" s="462" t="inlineStr"/>
      <c r="V25" s="462" t="inlineStr">
        <is>
          <t>Jacob Bollenbach and Katharina Bollenbach, his wife</t>
        </is>
      </c>
      <c r="W25" s="462" t="inlineStr">
        <is>
          <t>Union Central Life Insurance Company</t>
        </is>
      </c>
      <c r="X25" s="462" t="inlineStr"/>
      <c r="Y25" s="462" t="inlineStr"/>
      <c r="Z25" s="462" t="inlineStr"/>
      <c r="AA25" s="462" t="inlineStr"/>
      <c r="AB25" s="462" t="inlineStr"/>
      <c r="AC25" s="462" t="inlineStr">
        <is>
          <t>North East Quarter of Section Thirty-two (32), Township Eleven (11) North, Range Twenty-five (25) West</t>
        </is>
      </c>
      <c r="AD25" s="462" t="inlineStr">
        <is>
          <t>NE/4 of Section 32, Township 11 North, Range 25 West of the Indian Meridian</t>
        </is>
      </c>
      <c r="AE25" s="462" t="inlineStr">
        <is>
          <t>32</t>
        </is>
      </c>
      <c r="AF25" s="462" t="inlineStr">
        <is>
          <t>11 North</t>
        </is>
      </c>
      <c r="AG25" s="462" t="inlineStr">
        <is>
          <t>25 West</t>
        </is>
      </c>
      <c r="AH25" s="462" t="inlineStr">
        <is>
          <t>Beckham (formerly Roger Mills)</t>
        </is>
      </c>
      <c r="AI25" s="462" t="inlineStr">
        <is>
          <t>Oklahoma</t>
        </is>
      </c>
      <c r="AJ25" s="462" t="inlineStr">
        <is>
          <t>NE/4</t>
        </is>
      </c>
      <c r="AK25" s="462" t="inlineStr"/>
      <c r="AL25" s="462" t="inlineStr"/>
      <c r="AM25" s="462" t="inlineStr">
        <is>
          <t>160</t>
        </is>
      </c>
      <c r="AN25" s="462" t="inlineStr"/>
      <c r="AO25" s="462" t="inlineStr"/>
      <c r="AP25" s="462" t="inlineStr"/>
      <c r="AQ25" s="462" t="inlineStr"/>
      <c r="AR25" s="462" t="inlineStr"/>
      <c r="AS25" s="462" t="inlineStr"/>
      <c r="AT25" s="462" t="inlineStr"/>
      <c r="AU25" s="462" t="inlineStr"/>
      <c r="AV25" s="462" t="inlineStr"/>
      <c r="AW25" s="462" t="inlineStr"/>
      <c r="AX25" s="462" t="inlineStr"/>
      <c r="AY25" s="462" t="inlineStr"/>
      <c r="AZ25" s="462" t="inlineStr"/>
      <c r="BA25" s="462" t="inlineStr"/>
      <c r="BB25" s="462" t="inlineStr"/>
      <c r="BC25" s="462" t="inlineStr"/>
      <c r="BD25" s="462" t="inlineStr"/>
      <c r="BE25" s="462" t="inlineStr"/>
      <c r="BF25" s="462" t="inlineStr"/>
      <c r="BG25" s="462" t="inlineStr"/>
      <c r="BH25" s="462" t="inlineStr">
        <is>
          <t>$400.00</t>
        </is>
      </c>
      <c r="BI25" s="462" t="inlineStr"/>
      <c r="BJ25" s="462" t="inlineStr"/>
      <c r="BK25" s="462" t="inlineStr"/>
      <c r="BL25" s="462" t="inlineStr"/>
      <c r="BM25" s="462" t="inlineStr"/>
      <c r="BN25" s="462" t="inlineStr"/>
      <c r="BO25" s="462" t="inlineStr">
        <is>
          <t>No chain basis identified in Batch 01.</t>
        </is>
      </c>
      <c r="BP25" s="462" t="inlineStr">
        <is>
          <t>high</t>
        </is>
      </c>
      <c r="BQ25" s="462" t="inlineStr"/>
      <c r="BR25" s="462" t="inlineStr">
        <is>
          <t>not_required</t>
        </is>
      </c>
    </row>
    <row r="26">
      <c r="A26" s="462" t="inlineStr">
        <is>
          <t>B01-G025</t>
        </is>
      </c>
      <c r="B26" s="462" t="inlineStr">
        <is>
          <t>24</t>
        </is>
      </c>
      <c r="C26" s="462" t="inlineStr">
        <is>
          <t>24</t>
        </is>
      </c>
      <c r="D26" s="462" t="inlineStr">
        <is>
          <t>0024.jpg</t>
        </is>
      </c>
      <c r="E26" s="462" t="inlineStr">
        <is>
          <t>1</t>
        </is>
      </c>
      <c r="F26" s="462" t="inlineStr">
        <is>
          <t>MTG</t>
        </is>
      </c>
      <c r="G26" s="462" t="inlineStr">
        <is>
          <t>Mortgage</t>
        </is>
      </c>
      <c r="H26" s="462" t="inlineStr"/>
      <c r="I26" s="462" t="inlineStr"/>
      <c r="J26" s="462" t="inlineStr">
        <is>
          <t>330</t>
        </is>
      </c>
      <c r="K26" s="462" t="inlineStr"/>
      <c r="L26" s="462" t="inlineStr">
        <is>
          <t>January 20, 1909, 9:00 A.M.</t>
        </is>
      </c>
      <c r="M26" s="462" t="inlineStr">
        <is>
          <t>January 13, 1909</t>
        </is>
      </c>
      <c r="N26" s="462" t="inlineStr"/>
      <c r="O26" s="462" t="inlineStr"/>
      <c r="P26" s="462" t="inlineStr"/>
      <c r="Q26" s="462" t="inlineStr"/>
      <c r="R26" s="462" t="inlineStr"/>
      <c r="S26" s="462" t="inlineStr"/>
      <c r="T26" s="462" t="inlineStr"/>
      <c r="U26" s="462" t="inlineStr"/>
      <c r="V26" s="462" t="inlineStr">
        <is>
          <t>Joshua P. Hill and Sallie C. Hill, his wife</t>
        </is>
      </c>
      <c r="W26" s="462" t="inlineStr">
        <is>
          <t>Union Central Life Insurance Company</t>
        </is>
      </c>
      <c r="X26" s="462" t="inlineStr"/>
      <c r="Y26" s="462" t="inlineStr"/>
      <c r="Z26" s="462" t="inlineStr"/>
      <c r="AA26" s="462" t="inlineStr"/>
      <c r="AB26" s="462" t="inlineStr"/>
      <c r="AC26" s="462" t="inlineStr">
        <is>
          <t>South one-half of Section 17, Township 7 North, Range 24 West</t>
        </is>
      </c>
      <c r="AD26" s="462" t="inlineStr"/>
      <c r="AE26" s="462" t="inlineStr">
        <is>
          <t>17</t>
        </is>
      </c>
      <c r="AF26" s="462" t="inlineStr">
        <is>
          <t>7 North</t>
        </is>
      </c>
      <c r="AG26" s="462" t="inlineStr">
        <is>
          <t>24 West</t>
        </is>
      </c>
      <c r="AH26" s="462" t="inlineStr">
        <is>
          <t>Beckham</t>
        </is>
      </c>
      <c r="AI26" s="462" t="inlineStr">
        <is>
          <t>Oklahoma</t>
        </is>
      </c>
      <c r="AJ26" s="462" t="inlineStr"/>
      <c r="AK26" s="462" t="inlineStr"/>
      <c r="AL26" s="462" t="inlineStr"/>
      <c r="AM26" s="462" t="inlineStr">
        <is>
          <t>320</t>
        </is>
      </c>
      <c r="AN26" s="462" t="inlineStr"/>
      <c r="AO26" s="462" t="inlineStr"/>
      <c r="AP26" s="462" t="inlineStr"/>
      <c r="AQ26" s="462" t="inlineStr"/>
      <c r="AR26" s="462" t="inlineStr"/>
      <c r="AS26" s="462" t="inlineStr"/>
      <c r="AT26" s="462" t="inlineStr"/>
      <c r="AU26" s="462" t="inlineStr"/>
      <c r="AV26" s="462" t="inlineStr"/>
      <c r="AW26" s="462" t="inlineStr"/>
      <c r="AX26" s="462" t="inlineStr"/>
      <c r="AY26" s="462" t="inlineStr"/>
      <c r="AZ26" s="462" t="inlineStr"/>
      <c r="BA26" s="462" t="inlineStr"/>
      <c r="BB26" s="462" t="inlineStr"/>
      <c r="BC26" s="462" t="inlineStr"/>
      <c r="BD26" s="462" t="inlineStr"/>
      <c r="BE26" s="462" t="inlineStr"/>
      <c r="BF26" s="462" t="inlineStr"/>
      <c r="BG26" s="462" t="inlineStr"/>
      <c r="BH26" s="462" t="inlineStr">
        <is>
          <t>$3,000.00</t>
        </is>
      </c>
      <c r="BI26" s="462" t="inlineStr"/>
      <c r="BJ26" s="462" t="inlineStr"/>
      <c r="BK26" s="462" t="inlineStr"/>
      <c r="BL26" s="462" t="inlineStr"/>
      <c r="BM26" s="462" t="inlineStr"/>
      <c r="BN26" s="462" t="inlineStr"/>
      <c r="BO26" s="462" t="inlineStr">
        <is>
          <t>No chain basis identified in Batch 01.</t>
        </is>
      </c>
      <c r="BP26" s="462" t="inlineStr">
        <is>
          <t>high</t>
        </is>
      </c>
      <c r="BQ26" s="462" t="inlineStr"/>
      <c r="BR26" s="462" t="inlineStr">
        <is>
          <t>not_required</t>
        </is>
      </c>
    </row>
    <row r="27">
      <c r="A27" s="462" t="inlineStr">
        <is>
          <t>B01-G026</t>
        </is>
      </c>
      <c r="B27" s="462" t="inlineStr">
        <is>
          <t>25</t>
        </is>
      </c>
      <c r="C27" s="462" t="inlineStr">
        <is>
          <t>25</t>
        </is>
      </c>
      <c r="D27" s="462" t="inlineStr">
        <is>
          <t>0025.jpg</t>
        </is>
      </c>
      <c r="E27" s="462" t="inlineStr">
        <is>
          <t>1</t>
        </is>
      </c>
      <c r="F27" s="462" t="inlineStr">
        <is>
          <t>PAT</t>
        </is>
      </c>
      <c r="G27" s="462" t="inlineStr">
        <is>
          <t>Homestead Patent</t>
        </is>
      </c>
      <c r="H27" s="462" t="inlineStr">
        <is>
          <t>Homestead Certificate No. 3815; Application No. 16126</t>
        </is>
      </c>
      <c r="I27" s="462" t="inlineStr"/>
      <c r="J27" s="462" t="inlineStr">
        <is>
          <t>295</t>
        </is>
      </c>
      <c r="K27" s="462" t="inlineStr"/>
      <c r="L27" s="462" t="inlineStr"/>
      <c r="M27" s="462" t="inlineStr">
        <is>
          <t>November 3, 1909</t>
        </is>
      </c>
      <c r="N27" s="462" t="inlineStr"/>
      <c r="O27" s="462" t="inlineStr"/>
      <c r="P27" s="462" t="inlineStr">
        <is>
          <t>United States of America</t>
        </is>
      </c>
      <c r="Q27" s="462" t="inlineStr">
        <is>
          <t>Augustus P. Stevens</t>
        </is>
      </c>
      <c r="R27" s="462" t="inlineStr"/>
      <c r="S27" s="462" t="inlineStr"/>
      <c r="T27" s="462" t="inlineStr"/>
      <c r="U27" s="462" t="inlineStr"/>
      <c r="V27" s="462" t="inlineStr"/>
      <c r="W27" s="462" t="inlineStr"/>
      <c r="X27" s="462" t="inlineStr"/>
      <c r="Y27" s="462" t="inlineStr"/>
      <c r="Z27" s="462" t="inlineStr"/>
      <c r="AA27" s="462" t="inlineStr"/>
      <c r="AB27" s="462" t="inlineStr"/>
      <c r="AC27" s="462" t="inlineStr">
        <is>
          <t>South West quarter of Section thirty-two in Township Eleven North of Range twenty-five West of Indian Meridian, containing one hundred and sixty acres</t>
        </is>
      </c>
      <c r="AD27" s="462" t="inlineStr">
        <is>
          <t>SW/4 of Section 32, Township 11 North, Range 25 West of the Indian Meridian</t>
        </is>
      </c>
      <c r="AE27" s="462" t="inlineStr">
        <is>
          <t>32</t>
        </is>
      </c>
      <c r="AF27" s="462" t="inlineStr">
        <is>
          <t>11 North</t>
        </is>
      </c>
      <c r="AG27" s="462" t="inlineStr">
        <is>
          <t>25 West</t>
        </is>
      </c>
      <c r="AH27" s="462" t="inlineStr">
        <is>
          <t>Beckham (formerly Roger Mills)</t>
        </is>
      </c>
      <c r="AI27" s="462" t="inlineStr">
        <is>
          <t>Oklahoma</t>
        </is>
      </c>
      <c r="AJ27" s="462" t="inlineStr">
        <is>
          <t>SW/4</t>
        </is>
      </c>
      <c r="AK27" s="462" t="inlineStr"/>
      <c r="AL27" s="462" t="inlineStr"/>
      <c r="AM27" s="462" t="inlineStr">
        <is>
          <t>160</t>
        </is>
      </c>
      <c r="AN27" s="462" t="inlineStr"/>
      <c r="AO27" s="462" t="inlineStr"/>
      <c r="AP27" s="462" t="inlineStr"/>
      <c r="AQ27" s="462" t="inlineStr"/>
      <c r="AR27" s="462" t="inlineStr"/>
      <c r="AS27" s="462" t="inlineStr"/>
      <c r="AT27" s="462" t="inlineStr"/>
      <c r="AU27" s="462" t="inlineStr"/>
      <c r="AV27" s="462" t="inlineStr"/>
      <c r="AW27" s="462" t="inlineStr"/>
      <c r="AX27" s="462" t="inlineStr"/>
      <c r="AY27" s="462" t="inlineStr"/>
      <c r="AZ27" s="462" t="inlineStr"/>
      <c r="BA27" s="462" t="inlineStr"/>
      <c r="BB27" s="462" t="inlineStr"/>
      <c r="BC27" s="462" t="inlineStr"/>
      <c r="BD27" s="462" t="inlineStr"/>
      <c r="BE27" s="462" t="inlineStr"/>
      <c r="BF27" s="462" t="inlineStr"/>
      <c r="BG27" s="462" t="inlineStr"/>
      <c r="BH27" s="462" t="inlineStr"/>
      <c r="BI27" s="462" t="inlineStr"/>
      <c r="BJ27" s="462" t="inlineStr"/>
      <c r="BK27" s="462" t="inlineStr"/>
      <c r="BL27" s="462" t="inlineStr"/>
      <c r="BM27" s="462" t="inlineStr"/>
      <c r="BN27" s="462" t="inlineStr"/>
      <c r="BO27" s="462" t="inlineStr">
        <is>
          <t>No chain basis identified in Batch 01.</t>
        </is>
      </c>
      <c r="BP27" s="462" t="inlineStr">
        <is>
          <t>high</t>
        </is>
      </c>
      <c r="BQ27" s="462" t="inlineStr"/>
      <c r="BR27" s="462" t="inlineStr">
        <is>
          <t>not_required</t>
        </is>
      </c>
    </row>
    <row r="28">
      <c r="A28" s="462" t="inlineStr">
        <is>
          <t>B01-G027</t>
        </is>
      </c>
      <c r="B28" s="462" t="inlineStr">
        <is>
          <t>26</t>
        </is>
      </c>
      <c r="C28" s="462" t="inlineStr">
        <is>
          <t>26</t>
        </is>
      </c>
      <c r="D28" s="462" t="inlineStr">
        <is>
          <t>0026.jpg</t>
        </is>
      </c>
      <c r="E28" s="462" t="inlineStr">
        <is>
          <t>1</t>
        </is>
      </c>
      <c r="F28" s="462" t="inlineStr">
        <is>
          <t>REL</t>
        </is>
      </c>
      <c r="G28" s="462" t="inlineStr">
        <is>
          <t>Release of Mortgage</t>
        </is>
      </c>
      <c r="H28" s="462" t="inlineStr"/>
      <c r="I28" s="462" t="inlineStr"/>
      <c r="J28" s="462" t="inlineStr">
        <is>
          <t>200</t>
        </is>
      </c>
      <c r="K28" s="462" t="inlineStr"/>
      <c r="L28" s="462" t="inlineStr">
        <is>
          <t>January 19, 1909</t>
        </is>
      </c>
      <c r="M28" s="462" t="inlineStr"/>
      <c r="N28" s="462" t="inlineStr"/>
      <c r="O28" s="462" t="inlineStr"/>
      <c r="P28" s="462" t="inlineStr"/>
      <c r="Q28" s="462" t="inlineStr"/>
      <c r="R28" s="462" t="inlineStr"/>
      <c r="S28" s="462" t="inlineStr"/>
      <c r="T28" s="462" t="inlineStr"/>
      <c r="U28" s="462" t="inlineStr"/>
      <c r="V28" s="462" t="inlineStr"/>
      <c r="W28" s="462" t="inlineStr"/>
      <c r="X28" s="462" t="inlineStr">
        <is>
          <t>Name unclear</t>
        </is>
      </c>
      <c r="Y28" s="462" t="inlineStr">
        <is>
          <t>Name unclear</t>
        </is>
      </c>
      <c r="Z28" s="462" t="inlineStr"/>
      <c r="AA28" s="462" t="inlineStr"/>
      <c r="AB28" s="462" t="inlineStr"/>
      <c r="AC28" s="462" t="inlineStr">
        <is>
          <t>South half of the South east quarter and Southeast quarter of Southwest quarter, Section 30, Township 10 North, Range 22 West</t>
        </is>
      </c>
      <c r="AD28" s="462" t="inlineStr"/>
      <c r="AE28" s="462" t="inlineStr">
        <is>
          <t>30</t>
        </is>
      </c>
      <c r="AF28" s="462" t="inlineStr">
        <is>
          <t>10 North</t>
        </is>
      </c>
      <c r="AG28" s="462" t="inlineStr">
        <is>
          <t>22 West</t>
        </is>
      </c>
      <c r="AH28" s="462" t="inlineStr">
        <is>
          <t>Beckham</t>
        </is>
      </c>
      <c r="AI28" s="462" t="inlineStr">
        <is>
          <t>Oklahoma</t>
        </is>
      </c>
      <c r="AJ28" s="462" t="inlineStr"/>
      <c r="AK28" s="462" t="inlineStr"/>
      <c r="AL28" s="462" t="inlineStr"/>
      <c r="AM28" s="462" t="inlineStr"/>
      <c r="AN28" s="462" t="inlineStr"/>
      <c r="AO28" s="462" t="inlineStr"/>
      <c r="AP28" s="462" t="inlineStr"/>
      <c r="AQ28" s="462" t="inlineStr"/>
      <c r="AR28" s="462" t="inlineStr"/>
      <c r="AS28" s="462" t="inlineStr"/>
      <c r="AT28" s="462" t="inlineStr"/>
      <c r="AU28" s="462" t="inlineStr"/>
      <c r="AV28" s="462" t="inlineStr"/>
      <c r="AW28" s="462" t="inlineStr"/>
      <c r="AX28" s="462" t="inlineStr"/>
      <c r="AY28" s="462" t="inlineStr"/>
      <c r="AZ28" s="462" t="inlineStr"/>
      <c r="BA28" s="462" t="inlineStr"/>
      <c r="BB28" s="462" t="inlineStr"/>
      <c r="BC28" s="462" t="inlineStr"/>
      <c r="BD28" s="462" t="inlineStr"/>
      <c r="BE28" s="462" t="inlineStr"/>
      <c r="BF28" s="462" t="inlineStr"/>
      <c r="BG28" s="462" t="inlineStr"/>
      <c r="BH28" s="462" t="inlineStr"/>
      <c r="BI28" s="462" t="inlineStr"/>
      <c r="BJ28" s="462" t="inlineStr"/>
      <c r="BK28" s="462" t="inlineStr"/>
      <c r="BL28" s="462" t="inlineStr"/>
      <c r="BM28" s="462" t="inlineStr"/>
      <c r="BN28" s="462" t="inlineStr"/>
      <c r="BO28" s="462" t="inlineStr">
        <is>
          <t>No chain basis identified in Batch 01.</t>
        </is>
      </c>
      <c r="BP28" s="462" t="inlineStr">
        <is>
          <t>low</t>
        </is>
      </c>
      <c r="BQ28" s="462" t="inlineStr">
        <is>
          <t>Handwriting prevents reliable party transcription.</t>
        </is>
      </c>
      <c r="BR28" s="462" t="inlineStr">
        <is>
          <t>required</t>
        </is>
      </c>
    </row>
    <row r="29">
      <c r="A29" s="462" t="inlineStr">
        <is>
          <t>B01-G028</t>
        </is>
      </c>
      <c r="B29" s="462" t="inlineStr">
        <is>
          <t>26</t>
        </is>
      </c>
      <c r="C29" s="462" t="inlineStr">
        <is>
          <t>26</t>
        </is>
      </c>
      <c r="D29" s="462" t="inlineStr">
        <is>
          <t>0026.jpg</t>
        </is>
      </c>
      <c r="E29" s="462" t="inlineStr">
        <is>
          <t>1</t>
        </is>
      </c>
      <c r="F29" s="462" t="inlineStr">
        <is>
          <t>REL</t>
        </is>
      </c>
      <c r="G29" s="462" t="inlineStr">
        <is>
          <t>Release of Mortgage</t>
        </is>
      </c>
      <c r="H29" s="462" t="inlineStr"/>
      <c r="I29" s="462" t="inlineStr"/>
      <c r="J29" s="462" t="inlineStr">
        <is>
          <t>200</t>
        </is>
      </c>
      <c r="K29" s="462" t="inlineStr"/>
      <c r="L29" s="462" t="inlineStr">
        <is>
          <t>January 19, 1909</t>
        </is>
      </c>
      <c r="M29" s="462" t="inlineStr"/>
      <c r="N29" s="462" t="inlineStr"/>
      <c r="O29" s="462" t="inlineStr"/>
      <c r="P29" s="462" t="inlineStr"/>
      <c r="Q29" s="462" t="inlineStr"/>
      <c r="R29" s="462" t="inlineStr"/>
      <c r="S29" s="462" t="inlineStr"/>
      <c r="T29" s="462" t="inlineStr"/>
      <c r="U29" s="462" t="inlineStr"/>
      <c r="V29" s="462" t="inlineStr"/>
      <c r="W29" s="462" t="inlineStr"/>
      <c r="X29" s="462" t="inlineStr">
        <is>
          <t>Oklahoma Farm Mortgage Company</t>
        </is>
      </c>
      <c r="Y29" s="462" t="inlineStr">
        <is>
          <t>Mortgagor name unclear</t>
        </is>
      </c>
      <c r="Z29" s="462" t="inlineStr"/>
      <c r="AA29" s="462" t="inlineStr"/>
      <c r="AB29" s="462" t="inlineStr"/>
      <c r="AC29" s="462" t="inlineStr">
        <is>
          <t>The southwest quarter of Section thirty-two (32), Township eleven North, Range twenty-five West</t>
        </is>
      </c>
      <c r="AD29" s="462" t="inlineStr">
        <is>
          <t>SW/4 of Section 32, Township 11 North, Range 25 West of the Indian Meridian</t>
        </is>
      </c>
      <c r="AE29" s="462" t="inlineStr">
        <is>
          <t>32</t>
        </is>
      </c>
      <c r="AF29" s="462" t="inlineStr">
        <is>
          <t>11 North</t>
        </is>
      </c>
      <c r="AG29" s="462" t="inlineStr">
        <is>
          <t>25 West</t>
        </is>
      </c>
      <c r="AH29" s="462" t="inlineStr">
        <is>
          <t>Beckham (formerly Roger Mills)</t>
        </is>
      </c>
      <c r="AI29" s="462" t="inlineStr">
        <is>
          <t>Oklahoma</t>
        </is>
      </c>
      <c r="AJ29" s="462" t="inlineStr">
        <is>
          <t>SW/4</t>
        </is>
      </c>
      <c r="AK29" s="462" t="inlineStr"/>
      <c r="AL29" s="462" t="inlineStr"/>
      <c r="AM29" s="462" t="inlineStr">
        <is>
          <t>160</t>
        </is>
      </c>
      <c r="AN29" s="462" t="inlineStr"/>
      <c r="AO29" s="462" t="inlineStr"/>
      <c r="AP29" s="462" t="inlineStr"/>
      <c r="AQ29" s="462" t="inlineStr"/>
      <c r="AR29" s="462" t="inlineStr"/>
      <c r="AS29" s="462" t="inlineStr"/>
      <c r="AT29" s="462" t="inlineStr"/>
      <c r="AU29" s="462" t="inlineStr"/>
      <c r="AV29" s="462" t="inlineStr"/>
      <c r="AW29" s="462" t="inlineStr"/>
      <c r="AX29" s="462" t="inlineStr"/>
      <c r="AY29" s="462" t="inlineStr"/>
      <c r="AZ29" s="462" t="inlineStr"/>
      <c r="BA29" s="462" t="inlineStr"/>
      <c r="BB29" s="462" t="inlineStr"/>
      <c r="BC29" s="462" t="inlineStr"/>
      <c r="BD29" s="462" t="inlineStr"/>
      <c r="BE29" s="462" t="inlineStr"/>
      <c r="BF29" s="462" t="inlineStr"/>
      <c r="BG29" s="462" t="inlineStr"/>
      <c r="BH29" s="462" t="inlineStr"/>
      <c r="BI29" s="462" t="inlineStr"/>
      <c r="BJ29" s="462" t="inlineStr"/>
      <c r="BK29" s="462" t="inlineStr"/>
      <c r="BL29" s="462" t="inlineStr"/>
      <c r="BM29" s="462" t="inlineStr"/>
      <c r="BN29" s="462" t="inlineStr"/>
      <c r="BO29" s="462" t="inlineStr">
        <is>
          <t>No chain basis identified in Batch 01.</t>
        </is>
      </c>
      <c r="BP29" s="462" t="inlineStr">
        <is>
          <t>low</t>
        </is>
      </c>
      <c r="BQ29" s="462" t="inlineStr">
        <is>
          <t>Party names and prior mortgage page require review.</t>
        </is>
      </c>
      <c r="BR29" s="462" t="inlineStr">
        <is>
          <t>required</t>
        </is>
      </c>
    </row>
    <row r="30">
      <c r="A30" s="462" t="inlineStr">
        <is>
          <t>B01-G029</t>
        </is>
      </c>
      <c r="B30" s="462" t="inlineStr">
        <is>
          <t>27</t>
        </is>
      </c>
      <c r="C30" s="462" t="inlineStr">
        <is>
          <t>27</t>
        </is>
      </c>
      <c r="D30" s="462" t="inlineStr">
        <is>
          <t>0027.jpg</t>
        </is>
      </c>
      <c r="E30" s="462" t="inlineStr">
        <is>
          <t>1</t>
        </is>
      </c>
      <c r="F30" s="462" t="inlineStr">
        <is>
          <t>REL</t>
        </is>
      </c>
      <c r="G30" s="462" t="inlineStr">
        <is>
          <t>Release of Mortgage</t>
        </is>
      </c>
      <c r="H30" s="462" t="inlineStr"/>
      <c r="I30" s="462" t="inlineStr"/>
      <c r="J30" s="462" t="inlineStr">
        <is>
          <t>201</t>
        </is>
      </c>
      <c r="K30" s="462" t="inlineStr"/>
      <c r="L30" s="462" t="inlineStr">
        <is>
          <t>January 19, 1909</t>
        </is>
      </c>
      <c r="M30" s="462" t="inlineStr"/>
      <c r="N30" s="462" t="inlineStr"/>
      <c r="O30" s="462" t="inlineStr"/>
      <c r="P30" s="462" t="inlineStr"/>
      <c r="Q30" s="462" t="inlineStr"/>
      <c r="R30" s="462" t="inlineStr"/>
      <c r="S30" s="462" t="inlineStr"/>
      <c r="T30" s="462" t="inlineStr"/>
      <c r="U30" s="462" t="inlineStr"/>
      <c r="V30" s="462" t="inlineStr"/>
      <c r="W30" s="462" t="inlineStr"/>
      <c r="X30" s="462" t="inlineStr">
        <is>
          <t>Oklahoma Farm Mortgage Company</t>
        </is>
      </c>
      <c r="Y30" s="462" t="inlineStr">
        <is>
          <t>Mortgagor name unclear</t>
        </is>
      </c>
      <c r="Z30" s="462" t="inlineStr"/>
      <c r="AA30" s="462" t="inlineStr"/>
      <c r="AB30" s="462" t="inlineStr"/>
      <c r="AC30" s="462" t="inlineStr">
        <is>
          <t>Southwest quarter of Section 33, Township 8 North, Range 21 West</t>
        </is>
      </c>
      <c r="AD30" s="462" t="inlineStr"/>
      <c r="AE30" s="462" t="inlineStr">
        <is>
          <t>33</t>
        </is>
      </c>
      <c r="AF30" s="462" t="inlineStr">
        <is>
          <t>8 North</t>
        </is>
      </c>
      <c r="AG30" s="462" t="inlineStr">
        <is>
          <t>21 West</t>
        </is>
      </c>
      <c r="AH30" s="462" t="inlineStr">
        <is>
          <t>Beckham</t>
        </is>
      </c>
      <c r="AI30" s="462" t="inlineStr">
        <is>
          <t>Oklahoma</t>
        </is>
      </c>
      <c r="AJ30" s="462" t="inlineStr"/>
      <c r="AK30" s="462" t="inlineStr"/>
      <c r="AL30" s="462" t="inlineStr"/>
      <c r="AM30" s="462" t="inlineStr"/>
      <c r="AN30" s="462" t="inlineStr"/>
      <c r="AO30" s="462" t="inlineStr"/>
      <c r="AP30" s="462" t="inlineStr"/>
      <c r="AQ30" s="462" t="inlineStr"/>
      <c r="AR30" s="462" t="inlineStr"/>
      <c r="AS30" s="462" t="inlineStr"/>
      <c r="AT30" s="462" t="inlineStr"/>
      <c r="AU30" s="462" t="inlineStr"/>
      <c r="AV30" s="462" t="inlineStr"/>
      <c r="AW30" s="462" t="inlineStr"/>
      <c r="AX30" s="462" t="inlineStr"/>
      <c r="AY30" s="462" t="inlineStr"/>
      <c r="AZ30" s="462" t="inlineStr"/>
      <c r="BA30" s="462" t="inlineStr"/>
      <c r="BB30" s="462" t="inlineStr"/>
      <c r="BC30" s="462" t="inlineStr"/>
      <c r="BD30" s="462" t="inlineStr"/>
      <c r="BE30" s="462" t="inlineStr"/>
      <c r="BF30" s="462" t="inlineStr"/>
      <c r="BG30" s="462" t="inlineStr"/>
      <c r="BH30" s="462" t="inlineStr"/>
      <c r="BI30" s="462" t="inlineStr"/>
      <c r="BJ30" s="462" t="inlineStr"/>
      <c r="BK30" s="462" t="inlineStr"/>
      <c r="BL30" s="462" t="inlineStr"/>
      <c r="BM30" s="462" t="inlineStr"/>
      <c r="BN30" s="462" t="inlineStr"/>
      <c r="BO30" s="462" t="inlineStr">
        <is>
          <t>No chain basis identified in Batch 01.</t>
        </is>
      </c>
      <c r="BP30" s="462" t="inlineStr">
        <is>
          <t>low</t>
        </is>
      </c>
      <c r="BQ30" s="462" t="inlineStr"/>
      <c r="BR30" s="462" t="inlineStr">
        <is>
          <t>required</t>
        </is>
      </c>
    </row>
    <row r="31">
      <c r="A31" s="462" t="inlineStr">
        <is>
          <t>B01-G030</t>
        </is>
      </c>
      <c r="B31" s="462" t="inlineStr">
        <is>
          <t>27</t>
        </is>
      </c>
      <c r="C31" s="462" t="inlineStr">
        <is>
          <t>27</t>
        </is>
      </c>
      <c r="D31" s="462" t="inlineStr">
        <is>
          <t>0027.jpg</t>
        </is>
      </c>
      <c r="E31" s="462" t="inlineStr">
        <is>
          <t>1</t>
        </is>
      </c>
      <c r="F31" s="462" t="inlineStr">
        <is>
          <t>REL</t>
        </is>
      </c>
      <c r="G31" s="462" t="inlineStr">
        <is>
          <t>Release of Mortgage</t>
        </is>
      </c>
      <c r="H31" s="462" t="inlineStr"/>
      <c r="I31" s="462" t="inlineStr"/>
      <c r="J31" s="462" t="inlineStr">
        <is>
          <t>201</t>
        </is>
      </c>
      <c r="K31" s="462" t="inlineStr"/>
      <c r="L31" s="462" t="inlineStr">
        <is>
          <t>January 19, 1909</t>
        </is>
      </c>
      <c r="M31" s="462" t="inlineStr"/>
      <c r="N31" s="462" t="inlineStr"/>
      <c r="O31" s="462" t="inlineStr"/>
      <c r="P31" s="462" t="inlineStr"/>
      <c r="Q31" s="462" t="inlineStr"/>
      <c r="R31" s="462" t="inlineStr"/>
      <c r="S31" s="462" t="inlineStr"/>
      <c r="T31" s="462" t="inlineStr"/>
      <c r="U31" s="462" t="inlineStr"/>
      <c r="V31" s="462" t="inlineStr"/>
      <c r="W31" s="462" t="inlineStr"/>
      <c r="X31" s="462" t="inlineStr">
        <is>
          <t>Charles E. Davis</t>
        </is>
      </c>
      <c r="Y31" s="462" t="inlineStr">
        <is>
          <t>R. [surname unclear]</t>
        </is>
      </c>
      <c r="Z31" s="462" t="inlineStr"/>
      <c r="AA31" s="462" t="inlineStr"/>
      <c r="AB31" s="462" t="inlineStr"/>
      <c r="AC31" s="462" t="inlineStr">
        <is>
          <t>Lots 1, 2, 3, 4 and 5 in Block 15, Doffey Addition to Elk City, Oklahoma</t>
        </is>
      </c>
      <c r="AD31" s="462" t="inlineStr"/>
      <c r="AE31" s="462" t="inlineStr"/>
      <c r="AF31" s="462" t="inlineStr"/>
      <c r="AG31" s="462" t="inlineStr"/>
      <c r="AH31" s="462" t="inlineStr">
        <is>
          <t>Beckham</t>
        </is>
      </c>
      <c r="AI31" s="462" t="inlineStr">
        <is>
          <t>Oklahoma</t>
        </is>
      </c>
      <c r="AJ31" s="462" t="inlineStr"/>
      <c r="AK31" s="462" t="inlineStr"/>
      <c r="AL31" s="462" t="inlineStr">
        <is>
          <t>Lots 1-5, Block 15</t>
        </is>
      </c>
      <c r="AM31" s="462" t="inlineStr"/>
      <c r="AN31" s="462" t="inlineStr"/>
      <c r="AO31" s="462" t="inlineStr"/>
      <c r="AP31" s="462" t="inlineStr"/>
      <c r="AQ31" s="462" t="inlineStr"/>
      <c r="AR31" s="462" t="inlineStr"/>
      <c r="AS31" s="462" t="inlineStr"/>
      <c r="AT31" s="462" t="inlineStr"/>
      <c r="AU31" s="462" t="inlineStr"/>
      <c r="AV31" s="462" t="inlineStr"/>
      <c r="AW31" s="462" t="inlineStr"/>
      <c r="AX31" s="462" t="inlineStr"/>
      <c r="AY31" s="462" t="inlineStr"/>
      <c r="AZ31" s="462" t="inlineStr"/>
      <c r="BA31" s="462" t="inlineStr"/>
      <c r="BB31" s="462" t="inlineStr"/>
      <c r="BC31" s="462" t="inlineStr"/>
      <c r="BD31" s="462" t="inlineStr"/>
      <c r="BE31" s="462" t="inlineStr"/>
      <c r="BF31" s="462" t="inlineStr"/>
      <c r="BG31" s="462" t="inlineStr"/>
      <c r="BH31" s="462" t="inlineStr"/>
      <c r="BI31" s="462" t="inlineStr"/>
      <c r="BJ31" s="462" t="inlineStr"/>
      <c r="BK31" s="462" t="inlineStr"/>
      <c r="BL31" s="462" t="inlineStr"/>
      <c r="BM31" s="462" t="inlineStr"/>
      <c r="BN31" s="462" t="inlineStr"/>
      <c r="BO31" s="462" t="inlineStr">
        <is>
          <t>No chain basis identified in Batch 01.</t>
        </is>
      </c>
      <c r="BP31" s="462" t="inlineStr">
        <is>
          <t>low</t>
        </is>
      </c>
      <c r="BQ31" s="462" t="inlineStr"/>
      <c r="BR31" s="462" t="inlineStr">
        <is>
          <t>required</t>
        </is>
      </c>
    </row>
    <row r="32">
      <c r="A32" s="462" t="inlineStr">
        <is>
          <t>B01-G031</t>
        </is>
      </c>
      <c r="B32" s="462" t="inlineStr">
        <is>
          <t>28</t>
        </is>
      </c>
      <c r="C32" s="462" t="inlineStr">
        <is>
          <t>28</t>
        </is>
      </c>
      <c r="D32" s="462" t="inlineStr">
        <is>
          <t>0028.jpg</t>
        </is>
      </c>
      <c r="E32" s="462" t="inlineStr">
        <is>
          <t>1</t>
        </is>
      </c>
      <c r="F32" s="462" t="inlineStr">
        <is>
          <t>MTG</t>
        </is>
      </c>
      <c r="G32" s="462" t="inlineStr">
        <is>
          <t>Mortgage of Real Estate</t>
        </is>
      </c>
      <c r="H32" s="462" t="inlineStr"/>
      <c r="I32" s="462" t="inlineStr"/>
      <c r="J32" s="462" t="inlineStr">
        <is>
          <t>212</t>
        </is>
      </c>
      <c r="K32" s="462" t="inlineStr"/>
      <c r="L32" s="462" t="inlineStr">
        <is>
          <t>February 9, 1909, 3:00 P.M.</t>
        </is>
      </c>
      <c r="M32" s="462" t="inlineStr">
        <is>
          <t>February 6, 1909</t>
        </is>
      </c>
      <c r="N32" s="462" t="inlineStr"/>
      <c r="O32" s="462" t="inlineStr">
        <is>
          <t>February 6, 1909</t>
        </is>
      </c>
      <c r="P32" s="462" t="inlineStr"/>
      <c r="Q32" s="462" t="inlineStr"/>
      <c r="R32" s="462" t="inlineStr"/>
      <c r="S32" s="462" t="inlineStr"/>
      <c r="T32" s="462" t="inlineStr"/>
      <c r="U32" s="462" t="inlineStr"/>
      <c r="V32" s="462" t="inlineStr">
        <is>
          <t>Augustus P. Stevens, a single man</t>
        </is>
      </c>
      <c r="W32" s="462" t="inlineStr">
        <is>
          <t>The Cotton Exchange State Bank</t>
        </is>
      </c>
      <c r="X32" s="462" t="inlineStr"/>
      <c r="Y32" s="462" t="inlineStr"/>
      <c r="Z32" s="462" t="inlineStr"/>
      <c r="AA32" s="462" t="inlineStr"/>
      <c r="AB32" s="462" t="inlineStr"/>
      <c r="AC32" s="462" t="inlineStr">
        <is>
          <t>The North West Quarter of section thirty two (32), Township Eleven (11), Range Twenty Five (25) W.I.M. containing 160 acres</t>
        </is>
      </c>
      <c r="AD32" s="462" t="inlineStr">
        <is>
          <t>NW/4 of Section 32, Township 11 North, Range 25 West of the Indian Meridian</t>
        </is>
      </c>
      <c r="AE32" s="462" t="inlineStr">
        <is>
          <t>32</t>
        </is>
      </c>
      <c r="AF32" s="462" t="inlineStr">
        <is>
          <t>11 North</t>
        </is>
      </c>
      <c r="AG32" s="462" t="inlineStr">
        <is>
          <t>25 West</t>
        </is>
      </c>
      <c r="AH32" s="462" t="inlineStr">
        <is>
          <t>Beckham (formerly Roger Mills)</t>
        </is>
      </c>
      <c r="AI32" s="462" t="inlineStr">
        <is>
          <t>Oklahoma</t>
        </is>
      </c>
      <c r="AJ32" s="462" t="inlineStr">
        <is>
          <t>NW/4</t>
        </is>
      </c>
      <c r="AK32" s="462" t="inlineStr"/>
      <c r="AL32" s="462" t="inlineStr"/>
      <c r="AM32" s="462" t="inlineStr">
        <is>
          <t>160</t>
        </is>
      </c>
      <c r="AN32" s="462" t="inlineStr"/>
      <c r="AO32" s="462" t="inlineStr"/>
      <c r="AP32" s="462" t="inlineStr"/>
      <c r="AQ32" s="462" t="inlineStr"/>
      <c r="AR32" s="462" t="inlineStr"/>
      <c r="AS32" s="462" t="inlineStr"/>
      <c r="AT32" s="462" t="inlineStr"/>
      <c r="AU32" s="462" t="inlineStr"/>
      <c r="AV32" s="462" t="inlineStr"/>
      <c r="AW32" s="462" t="inlineStr"/>
      <c r="AX32" s="462" t="inlineStr"/>
      <c r="AY32" s="462" t="inlineStr"/>
      <c r="AZ32" s="462" t="inlineStr"/>
      <c r="BA32" s="462" t="inlineStr"/>
      <c r="BB32" s="462" t="inlineStr"/>
      <c r="BC32" s="462" t="inlineStr"/>
      <c r="BD32" s="462" t="inlineStr"/>
      <c r="BE32" s="462" t="inlineStr"/>
      <c r="BF32" s="462" t="inlineStr"/>
      <c r="BG32" s="462" t="inlineStr"/>
      <c r="BH32" s="462" t="inlineStr">
        <is>
          <t>$370.00</t>
        </is>
      </c>
      <c r="BI32" s="462" t="inlineStr"/>
      <c r="BJ32" s="462" t="inlineStr"/>
      <c r="BK32" s="462" t="inlineStr"/>
      <c r="BL32" s="462" t="inlineStr"/>
      <c r="BM32" s="462" t="inlineStr"/>
      <c r="BN32" s="462" t="inlineStr"/>
      <c r="BO32" s="462" t="inlineStr">
        <is>
          <t>No chain basis identified in Batch 01.</t>
        </is>
      </c>
      <c r="BP32" s="462" t="inlineStr">
        <is>
          <t>medium</t>
        </is>
      </c>
      <c r="BQ32" s="462" t="inlineStr"/>
      <c r="BR32" s="462" t="inlineStr">
        <is>
          <t>required</t>
        </is>
      </c>
    </row>
    <row r="33">
      <c r="A33" s="462" t="inlineStr">
        <is>
          <t>B01-G032</t>
        </is>
      </c>
      <c r="B33" s="462" t="inlineStr">
        <is>
          <t>29</t>
        </is>
      </c>
      <c r="C33" s="462" t="inlineStr">
        <is>
          <t>29</t>
        </is>
      </c>
      <c r="D33" s="462" t="inlineStr">
        <is>
          <t>0029.jpg</t>
        </is>
      </c>
      <c r="E33" s="462" t="inlineStr">
        <is>
          <t>1</t>
        </is>
      </c>
      <c r="F33" s="462" t="inlineStr">
        <is>
          <t>WD</t>
        </is>
      </c>
      <c r="G33" s="462" t="inlineStr">
        <is>
          <t>Warranty Deed</t>
        </is>
      </c>
      <c r="H33" s="462" t="inlineStr"/>
      <c r="I33" s="462" t="inlineStr"/>
      <c r="J33" s="462" t="inlineStr">
        <is>
          <t>393</t>
        </is>
      </c>
      <c r="K33" s="462" t="inlineStr"/>
      <c r="L33" s="462" t="inlineStr">
        <is>
          <t>January 31, 1909</t>
        </is>
      </c>
      <c r="M33" s="462" t="inlineStr"/>
      <c r="N33" s="462" t="inlineStr"/>
      <c r="O33" s="462" t="inlineStr"/>
      <c r="P33" s="462" t="inlineStr">
        <is>
          <t>E. D. Gordon and Annie A. Gordon, his wife</t>
        </is>
      </c>
      <c r="Q33" s="462" t="inlineStr">
        <is>
          <t>Edward [surname unclear]</t>
        </is>
      </c>
      <c r="R33" s="462" t="inlineStr"/>
      <c r="S33" s="462" t="inlineStr"/>
      <c r="T33" s="462" t="inlineStr"/>
      <c r="U33" s="462" t="inlineStr"/>
      <c r="V33" s="462" t="inlineStr"/>
      <c r="W33" s="462" t="inlineStr"/>
      <c r="X33" s="462" t="inlineStr"/>
      <c r="Y33" s="462" t="inlineStr"/>
      <c r="Z33" s="462" t="inlineStr"/>
      <c r="AA33" s="462" t="inlineStr"/>
      <c r="AB33" s="462" t="inlineStr"/>
      <c r="AC33" s="462" t="inlineStr">
        <is>
          <t>The South West Quarter of Section Thirty-two in Township Eleven North, Range Twenty-five West, containing one hundred and sixty acres</t>
        </is>
      </c>
      <c r="AD33" s="462" t="inlineStr">
        <is>
          <t>SW/4 of Section 32, Township 11 North, Range 25 West of the Indian Meridian</t>
        </is>
      </c>
      <c r="AE33" s="462" t="inlineStr">
        <is>
          <t>32</t>
        </is>
      </c>
      <c r="AF33" s="462" t="inlineStr">
        <is>
          <t>11 North</t>
        </is>
      </c>
      <c r="AG33" s="462" t="inlineStr">
        <is>
          <t>25 West</t>
        </is>
      </c>
      <c r="AH33" s="462" t="inlineStr">
        <is>
          <t>Beckham (formerly Roger Mills)</t>
        </is>
      </c>
      <c r="AI33" s="462" t="inlineStr">
        <is>
          <t>Oklahoma</t>
        </is>
      </c>
      <c r="AJ33" s="462" t="inlineStr">
        <is>
          <t>SW/4</t>
        </is>
      </c>
      <c r="AK33" s="462" t="inlineStr"/>
      <c r="AL33" s="462" t="inlineStr"/>
      <c r="AM33" s="462" t="inlineStr">
        <is>
          <t>160</t>
        </is>
      </c>
      <c r="AN33" s="462" t="inlineStr"/>
      <c r="AO33" s="462" t="inlineStr"/>
      <c r="AP33" s="462" t="inlineStr"/>
      <c r="AQ33" s="462" t="inlineStr"/>
      <c r="AR33" s="462" t="inlineStr"/>
      <c r="AS33" s="462" t="inlineStr"/>
      <c r="AT33" s="462" t="inlineStr"/>
      <c r="AU33" s="462" t="inlineStr"/>
      <c r="AV33" s="462" t="inlineStr"/>
      <c r="AW33" s="462" t="inlineStr"/>
      <c r="AX33" s="462" t="inlineStr"/>
      <c r="AY33" s="462" t="inlineStr"/>
      <c r="AZ33" s="462" t="inlineStr"/>
      <c r="BA33" s="462" t="inlineStr"/>
      <c r="BB33" s="462" t="inlineStr"/>
      <c r="BC33" s="462" t="inlineStr"/>
      <c r="BD33" s="462" t="inlineStr"/>
      <c r="BE33" s="462" t="inlineStr"/>
      <c r="BF33" s="462" t="inlineStr"/>
      <c r="BG33" s="462" t="inlineStr"/>
      <c r="BH33" s="462" t="inlineStr"/>
      <c r="BI33" s="462" t="inlineStr"/>
      <c r="BJ33" s="462" t="inlineStr"/>
      <c r="BK33" s="462" t="inlineStr"/>
      <c r="BL33" s="462" t="inlineStr"/>
      <c r="BM33" s="462" t="inlineStr"/>
      <c r="BN33" s="462" t="inlineStr"/>
      <c r="BO33" s="462" t="inlineStr">
        <is>
          <t>No chain basis identified in Batch 01.</t>
        </is>
      </c>
      <c r="BP33" s="462" t="inlineStr">
        <is>
          <t>low</t>
        </is>
      </c>
      <c r="BQ33" s="462" t="inlineStr">
        <is>
          <t>Grantee surname and consideration are difficult.</t>
        </is>
      </c>
      <c r="BR33" s="462" t="inlineStr">
        <is>
          <t>required</t>
        </is>
      </c>
    </row>
    <row r="34">
      <c r="A34" s="462" t="inlineStr">
        <is>
          <t>B01-G033</t>
        </is>
      </c>
      <c r="B34" s="462" t="inlineStr">
        <is>
          <t>30</t>
        </is>
      </c>
      <c r="C34" s="462" t="inlineStr">
        <is>
          <t>30</t>
        </is>
      </c>
      <c r="D34" s="462" t="inlineStr">
        <is>
          <t>0030.jpg</t>
        </is>
      </c>
      <c r="E34" s="462" t="inlineStr">
        <is>
          <t>1</t>
        </is>
      </c>
      <c r="F34" s="462" t="inlineStr">
        <is>
          <t>AOM</t>
        </is>
      </c>
      <c r="G34" s="462" t="inlineStr">
        <is>
          <t>Assignment of Mortgage</t>
        </is>
      </c>
      <c r="H34" s="462" t="inlineStr"/>
      <c r="I34" s="462" t="inlineStr"/>
      <c r="J34" s="462" t="inlineStr">
        <is>
          <t>70</t>
        </is>
      </c>
      <c r="K34" s="462" t="inlineStr"/>
      <c r="L34" s="462" t="inlineStr"/>
      <c r="M34" s="462" t="inlineStr"/>
      <c r="N34" s="462" t="inlineStr"/>
      <c r="O34" s="462" t="inlineStr"/>
      <c r="P34" s="462" t="inlineStr"/>
      <c r="Q34" s="462" t="inlineStr"/>
      <c r="R34" s="462" t="inlineStr">
        <is>
          <t>Oklahoma Farm Mortgage Company</t>
        </is>
      </c>
      <c r="S34" s="462" t="inlineStr">
        <is>
          <t>Mary [surname unclear]</t>
        </is>
      </c>
      <c r="T34" s="462" t="inlineStr"/>
      <c r="U34" s="462" t="inlineStr"/>
      <c r="V34" s="462" t="inlineStr"/>
      <c r="W34" s="462" t="inlineStr"/>
      <c r="X34" s="462" t="inlineStr"/>
      <c r="Y34" s="462" t="inlineStr"/>
      <c r="Z34" s="462" t="inlineStr"/>
      <c r="AA34" s="462" t="inlineStr"/>
      <c r="AB34" s="462" t="inlineStr"/>
      <c r="AC34" s="462" t="inlineStr">
        <is>
          <t>The East half of the South west quarter of Section thirty-two and other land</t>
        </is>
      </c>
      <c r="AD34" s="462" t="inlineStr">
        <is>
          <t>E/2 SW/4 of Section 32, Township 11 North, Range 25 West of the Indian Meridian</t>
        </is>
      </c>
      <c r="AE34" s="462" t="inlineStr">
        <is>
          <t>32</t>
        </is>
      </c>
      <c r="AF34" s="462" t="inlineStr">
        <is>
          <t>11 North</t>
        </is>
      </c>
      <c r="AG34" s="462" t="inlineStr">
        <is>
          <t>25 West</t>
        </is>
      </c>
      <c r="AH34" s="462" t="inlineStr">
        <is>
          <t>Beckham (formerly Roger Mills)</t>
        </is>
      </c>
      <c r="AI34" s="462" t="inlineStr">
        <is>
          <t>Oklahoma</t>
        </is>
      </c>
      <c r="AJ34" s="462" t="inlineStr">
        <is>
          <t>E/2 SW/4</t>
        </is>
      </c>
      <c r="AK34" s="462" t="inlineStr"/>
      <c r="AL34" s="462" t="inlineStr"/>
      <c r="AM34" s="462" t="inlineStr"/>
      <c r="AN34" s="462" t="inlineStr"/>
      <c r="AO34" s="462" t="inlineStr"/>
      <c r="AP34" s="462" t="inlineStr"/>
      <c r="AQ34" s="462" t="inlineStr"/>
      <c r="AR34" s="462" t="inlineStr"/>
      <c r="AS34" s="462" t="inlineStr"/>
      <c r="AT34" s="462" t="inlineStr"/>
      <c r="AU34" s="462" t="inlineStr"/>
      <c r="AV34" s="462" t="inlineStr"/>
      <c r="AW34" s="462" t="inlineStr"/>
      <c r="AX34" s="462" t="inlineStr"/>
      <c r="AY34" s="462" t="inlineStr"/>
      <c r="AZ34" s="462" t="inlineStr"/>
      <c r="BA34" s="462" t="inlineStr"/>
      <c r="BB34" s="462" t="inlineStr"/>
      <c r="BC34" s="462" t="inlineStr"/>
      <c r="BD34" s="462" t="inlineStr"/>
      <c r="BE34" s="462" t="inlineStr"/>
      <c r="BF34" s="462" t="inlineStr"/>
      <c r="BG34" s="462" t="inlineStr"/>
      <c r="BH34" s="462" t="inlineStr"/>
      <c r="BI34" s="462" t="inlineStr"/>
      <c r="BJ34" s="462" t="inlineStr"/>
      <c r="BK34" s="462" t="inlineStr"/>
      <c r="BL34" s="462" t="inlineStr"/>
      <c r="BM34" s="462" t="inlineStr"/>
      <c r="BN34" s="462" t="inlineStr"/>
      <c r="BO34" s="462" t="inlineStr">
        <is>
          <t>No chain basis identified in Batch 01.</t>
        </is>
      </c>
      <c r="BP34" s="462" t="inlineStr">
        <is>
          <t>low</t>
        </is>
      </c>
      <c r="BQ34" s="462" t="inlineStr">
        <is>
          <t>Party name, recording date, and full multi-tract legal require review.</t>
        </is>
      </c>
      <c r="BR34" s="462" t="inlineStr">
        <is>
          <t>required</t>
        </is>
      </c>
    </row>
    <row r="35">
      <c r="A35" s="462" t="inlineStr">
        <is>
          <t>B01-G034</t>
        </is>
      </c>
      <c r="B35" s="462" t="inlineStr">
        <is>
          <t>30</t>
        </is>
      </c>
      <c r="C35" s="462" t="inlineStr">
        <is>
          <t>30</t>
        </is>
      </c>
      <c r="D35" s="462" t="inlineStr">
        <is>
          <t>0030.jpg</t>
        </is>
      </c>
      <c r="E35" s="462" t="inlineStr">
        <is>
          <t>1</t>
        </is>
      </c>
      <c r="F35" s="462" t="inlineStr">
        <is>
          <t>AOM</t>
        </is>
      </c>
      <c r="G35" s="462" t="inlineStr">
        <is>
          <t>Assignment of Mortgage</t>
        </is>
      </c>
      <c r="H35" s="462" t="inlineStr"/>
      <c r="I35" s="462" t="inlineStr"/>
      <c r="J35" s="462" t="inlineStr">
        <is>
          <t>70</t>
        </is>
      </c>
      <c r="K35" s="462" t="inlineStr"/>
      <c r="L35" s="462" t="inlineStr"/>
      <c r="M35" s="462" t="inlineStr"/>
      <c r="N35" s="462" t="inlineStr"/>
      <c r="O35" s="462" t="inlineStr"/>
      <c r="P35" s="462" t="inlineStr"/>
      <c r="Q35" s="462" t="inlineStr"/>
      <c r="R35" s="462" t="inlineStr">
        <is>
          <t>Jacob Bollenbach</t>
        </is>
      </c>
      <c r="S35" s="462" t="inlineStr">
        <is>
          <t>Name unclear</t>
        </is>
      </c>
      <c r="T35" s="462" t="inlineStr"/>
      <c r="U35" s="462" t="inlineStr"/>
      <c r="V35" s="462" t="inlineStr"/>
      <c r="W35" s="462" t="inlineStr"/>
      <c r="X35" s="462" t="inlineStr"/>
      <c r="Y35" s="462" t="inlineStr"/>
      <c r="Z35" s="462" t="inlineStr"/>
      <c r="AA35" s="462" t="inlineStr"/>
      <c r="AB35" s="462" t="inlineStr"/>
      <c r="AC35" s="462" t="inlineStr">
        <is>
          <t>The North East quarter of Section thirty-two (32), Township Eleven North, Range Twenty-five West</t>
        </is>
      </c>
      <c r="AD35" s="462" t="inlineStr">
        <is>
          <t>NE/4 of Section 32, Township 11 North, Range 25 West of the Indian Meridian</t>
        </is>
      </c>
      <c r="AE35" s="462" t="inlineStr">
        <is>
          <t>32</t>
        </is>
      </c>
      <c r="AF35" s="462" t="inlineStr">
        <is>
          <t>11 North</t>
        </is>
      </c>
      <c r="AG35" s="462" t="inlineStr">
        <is>
          <t>25 West</t>
        </is>
      </c>
      <c r="AH35" s="462" t="inlineStr">
        <is>
          <t>Beckham (formerly Roger Mills)</t>
        </is>
      </c>
      <c r="AI35" s="462" t="inlineStr">
        <is>
          <t>Oklahoma</t>
        </is>
      </c>
      <c r="AJ35" s="462" t="inlineStr">
        <is>
          <t>NE/4</t>
        </is>
      </c>
      <c r="AK35" s="462" t="inlineStr"/>
      <c r="AL35" s="462" t="inlineStr"/>
      <c r="AM35" s="462" t="inlineStr">
        <is>
          <t>160</t>
        </is>
      </c>
      <c r="AN35" s="462" t="inlineStr"/>
      <c r="AO35" s="462" t="inlineStr"/>
      <c r="AP35" s="462" t="inlineStr"/>
      <c r="AQ35" s="462" t="inlineStr"/>
      <c r="AR35" s="462" t="inlineStr"/>
      <c r="AS35" s="462" t="inlineStr"/>
      <c r="AT35" s="462" t="inlineStr"/>
      <c r="AU35" s="462" t="inlineStr"/>
      <c r="AV35" s="462" t="inlineStr"/>
      <c r="AW35" s="462" t="inlineStr"/>
      <c r="AX35" s="462" t="inlineStr"/>
      <c r="AY35" s="462" t="inlineStr"/>
      <c r="AZ35" s="462" t="inlineStr"/>
      <c r="BA35" s="462" t="inlineStr"/>
      <c r="BB35" s="462" t="inlineStr">
        <is>
          <t>Mortgage Book 11, page 111</t>
        </is>
      </c>
      <c r="BC35" s="462" t="inlineStr"/>
      <c r="BD35" s="462" t="inlineStr"/>
      <c r="BE35" s="462" t="inlineStr"/>
      <c r="BF35" s="462" t="inlineStr"/>
      <c r="BG35" s="462" t="inlineStr"/>
      <c r="BH35" s="462" t="inlineStr"/>
      <c r="BI35" s="462" t="inlineStr"/>
      <c r="BJ35" s="462" t="inlineStr"/>
      <c r="BK35" s="462" t="inlineStr"/>
      <c r="BL35" s="462" t="inlineStr"/>
      <c r="BM35" s="462" t="inlineStr"/>
      <c r="BN35" s="462" t="inlineStr"/>
      <c r="BO35" s="462" t="inlineStr">
        <is>
          <t>No chain basis identified in Batch 01.</t>
        </is>
      </c>
      <c r="BP35" s="462" t="inlineStr">
        <is>
          <t>low</t>
        </is>
      </c>
      <c r="BQ35" s="462" t="inlineStr">
        <is>
          <t>Assignee name is illegible.</t>
        </is>
      </c>
      <c r="BR35" s="462" t="inlineStr">
        <is>
          <t>required</t>
        </is>
      </c>
    </row>
    <row r="36">
      <c r="A36" s="462" t="inlineStr">
        <is>
          <t>B01-G035</t>
        </is>
      </c>
      <c r="B36" s="462" t="inlineStr">
        <is>
          <t>31</t>
        </is>
      </c>
      <c r="C36" s="462" t="inlineStr">
        <is>
          <t>31</t>
        </is>
      </c>
      <c r="D36" s="462" t="inlineStr">
        <is>
          <t>0031.jpg</t>
        </is>
      </c>
      <c r="E36" s="462" t="inlineStr">
        <is>
          <t>1</t>
        </is>
      </c>
      <c r="F36" s="462" t="inlineStr">
        <is>
          <t>JDG</t>
        </is>
      </c>
      <c r="G36" s="462" t="inlineStr">
        <is>
          <t>Judgment (continuation only)</t>
        </is>
      </c>
      <c r="H36" s="462" t="inlineStr"/>
      <c r="I36" s="462" t="inlineStr"/>
      <c r="J36" s="462" t="inlineStr">
        <is>
          <t>323</t>
        </is>
      </c>
      <c r="K36" s="462" t="inlineStr"/>
      <c r="L36" s="462" t="inlineStr"/>
      <c r="M36" s="462" t="inlineStr"/>
      <c r="N36" s="462" t="inlineStr"/>
      <c r="O36" s="462" t="inlineStr"/>
      <c r="P36" s="462" t="inlineStr"/>
      <c r="Q36" s="462" t="inlineStr"/>
      <c r="R36" s="462" t="inlineStr"/>
      <c r="S36" s="462" t="inlineStr"/>
      <c r="T36" s="462" t="inlineStr"/>
      <c r="U36" s="462" t="inlineStr"/>
      <c r="V36" s="462" t="inlineStr"/>
      <c r="W36" s="462" t="inlineStr"/>
      <c r="X36" s="462" t="inlineStr"/>
      <c r="Y36" s="462" t="inlineStr"/>
      <c r="Z36" s="462" t="inlineStr"/>
      <c r="AA36" s="462" t="inlineStr">
        <is>
          <t>A. T. Hoblin, Justice of the Peace</t>
        </is>
      </c>
      <c r="AB36" s="462" t="inlineStr"/>
      <c r="AC36" s="462" t="inlineStr"/>
      <c r="AD36" s="462" t="inlineStr"/>
      <c r="AE36" s="462" t="inlineStr"/>
      <c r="AF36" s="462" t="inlineStr"/>
      <c r="AG36" s="462" t="inlineStr"/>
      <c r="AH36" s="462" t="inlineStr">
        <is>
          <t>Beckham</t>
        </is>
      </c>
      <c r="AI36" s="462" t="inlineStr">
        <is>
          <t>Oklahoma</t>
        </is>
      </c>
      <c r="AJ36" s="462" t="inlineStr"/>
      <c r="AK36" s="462" t="inlineStr"/>
      <c r="AL36" s="462" t="inlineStr"/>
      <c r="AM36" s="462" t="inlineStr"/>
      <c r="AN36" s="462" t="inlineStr"/>
      <c r="AO36" s="462" t="inlineStr"/>
      <c r="AP36" s="462" t="inlineStr"/>
      <c r="AQ36" s="462" t="inlineStr"/>
      <c r="AR36" s="462" t="inlineStr"/>
      <c r="AS36" s="462" t="inlineStr"/>
      <c r="AT36" s="462" t="inlineStr"/>
      <c r="AU36" s="462" t="inlineStr"/>
      <c r="AV36" s="462" t="inlineStr"/>
      <c r="AW36" s="462" t="inlineStr"/>
      <c r="AX36" s="462" t="inlineStr"/>
      <c r="AY36" s="462" t="inlineStr"/>
      <c r="AZ36" s="462" t="inlineStr"/>
      <c r="BA36" s="462" t="inlineStr"/>
      <c r="BB36" s="462" t="inlineStr"/>
      <c r="BC36" s="462" t="inlineStr"/>
      <c r="BD36" s="462" t="inlineStr"/>
      <c r="BE36" s="462" t="inlineStr"/>
      <c r="BF36" s="462" t="inlineStr"/>
      <c r="BG36" s="462" t="inlineStr"/>
      <c r="BH36" s="462" t="inlineStr"/>
      <c r="BI36" s="462" t="inlineStr"/>
      <c r="BJ36" s="462" t="inlineStr"/>
      <c r="BK36" s="462" t="inlineStr"/>
      <c r="BL36" s="462" t="inlineStr">
        <is>
          <t>Only the concluding text of an out-of-scope prior-page judgment is visible.</t>
        </is>
      </c>
      <c r="BM36" s="462" t="inlineStr"/>
      <c r="BN36" s="462" t="inlineStr"/>
      <c r="BO36" s="462" t="inlineStr">
        <is>
          <t>No chain basis identified in Batch 01.</t>
        </is>
      </c>
      <c r="BP36" s="462" t="inlineStr">
        <is>
          <t>low</t>
        </is>
      </c>
      <c r="BQ36" s="462" t="inlineStr">
        <is>
          <t>Instrument begins before Batch 01 and cannot be fully identified.</t>
        </is>
      </c>
      <c r="BR36" s="462" t="inlineStr">
        <is>
          <t>required</t>
        </is>
      </c>
    </row>
    <row r="37">
      <c r="A37" s="462" t="inlineStr">
        <is>
          <t>B01-G036</t>
        </is>
      </c>
      <c r="B37" s="462" t="inlineStr">
        <is>
          <t>31</t>
        </is>
      </c>
      <c r="C37" s="462" t="inlineStr">
        <is>
          <t>31</t>
        </is>
      </c>
      <c r="D37" s="462" t="inlineStr">
        <is>
          <t>0031.jpg</t>
        </is>
      </c>
      <c r="E37" s="462" t="inlineStr">
        <is>
          <t>1</t>
        </is>
      </c>
      <c r="F37" s="462" t="inlineStr">
        <is>
          <t>AOM</t>
        </is>
      </c>
      <c r="G37" s="462" t="inlineStr">
        <is>
          <t>Assignment of Mortgage</t>
        </is>
      </c>
      <c r="H37" s="462" t="inlineStr"/>
      <c r="I37" s="462" t="inlineStr"/>
      <c r="J37" s="462" t="inlineStr">
        <is>
          <t>323</t>
        </is>
      </c>
      <c r="K37" s="462" t="inlineStr"/>
      <c r="L37" s="462" t="inlineStr">
        <is>
          <t>February 22, 1908, 8:00 P.M.</t>
        </is>
      </c>
      <c r="M37" s="462" t="inlineStr">
        <is>
          <t>February 22, 1908</t>
        </is>
      </c>
      <c r="N37" s="462" t="inlineStr"/>
      <c r="O37" s="462" t="inlineStr"/>
      <c r="P37" s="462" t="inlineStr"/>
      <c r="Q37" s="462" t="inlineStr"/>
      <c r="R37" s="462" t="inlineStr">
        <is>
          <t>Beers &amp; Co.</t>
        </is>
      </c>
      <c r="S37" s="462" t="inlineStr">
        <is>
          <t>Stevens, A. P.</t>
        </is>
      </c>
      <c r="T37" s="462" t="inlineStr"/>
      <c r="U37" s="462" t="inlineStr"/>
      <c r="V37" s="462" t="inlineStr"/>
      <c r="W37" s="462" t="inlineStr"/>
      <c r="X37" s="462" t="inlineStr"/>
      <c r="Y37" s="462" t="inlineStr"/>
      <c r="Z37" s="462" t="inlineStr"/>
      <c r="AA37" s="462" t="inlineStr"/>
      <c r="AB37" s="462" t="inlineStr"/>
      <c r="AC37" s="462" t="inlineStr">
        <is>
          <t>South west quarter of Section thirty-two (32), Township eleven North, Range 25 West</t>
        </is>
      </c>
      <c r="AD37" s="462" t="inlineStr">
        <is>
          <t>SW/4 of Section 32, Township 11 North, Range 25 West of the Indian Meridian</t>
        </is>
      </c>
      <c r="AE37" s="462" t="inlineStr">
        <is>
          <t>32</t>
        </is>
      </c>
      <c r="AF37" s="462" t="inlineStr">
        <is>
          <t>11 North</t>
        </is>
      </c>
      <c r="AG37" s="462" t="inlineStr">
        <is>
          <t>25 West</t>
        </is>
      </c>
      <c r="AH37" s="462" t="inlineStr">
        <is>
          <t>Beckham (formerly Roger Mills)</t>
        </is>
      </c>
      <c r="AI37" s="462" t="inlineStr">
        <is>
          <t>Oklahoma</t>
        </is>
      </c>
      <c r="AJ37" s="462" t="inlineStr">
        <is>
          <t>SW/4</t>
        </is>
      </c>
      <c r="AK37" s="462" t="inlineStr"/>
      <c r="AL37" s="462" t="inlineStr"/>
      <c r="AM37" s="462" t="inlineStr"/>
      <c r="AN37" s="462" t="inlineStr"/>
      <c r="AO37" s="462" t="inlineStr"/>
      <c r="AP37" s="462" t="inlineStr"/>
      <c r="AQ37" s="462" t="inlineStr"/>
      <c r="AR37" s="462" t="inlineStr"/>
      <c r="AS37" s="462" t="inlineStr"/>
      <c r="AT37" s="462" t="inlineStr"/>
      <c r="AU37" s="462" t="inlineStr"/>
      <c r="AV37" s="462" t="inlineStr"/>
      <c r="AW37" s="462" t="inlineStr"/>
      <c r="AX37" s="462" t="inlineStr"/>
      <c r="AY37" s="462" t="inlineStr"/>
      <c r="AZ37" s="462" t="inlineStr"/>
      <c r="BA37" s="462" t="inlineStr"/>
      <c r="BB37" s="462" t="inlineStr">
        <is>
          <t>Mortgage record Book 13, page 234; $300 indebtedness</t>
        </is>
      </c>
      <c r="BC37" s="462" t="inlineStr"/>
      <c r="BD37" s="462" t="inlineStr"/>
      <c r="BE37" s="462" t="inlineStr"/>
      <c r="BF37" s="462" t="inlineStr"/>
      <c r="BG37" s="462" t="inlineStr"/>
      <c r="BH37" s="462" t="inlineStr"/>
      <c r="BI37" s="462" t="inlineStr"/>
      <c r="BJ37" s="462" t="inlineStr"/>
      <c r="BK37" s="462" t="inlineStr"/>
      <c r="BL37" s="462" t="inlineStr"/>
      <c r="BM37" s="462" t="inlineStr"/>
      <c r="BN37" s="462" t="inlineStr"/>
      <c r="BO37" s="462" t="inlineStr">
        <is>
          <t>No chain basis identified in Batch 01.</t>
        </is>
      </c>
      <c r="BP37" s="462" t="inlineStr">
        <is>
          <t>medium</t>
        </is>
      </c>
      <c r="BQ37" s="462" t="inlineStr"/>
      <c r="BR37" s="462" t="inlineStr">
        <is>
          <t>required</t>
        </is>
      </c>
    </row>
    <row r="38">
      <c r="A38" s="462" t="inlineStr">
        <is>
          <t>B01-G037</t>
        </is>
      </c>
      <c r="B38" s="462" t="inlineStr">
        <is>
          <t>32</t>
        </is>
      </c>
      <c r="C38" s="462" t="inlineStr">
        <is>
          <t>32</t>
        </is>
      </c>
      <c r="D38" s="462" t="inlineStr">
        <is>
          <t>0032.jpg</t>
        </is>
      </c>
      <c r="E38" s="462" t="inlineStr">
        <is>
          <t>1</t>
        </is>
      </c>
      <c r="F38" s="462" t="inlineStr">
        <is>
          <t>WD</t>
        </is>
      </c>
      <c r="G38" s="462" t="inlineStr">
        <is>
          <t>Warranty Deed</t>
        </is>
      </c>
      <c r="H38" s="462" t="inlineStr"/>
      <c r="I38" s="462" t="inlineStr"/>
      <c r="J38" s="462" t="inlineStr">
        <is>
          <t>235</t>
        </is>
      </c>
      <c r="K38" s="462" t="inlineStr"/>
      <c r="L38" s="462" t="inlineStr">
        <is>
          <t>June 21, 1910</t>
        </is>
      </c>
      <c r="M38" s="462" t="inlineStr">
        <is>
          <t>June 18, 1910</t>
        </is>
      </c>
      <c r="N38" s="462" t="inlineStr"/>
      <c r="O38" s="462" t="inlineStr">
        <is>
          <t>June 18, 1910</t>
        </is>
      </c>
      <c r="P38" s="462" t="inlineStr">
        <is>
          <t>Jacob Bollenbach and Katharina Bollenbach, husband and wife</t>
        </is>
      </c>
      <c r="Q38" s="462" t="inlineStr">
        <is>
          <t>Adolf Bollenbach and Ena Bollenbach</t>
        </is>
      </c>
      <c r="R38" s="462" t="inlineStr"/>
      <c r="S38" s="462" t="inlineStr"/>
      <c r="T38" s="462" t="inlineStr"/>
      <c r="U38" s="462" t="inlineStr"/>
      <c r="V38" s="462" t="inlineStr"/>
      <c r="W38" s="462" t="inlineStr"/>
      <c r="X38" s="462" t="inlineStr"/>
      <c r="Y38" s="462" t="inlineStr"/>
      <c r="Z38" s="462" t="inlineStr"/>
      <c r="AA38" s="462" t="inlineStr"/>
      <c r="AB38" s="462" t="inlineStr"/>
      <c r="AC38" s="462" t="inlineStr">
        <is>
          <t>The North East quarter of Section thirty-two (32), Township Eleven North, Range Twenty-five West, containing 160 acres</t>
        </is>
      </c>
      <c r="AD38" s="462" t="inlineStr">
        <is>
          <t>NE/4 of Section 32, Township 11 North, Range 25 West of the Indian Meridian</t>
        </is>
      </c>
      <c r="AE38" s="462" t="inlineStr">
        <is>
          <t>32</t>
        </is>
      </c>
      <c r="AF38" s="462" t="inlineStr">
        <is>
          <t>11 North</t>
        </is>
      </c>
      <c r="AG38" s="462" t="inlineStr">
        <is>
          <t>25 West</t>
        </is>
      </c>
      <c r="AH38" s="462" t="inlineStr">
        <is>
          <t>Beckham (formerly Roger Mills)</t>
        </is>
      </c>
      <c r="AI38" s="462" t="inlineStr">
        <is>
          <t>Oklahoma</t>
        </is>
      </c>
      <c r="AJ38" s="462" t="inlineStr">
        <is>
          <t>NE/4</t>
        </is>
      </c>
      <c r="AK38" s="462" t="inlineStr"/>
      <c r="AL38" s="462" t="inlineStr"/>
      <c r="AM38" s="462" t="inlineStr">
        <is>
          <t>160</t>
        </is>
      </c>
      <c r="AN38" s="462" t="inlineStr"/>
      <c r="AO38" s="462" t="inlineStr"/>
      <c r="AP38" s="462" t="inlineStr"/>
      <c r="AQ38" s="462" t="inlineStr"/>
      <c r="AR38" s="462" t="inlineStr"/>
      <c r="AS38" s="462" t="inlineStr"/>
      <c r="AT38" s="462" t="inlineStr"/>
      <c r="AU38" s="462" t="inlineStr"/>
      <c r="AV38" s="462" t="inlineStr"/>
      <c r="AW38" s="462" t="inlineStr"/>
      <c r="AX38" s="462" t="inlineStr"/>
      <c r="AY38" s="462" t="inlineStr"/>
      <c r="AZ38" s="462" t="inlineStr"/>
      <c r="BA38" s="462" t="inlineStr"/>
      <c r="BB38" s="462" t="inlineStr"/>
      <c r="BC38" s="462" t="inlineStr">
        <is>
          <t>Grantors reserve an interest stated on the deed; exact fraction is faint.</t>
        </is>
      </c>
      <c r="BD38" s="462" t="inlineStr"/>
      <c r="BE38" s="462" t="inlineStr"/>
      <c r="BF38" s="462" t="inlineStr"/>
      <c r="BG38" s="462" t="inlineStr"/>
      <c r="BH38" s="462" t="inlineStr"/>
      <c r="BI38" s="462" t="inlineStr"/>
      <c r="BJ38" s="462" t="inlineStr"/>
      <c r="BK38" s="462" t="inlineStr"/>
      <c r="BL38" s="462" t="inlineStr"/>
      <c r="BM38" s="462" t="inlineStr"/>
      <c r="BN38" s="462" t="inlineStr"/>
      <c r="BO38" s="462" t="inlineStr">
        <is>
          <t>No chain basis identified in Batch 01.</t>
        </is>
      </c>
      <c r="BP38" s="462" t="inlineStr">
        <is>
          <t>medium</t>
        </is>
      </c>
      <c r="BQ38" s="462" t="inlineStr">
        <is>
          <t>Reserved fraction requires human confirmation.</t>
        </is>
      </c>
      <c r="BR38" s="462" t="inlineStr">
        <is>
          <t>required</t>
        </is>
      </c>
    </row>
    <row r="39">
      <c r="A39" s="462" t="inlineStr">
        <is>
          <t>B01-G038</t>
        </is>
      </c>
      <c r="B39" s="462" t="inlineStr">
        <is>
          <t>33</t>
        </is>
      </c>
      <c r="C39" s="462" t="inlineStr">
        <is>
          <t>33</t>
        </is>
      </c>
      <c r="D39" s="462" t="inlineStr">
        <is>
          <t>0033.jpg</t>
        </is>
      </c>
      <c r="E39" s="462" t="inlineStr">
        <is>
          <t>1</t>
        </is>
      </c>
      <c r="F39" s="462" t="inlineStr">
        <is>
          <t>MTG</t>
        </is>
      </c>
      <c r="G39" s="462" t="inlineStr">
        <is>
          <t>Mortgage of Real Estate</t>
        </is>
      </c>
      <c r="H39" s="462" t="inlineStr"/>
      <c r="I39" s="462" t="inlineStr"/>
      <c r="J39" s="462" t="inlineStr">
        <is>
          <t>410</t>
        </is>
      </c>
      <c r="K39" s="462" t="inlineStr"/>
      <c r="L39" s="462" t="inlineStr">
        <is>
          <t>January 31, 1910</t>
        </is>
      </c>
      <c r="M39" s="462" t="inlineStr">
        <is>
          <t>January 18, 1910</t>
        </is>
      </c>
      <c r="N39" s="462" t="inlineStr"/>
      <c r="O39" s="462" t="inlineStr"/>
      <c r="P39" s="462" t="inlineStr"/>
      <c r="Q39" s="462" t="inlineStr"/>
      <c r="R39" s="462" t="inlineStr"/>
      <c r="S39" s="462" t="inlineStr"/>
      <c r="T39" s="462" t="inlineStr"/>
      <c r="U39" s="462" t="inlineStr"/>
      <c r="V39" s="462" t="inlineStr">
        <is>
          <t>Adolf Bollenbach and Ena Bollenbach, husband and wife</t>
        </is>
      </c>
      <c r="W39" s="462" t="inlineStr">
        <is>
          <t>Jacob Bollenbach</t>
        </is>
      </c>
      <c r="X39" s="462" t="inlineStr"/>
      <c r="Y39" s="462" t="inlineStr"/>
      <c r="Z39" s="462" t="inlineStr"/>
      <c r="AA39" s="462" t="inlineStr"/>
      <c r="AB39" s="462" t="inlineStr"/>
      <c r="AC39" s="462" t="inlineStr">
        <is>
          <t>The North East quarter (NE 1/4) of Section thirty-two (32), Township eleven North, Range twenty-five West, containing 160 acres</t>
        </is>
      </c>
      <c r="AD39" s="462" t="inlineStr">
        <is>
          <t>NE/4 of Section 32, Township 11 North, Range 25 West of the Indian Meridian</t>
        </is>
      </c>
      <c r="AE39" s="462" t="inlineStr">
        <is>
          <t>32</t>
        </is>
      </c>
      <c r="AF39" s="462" t="inlineStr">
        <is>
          <t>11 North</t>
        </is>
      </c>
      <c r="AG39" s="462" t="inlineStr">
        <is>
          <t>25 West</t>
        </is>
      </c>
      <c r="AH39" s="462" t="inlineStr">
        <is>
          <t>Beckham (formerly Roger Mills)</t>
        </is>
      </c>
      <c r="AI39" s="462" t="inlineStr">
        <is>
          <t>Oklahoma</t>
        </is>
      </c>
      <c r="AJ39" s="462" t="inlineStr">
        <is>
          <t>NE/4</t>
        </is>
      </c>
      <c r="AK39" s="462" t="inlineStr"/>
      <c r="AL39" s="462" t="inlineStr"/>
      <c r="AM39" s="462" t="inlineStr">
        <is>
          <t>160</t>
        </is>
      </c>
      <c r="AN39" s="462" t="inlineStr"/>
      <c r="AO39" s="462" t="inlineStr"/>
      <c r="AP39" s="462" t="inlineStr"/>
      <c r="AQ39" s="462" t="inlineStr"/>
      <c r="AR39" s="462" t="inlineStr"/>
      <c r="AS39" s="462" t="inlineStr"/>
      <c r="AT39" s="462" t="inlineStr"/>
      <c r="AU39" s="462" t="inlineStr"/>
      <c r="AV39" s="462" t="inlineStr"/>
      <c r="AW39" s="462" t="inlineStr"/>
      <c r="AX39" s="462" t="inlineStr"/>
      <c r="AY39" s="462" t="inlineStr"/>
      <c r="AZ39" s="462" t="inlineStr"/>
      <c r="BA39" s="462" t="inlineStr"/>
      <c r="BB39" s="462" t="inlineStr"/>
      <c r="BC39" s="462" t="inlineStr"/>
      <c r="BD39" s="462" t="inlineStr"/>
      <c r="BE39" s="462" t="inlineStr"/>
      <c r="BF39" s="462" t="inlineStr"/>
      <c r="BG39" s="462" t="inlineStr"/>
      <c r="BH39" s="462" t="inlineStr">
        <is>
          <t>$2,800.00</t>
        </is>
      </c>
      <c r="BI39" s="462" t="inlineStr"/>
      <c r="BJ39" s="462" t="inlineStr"/>
      <c r="BK39" s="462" t="inlineStr"/>
      <c r="BL39" s="462" t="inlineStr"/>
      <c r="BM39" s="462" t="inlineStr"/>
      <c r="BN39" s="462" t="inlineStr"/>
      <c r="BO39" s="462" t="inlineStr">
        <is>
          <t>No chain basis identified in Batch 01.</t>
        </is>
      </c>
      <c r="BP39" s="462" t="inlineStr">
        <is>
          <t>medium</t>
        </is>
      </c>
      <c r="BQ39" s="462" t="inlineStr"/>
      <c r="BR39" s="462" t="inlineStr">
        <is>
          <t>required</t>
        </is>
      </c>
    </row>
    <row r="40">
      <c r="A40" s="462" t="inlineStr">
        <is>
          <t>B01-G039</t>
        </is>
      </c>
      <c r="B40" s="462" t="inlineStr">
        <is>
          <t>34</t>
        </is>
      </c>
      <c r="C40" s="462" t="inlineStr">
        <is>
          <t>34</t>
        </is>
      </c>
      <c r="D40" s="462" t="inlineStr">
        <is>
          <t>0034.jpg</t>
        </is>
      </c>
      <c r="E40" s="462" t="inlineStr">
        <is>
          <t>1</t>
        </is>
      </c>
      <c r="F40" s="462" t="inlineStr">
        <is>
          <t>AOM</t>
        </is>
      </c>
      <c r="G40" s="462" t="inlineStr">
        <is>
          <t>Assignment of Mortgage (continuation)</t>
        </is>
      </c>
      <c r="H40" s="462" t="inlineStr"/>
      <c r="I40" s="462" t="inlineStr"/>
      <c r="J40" s="462" t="inlineStr"/>
      <c r="K40" s="462" t="inlineStr"/>
      <c r="L40" s="462" t="inlineStr"/>
      <c r="M40" s="462" t="inlineStr">
        <is>
          <t>June 15, 1910</t>
        </is>
      </c>
      <c r="N40" s="462" t="inlineStr"/>
      <c r="O40" s="462" t="inlineStr"/>
      <c r="P40" s="462" t="inlineStr"/>
      <c r="Q40" s="462" t="inlineStr"/>
      <c r="R40" s="462" t="inlineStr">
        <is>
          <t>Merchants State Bank of Waterville, Kansas</t>
        </is>
      </c>
      <c r="S40" s="462" t="inlineStr">
        <is>
          <t>Clara W. Clingman</t>
        </is>
      </c>
      <c r="T40" s="462" t="inlineStr"/>
      <c r="U40" s="462" t="inlineStr"/>
      <c r="V40" s="462" t="inlineStr"/>
      <c r="W40" s="462" t="inlineStr"/>
      <c r="X40" s="462" t="inlineStr"/>
      <c r="Y40" s="462" t="inlineStr"/>
      <c r="Z40" s="462" t="inlineStr"/>
      <c r="AA40" s="462" t="inlineStr"/>
      <c r="AB40" s="462" t="inlineStr"/>
      <c r="AC40" s="462" t="inlineStr">
        <is>
          <t>Legal begins on a prior image; visible ending says Range 22 West</t>
        </is>
      </c>
      <c r="AD40" s="462" t="inlineStr"/>
      <c r="AE40" s="462" t="inlineStr"/>
      <c r="AF40" s="462" t="inlineStr"/>
      <c r="AG40" s="462" t="inlineStr">
        <is>
          <t>22 West</t>
        </is>
      </c>
      <c r="AH40" s="462" t="inlineStr"/>
      <c r="AI40" s="462" t="inlineStr">
        <is>
          <t>Oklahoma</t>
        </is>
      </c>
      <c r="AJ40" s="462" t="inlineStr"/>
      <c r="AK40" s="462" t="inlineStr"/>
      <c r="AL40" s="462" t="inlineStr"/>
      <c r="AM40" s="462" t="inlineStr"/>
      <c r="AN40" s="462" t="inlineStr"/>
      <c r="AO40" s="462" t="inlineStr"/>
      <c r="AP40" s="462" t="inlineStr"/>
      <c r="AQ40" s="462" t="inlineStr"/>
      <c r="AR40" s="462" t="inlineStr"/>
      <c r="AS40" s="462" t="inlineStr"/>
      <c r="AT40" s="462" t="inlineStr"/>
      <c r="AU40" s="462" t="inlineStr"/>
      <c r="AV40" s="462" t="inlineStr"/>
      <c r="AW40" s="462" t="inlineStr"/>
      <c r="AX40" s="462" t="inlineStr"/>
      <c r="AY40" s="462" t="inlineStr"/>
      <c r="AZ40" s="462" t="inlineStr"/>
      <c r="BA40" s="462" t="inlineStr"/>
      <c r="BB40" s="462" t="inlineStr">
        <is>
          <t>Mortgage volume 14, page 234</t>
        </is>
      </c>
      <c r="BC40" s="462" t="inlineStr"/>
      <c r="BD40" s="462" t="inlineStr"/>
      <c r="BE40" s="462" t="inlineStr"/>
      <c r="BF40" s="462" t="inlineStr"/>
      <c r="BG40" s="462" t="inlineStr"/>
      <c r="BH40" s="462" t="inlineStr">
        <is>
          <t>$660.00</t>
        </is>
      </c>
      <c r="BI40" s="462" t="inlineStr"/>
      <c r="BJ40" s="462" t="inlineStr"/>
      <c r="BK40" s="462" t="inlineStr"/>
      <c r="BL40" s="462" t="inlineStr">
        <is>
          <t>Continuation from a prior, unavailable page.</t>
        </is>
      </c>
      <c r="BM40" s="462" t="inlineStr"/>
      <c r="BN40" s="462" t="inlineStr"/>
      <c r="BO40" s="462" t="inlineStr">
        <is>
          <t>No chain basis identified in Batch 01.</t>
        </is>
      </c>
      <c r="BP40" s="462" t="inlineStr">
        <is>
          <t>medium</t>
        </is>
      </c>
      <c r="BQ40" s="462" t="inlineStr"/>
      <c r="BR40" s="462" t="inlineStr">
        <is>
          <t>required</t>
        </is>
      </c>
    </row>
    <row r="41">
      <c r="A41" s="462" t="inlineStr">
        <is>
          <t>B01-G040</t>
        </is>
      </c>
      <c r="B41" s="462" t="inlineStr">
        <is>
          <t>34</t>
        </is>
      </c>
      <c r="C41" s="462" t="inlineStr">
        <is>
          <t>34</t>
        </is>
      </c>
      <c r="D41" s="462" t="inlineStr">
        <is>
          <t>0034.jpg</t>
        </is>
      </c>
      <c r="E41" s="462" t="inlineStr">
        <is>
          <t>1</t>
        </is>
      </c>
      <c r="F41" s="462" t="inlineStr">
        <is>
          <t>REL</t>
        </is>
      </c>
      <c r="G41" s="462" t="inlineStr">
        <is>
          <t>Release of Mortgage</t>
        </is>
      </c>
      <c r="H41" s="462" t="inlineStr"/>
      <c r="I41" s="462" t="inlineStr">
        <is>
          <t>4 Misc.</t>
        </is>
      </c>
      <c r="J41" s="462" t="inlineStr">
        <is>
          <t>155</t>
        </is>
      </c>
      <c r="K41" s="462" t="inlineStr"/>
      <c r="L41" s="462" t="inlineStr">
        <is>
          <t>July 21, 1910, 2:00 P.M.</t>
        </is>
      </c>
      <c r="M41" s="462" t="inlineStr">
        <is>
          <t>July 16, 1910</t>
        </is>
      </c>
      <c r="N41" s="462" t="inlineStr"/>
      <c r="O41" s="462" t="inlineStr">
        <is>
          <t>July 18, 1910</t>
        </is>
      </c>
      <c r="P41" s="462" t="inlineStr"/>
      <c r="Q41" s="462" t="inlineStr"/>
      <c r="R41" s="462" t="inlineStr"/>
      <c r="S41" s="462" t="inlineStr"/>
      <c r="T41" s="462" t="inlineStr"/>
      <c r="U41" s="462" t="inlineStr"/>
      <c r="V41" s="462" t="inlineStr"/>
      <c r="W41" s="462" t="inlineStr"/>
      <c r="X41" s="462" t="inlineStr">
        <is>
          <t>Jacob Bollenbach</t>
        </is>
      </c>
      <c r="Y41" s="462" t="inlineStr">
        <is>
          <t>Adolf Bollenbach and Ena Bollenbach</t>
        </is>
      </c>
      <c r="Z41" s="462" t="inlineStr"/>
      <c r="AA41" s="462" t="inlineStr"/>
      <c r="AB41" s="462" t="inlineStr"/>
      <c r="AC41" s="462" t="inlineStr">
        <is>
          <t>The North East Quarter of Section Thirty-Two in Township Eleven North Range Twenty Five W.I.M. containing one hundred sixty acres</t>
        </is>
      </c>
      <c r="AD41" s="462" t="inlineStr">
        <is>
          <t>NE/4 of Section 32, Township 11 North, Range 25 West of the Indian Meridian</t>
        </is>
      </c>
      <c r="AE41" s="462" t="inlineStr">
        <is>
          <t>32</t>
        </is>
      </c>
      <c r="AF41" s="462" t="inlineStr">
        <is>
          <t>11 North</t>
        </is>
      </c>
      <c r="AG41" s="462" t="inlineStr">
        <is>
          <t>25 West</t>
        </is>
      </c>
      <c r="AH41" s="462" t="inlineStr">
        <is>
          <t>Beckham (formerly Roger Mills)</t>
        </is>
      </c>
      <c r="AI41" s="462" t="inlineStr">
        <is>
          <t>Oklahoma</t>
        </is>
      </c>
      <c r="AJ41" s="462" t="inlineStr">
        <is>
          <t>NE/4</t>
        </is>
      </c>
      <c r="AK41" s="462" t="inlineStr"/>
      <c r="AL41" s="462" t="inlineStr"/>
      <c r="AM41" s="462" t="inlineStr">
        <is>
          <t>160</t>
        </is>
      </c>
      <c r="AN41" s="462" t="inlineStr"/>
      <c r="AO41" s="462" t="inlineStr"/>
      <c r="AP41" s="462" t="inlineStr"/>
      <c r="AQ41" s="462" t="inlineStr"/>
      <c r="AR41" s="462" t="inlineStr"/>
      <c r="AS41" s="462" t="inlineStr"/>
      <c r="AT41" s="462" t="inlineStr"/>
      <c r="AU41" s="462" t="inlineStr"/>
      <c r="AV41" s="462" t="inlineStr"/>
      <c r="AW41" s="462" t="inlineStr"/>
      <c r="AX41" s="462" t="inlineStr"/>
      <c r="AY41" s="462" t="inlineStr"/>
      <c r="AZ41" s="462" t="inlineStr"/>
      <c r="BA41" s="462" t="inlineStr"/>
      <c r="BB41" s="462" t="inlineStr">
        <is>
          <t>Mortgage Record No. 4, page 410; mortgage dated January 18, 1910</t>
        </is>
      </c>
      <c r="BC41" s="462" t="inlineStr"/>
      <c r="BD41" s="462" t="inlineStr"/>
      <c r="BE41" s="462" t="inlineStr"/>
      <c r="BF41" s="462" t="inlineStr"/>
      <c r="BG41" s="462" t="inlineStr"/>
      <c r="BH41" s="462" t="inlineStr"/>
      <c r="BI41" s="462" t="inlineStr"/>
      <c r="BJ41" s="462" t="inlineStr"/>
      <c r="BK41" s="462" t="inlineStr"/>
      <c r="BL41" s="462" t="inlineStr"/>
      <c r="BM41" s="462" t="inlineStr"/>
      <c r="BN41" s="462" t="inlineStr"/>
      <c r="BO41" s="462" t="inlineStr">
        <is>
          <t>No chain basis identified in Batch 01.</t>
        </is>
      </c>
      <c r="BP41" s="462" t="inlineStr">
        <is>
          <t>high</t>
        </is>
      </c>
      <c r="BQ41" s="462" t="inlineStr"/>
      <c r="BR41" s="462" t="inlineStr">
        <is>
          <t>not_required</t>
        </is>
      </c>
    </row>
    <row r="42">
      <c r="A42" s="462" t="inlineStr">
        <is>
          <t>B01-G041</t>
        </is>
      </c>
      <c r="B42" s="462" t="inlineStr">
        <is>
          <t>35</t>
        </is>
      </c>
      <c r="C42" s="462" t="inlineStr">
        <is>
          <t>35</t>
        </is>
      </c>
      <c r="D42" s="462" t="inlineStr">
        <is>
          <t>0035.jpg</t>
        </is>
      </c>
      <c r="E42" s="462" t="inlineStr">
        <is>
          <t>1</t>
        </is>
      </c>
      <c r="F42" s="462" t="inlineStr">
        <is>
          <t>MTG</t>
        </is>
      </c>
      <c r="G42" s="462" t="inlineStr">
        <is>
          <t>Mortgage of Real Estate</t>
        </is>
      </c>
      <c r="H42" s="462" t="inlineStr"/>
      <c r="I42" s="462" t="inlineStr"/>
      <c r="J42" s="462" t="inlineStr">
        <is>
          <t>515</t>
        </is>
      </c>
      <c r="K42" s="462" t="inlineStr"/>
      <c r="L42" s="462" t="inlineStr">
        <is>
          <t>July 21, 1910, 2:00 P.M.</t>
        </is>
      </c>
      <c r="M42" s="462" t="inlineStr">
        <is>
          <t>July 20, 1910</t>
        </is>
      </c>
      <c r="N42" s="462" t="inlineStr"/>
      <c r="O42" s="462" t="inlineStr">
        <is>
          <t>July 20, 1910</t>
        </is>
      </c>
      <c r="P42" s="462" t="inlineStr"/>
      <c r="Q42" s="462" t="inlineStr"/>
      <c r="R42" s="462" t="inlineStr"/>
      <c r="S42" s="462" t="inlineStr"/>
      <c r="T42" s="462" t="inlineStr"/>
      <c r="U42" s="462" t="inlineStr"/>
      <c r="V42" s="462" t="inlineStr">
        <is>
          <t>Adolf Bollenbach and Ena Bollenbach, husband and wife</t>
        </is>
      </c>
      <c r="W42" s="462" t="inlineStr">
        <is>
          <t>Jacob Bollenbach</t>
        </is>
      </c>
      <c r="X42" s="462" t="inlineStr"/>
      <c r="Y42" s="462" t="inlineStr"/>
      <c r="Z42" s="462" t="inlineStr"/>
      <c r="AA42" s="462" t="inlineStr"/>
      <c r="AB42" s="462" t="inlineStr"/>
      <c r="AC42" s="462" t="inlineStr">
        <is>
          <t>The North East quarter of Section thirty-two (32), Township Eleven (11) North, Range twenty-five (25) West, containing one hundred and sixty acres</t>
        </is>
      </c>
      <c r="AD42" s="462" t="inlineStr">
        <is>
          <t>NE/4 of Section 32, Township 11 North, Range 25 West of the Indian Meridian</t>
        </is>
      </c>
      <c r="AE42" s="462" t="inlineStr">
        <is>
          <t>32</t>
        </is>
      </c>
      <c r="AF42" s="462" t="inlineStr">
        <is>
          <t>11 North</t>
        </is>
      </c>
      <c r="AG42" s="462" t="inlineStr">
        <is>
          <t>25 West</t>
        </is>
      </c>
      <c r="AH42" s="462" t="inlineStr">
        <is>
          <t>Beckham (formerly Roger Mills)</t>
        </is>
      </c>
      <c r="AI42" s="462" t="inlineStr">
        <is>
          <t>Oklahoma</t>
        </is>
      </c>
      <c r="AJ42" s="462" t="inlineStr">
        <is>
          <t>NE/4</t>
        </is>
      </c>
      <c r="AK42" s="462" t="inlineStr"/>
      <c r="AL42" s="462" t="inlineStr"/>
      <c r="AM42" s="462" t="inlineStr">
        <is>
          <t>160</t>
        </is>
      </c>
      <c r="AN42" s="462" t="inlineStr"/>
      <c r="AO42" s="462" t="inlineStr"/>
      <c r="AP42" s="462" t="inlineStr"/>
      <c r="AQ42" s="462" t="inlineStr"/>
      <c r="AR42" s="462" t="inlineStr"/>
      <c r="AS42" s="462" t="inlineStr"/>
      <c r="AT42" s="462" t="inlineStr"/>
      <c r="AU42" s="462" t="inlineStr"/>
      <c r="AV42" s="462" t="inlineStr"/>
      <c r="AW42" s="462" t="inlineStr"/>
      <c r="AX42" s="462" t="inlineStr"/>
      <c r="AY42" s="462" t="inlineStr"/>
      <c r="AZ42" s="462" t="inlineStr"/>
      <c r="BA42" s="462" t="inlineStr"/>
      <c r="BB42" s="462" t="inlineStr"/>
      <c r="BC42" s="462" t="inlineStr"/>
      <c r="BD42" s="462" t="inlineStr"/>
      <c r="BE42" s="462" t="inlineStr"/>
      <c r="BF42" s="462" t="inlineStr">
        <is>
          <t>One note due January 18, 1915; 7% interest</t>
        </is>
      </c>
      <c r="BG42" s="462" t="inlineStr"/>
      <c r="BH42" s="462" t="inlineStr">
        <is>
          <t>$2,800.00</t>
        </is>
      </c>
      <c r="BI42" s="462" t="inlineStr"/>
      <c r="BJ42" s="462" t="inlineStr"/>
      <c r="BK42" s="462" t="inlineStr"/>
      <c r="BL42" s="462" t="inlineStr"/>
      <c r="BM42" s="462" t="inlineStr"/>
      <c r="BN42" s="462" t="inlineStr"/>
      <c r="BO42" s="462" t="inlineStr">
        <is>
          <t>No chain basis identified in Batch 01.</t>
        </is>
      </c>
      <c r="BP42" s="462" t="inlineStr">
        <is>
          <t>medium</t>
        </is>
      </c>
      <c r="BQ42" s="462" t="inlineStr"/>
      <c r="BR42" s="462" t="inlineStr">
        <is>
          <t>required</t>
        </is>
      </c>
    </row>
    <row r="43">
      <c r="A43" s="462" t="inlineStr">
        <is>
          <t>B01-G042</t>
        </is>
      </c>
      <c r="B43" s="462" t="inlineStr">
        <is>
          <t>36</t>
        </is>
      </c>
      <c r="C43" s="462" t="inlineStr">
        <is>
          <t>36</t>
        </is>
      </c>
      <c r="D43" s="462" t="inlineStr">
        <is>
          <t>0036.jpg</t>
        </is>
      </c>
      <c r="E43" s="462" t="inlineStr">
        <is>
          <t>1</t>
        </is>
      </c>
      <c r="F43" s="462" t="inlineStr">
        <is>
          <t>REL</t>
        </is>
      </c>
      <c r="G43" s="462" t="inlineStr">
        <is>
          <t>Corporation Release of Mortgage</t>
        </is>
      </c>
      <c r="H43" s="462" t="inlineStr"/>
      <c r="I43" s="462" t="inlineStr">
        <is>
          <t>4 Misc.</t>
        </is>
      </c>
      <c r="J43" s="462" t="inlineStr">
        <is>
          <t>483</t>
        </is>
      </c>
      <c r="K43" s="462" t="inlineStr"/>
      <c r="L43" s="462" t="inlineStr">
        <is>
          <t>February 25, 1911, 2:00 P.M.</t>
        </is>
      </c>
      <c r="M43" s="462" t="inlineStr">
        <is>
          <t>June 11, 1910</t>
        </is>
      </c>
      <c r="N43" s="462" t="inlineStr"/>
      <c r="O43" s="462" t="inlineStr"/>
      <c r="P43" s="462" t="inlineStr"/>
      <c r="Q43" s="462" t="inlineStr"/>
      <c r="R43" s="462" t="inlineStr"/>
      <c r="S43" s="462" t="inlineStr"/>
      <c r="T43" s="462" t="inlineStr"/>
      <c r="U43" s="462" t="inlineStr"/>
      <c r="V43" s="462" t="inlineStr"/>
      <c r="W43" s="462" t="inlineStr"/>
      <c r="X43" s="462" t="inlineStr">
        <is>
          <t>Cotton Exchange State Bank of Elk City, Oklahoma</t>
        </is>
      </c>
      <c r="Y43" s="462" t="inlineStr">
        <is>
          <t>Augustus P. Stevens</t>
        </is>
      </c>
      <c r="Z43" s="462" t="inlineStr"/>
      <c r="AA43" s="462" t="inlineStr"/>
      <c r="AB43" s="462" t="inlineStr"/>
      <c r="AC43" s="462" t="inlineStr">
        <is>
          <t>South West quarter of Section thirty-two (32), Township Eleven (11), Range Twenty-five (25) W.I.M.</t>
        </is>
      </c>
      <c r="AD43" s="462" t="inlineStr">
        <is>
          <t>SW/4 of Section 32, Township 11 North, Range 25 West of the Indian Meridian</t>
        </is>
      </c>
      <c r="AE43" s="462" t="inlineStr">
        <is>
          <t>32</t>
        </is>
      </c>
      <c r="AF43" s="462" t="inlineStr">
        <is>
          <t>11 North</t>
        </is>
      </c>
      <c r="AG43" s="462" t="inlineStr">
        <is>
          <t>25 West</t>
        </is>
      </c>
      <c r="AH43" s="462" t="inlineStr">
        <is>
          <t>Beckham (formerly Roger Mills)</t>
        </is>
      </c>
      <c r="AI43" s="462" t="inlineStr">
        <is>
          <t>Oklahoma</t>
        </is>
      </c>
      <c r="AJ43" s="462" t="inlineStr">
        <is>
          <t>SW/4</t>
        </is>
      </c>
      <c r="AK43" s="462" t="inlineStr"/>
      <c r="AL43" s="462" t="inlineStr"/>
      <c r="AM43" s="462" t="inlineStr"/>
      <c r="AN43" s="462" t="inlineStr"/>
      <c r="AO43" s="462" t="inlineStr"/>
      <c r="AP43" s="462" t="inlineStr"/>
      <c r="AQ43" s="462" t="inlineStr"/>
      <c r="AR43" s="462" t="inlineStr"/>
      <c r="AS43" s="462" t="inlineStr"/>
      <c r="AT43" s="462" t="inlineStr"/>
      <c r="AU43" s="462" t="inlineStr"/>
      <c r="AV43" s="462" t="inlineStr"/>
      <c r="AW43" s="462" t="inlineStr"/>
      <c r="AX43" s="462" t="inlineStr"/>
      <c r="AY43" s="462" t="inlineStr"/>
      <c r="AZ43" s="462" t="inlineStr"/>
      <c r="BA43" s="462" t="inlineStr"/>
      <c r="BB43" s="462" t="inlineStr">
        <is>
          <t>Mortgage Book 4, page 212</t>
        </is>
      </c>
      <c r="BC43" s="462" t="inlineStr"/>
      <c r="BD43" s="462" t="inlineStr"/>
      <c r="BE43" s="462" t="inlineStr"/>
      <c r="BF43" s="462" t="inlineStr"/>
      <c r="BG43" s="462" t="inlineStr"/>
      <c r="BH43" s="462" t="inlineStr"/>
      <c r="BI43" s="462" t="inlineStr"/>
      <c r="BJ43" s="462" t="inlineStr"/>
      <c r="BK43" s="462" t="inlineStr"/>
      <c r="BL43" s="462" t="inlineStr"/>
      <c r="BM43" s="462" t="inlineStr"/>
      <c r="BN43" s="462" t="inlineStr"/>
      <c r="BO43" s="462" t="inlineStr">
        <is>
          <t>No chain basis identified in Batch 01.</t>
        </is>
      </c>
      <c r="BP43" s="462" t="inlineStr">
        <is>
          <t>high</t>
        </is>
      </c>
      <c r="BQ43" s="462" t="inlineStr"/>
      <c r="BR43" s="462" t="inlineStr">
        <is>
          <t>not_required</t>
        </is>
      </c>
    </row>
    <row r="44">
      <c r="A44" s="462" t="inlineStr">
        <is>
          <t>B01-G043</t>
        </is>
      </c>
      <c r="B44" s="462" t="inlineStr">
        <is>
          <t>36</t>
        </is>
      </c>
      <c r="C44" s="462" t="inlineStr">
        <is>
          <t>36</t>
        </is>
      </c>
      <c r="D44" s="462" t="inlineStr">
        <is>
          <t>0036.jpg</t>
        </is>
      </c>
      <c r="E44" s="462" t="inlineStr">
        <is>
          <t>1</t>
        </is>
      </c>
      <c r="F44" s="462" t="inlineStr">
        <is>
          <t>REL</t>
        </is>
      </c>
      <c r="G44" s="462" t="inlineStr">
        <is>
          <t>Release of Mortgage</t>
        </is>
      </c>
      <c r="H44" s="462" t="inlineStr"/>
      <c r="I44" s="462" t="inlineStr">
        <is>
          <t>4 Misc.</t>
        </is>
      </c>
      <c r="J44" s="462" t="inlineStr">
        <is>
          <t>483</t>
        </is>
      </c>
      <c r="K44" s="462" t="inlineStr"/>
      <c r="L44" s="462" t="inlineStr">
        <is>
          <t>February 27, 1911, 8:00 A.M.</t>
        </is>
      </c>
      <c r="M44" s="462" t="inlineStr">
        <is>
          <t>February 24, 1911</t>
        </is>
      </c>
      <c r="N44" s="462" t="inlineStr"/>
      <c r="O44" s="462" t="inlineStr"/>
      <c r="P44" s="462" t="inlineStr"/>
      <c r="Q44" s="462" t="inlineStr"/>
      <c r="R44" s="462" t="inlineStr"/>
      <c r="S44" s="462" t="inlineStr"/>
      <c r="T44" s="462" t="inlineStr"/>
      <c r="U44" s="462" t="inlineStr"/>
      <c r="V44" s="462" t="inlineStr"/>
      <c r="W44" s="462" t="inlineStr"/>
      <c r="X44" s="462" t="inlineStr">
        <is>
          <t>The Jefferson Trust Company</t>
        </is>
      </c>
      <c r="Y44" s="462" t="inlineStr">
        <is>
          <t>John W. Jacobs</t>
        </is>
      </c>
      <c r="Z44" s="462" t="inlineStr"/>
      <c r="AA44" s="462" t="inlineStr"/>
      <c r="AB44" s="462" t="inlineStr"/>
      <c r="AC44" s="462" t="inlineStr">
        <is>
          <t>South West quarter of Section 24, Township 10 North, Range 26 West</t>
        </is>
      </c>
      <c r="AD44" s="462" t="inlineStr"/>
      <c r="AE44" s="462" t="inlineStr">
        <is>
          <t>24</t>
        </is>
      </c>
      <c r="AF44" s="462" t="inlineStr">
        <is>
          <t>10 North</t>
        </is>
      </c>
      <c r="AG44" s="462" t="inlineStr">
        <is>
          <t>26 West</t>
        </is>
      </c>
      <c r="AH44" s="462" t="inlineStr">
        <is>
          <t>Beckham</t>
        </is>
      </c>
      <c r="AI44" s="462" t="inlineStr">
        <is>
          <t>Oklahoma</t>
        </is>
      </c>
      <c r="AJ44" s="462" t="inlineStr"/>
      <c r="AK44" s="462" t="inlineStr"/>
      <c r="AL44" s="462" t="inlineStr"/>
      <c r="AM44" s="462" t="inlineStr"/>
      <c r="AN44" s="462" t="inlineStr"/>
      <c r="AO44" s="462" t="inlineStr"/>
      <c r="AP44" s="462" t="inlineStr"/>
      <c r="AQ44" s="462" t="inlineStr"/>
      <c r="AR44" s="462" t="inlineStr"/>
      <c r="AS44" s="462" t="inlineStr"/>
      <c r="AT44" s="462" t="inlineStr"/>
      <c r="AU44" s="462" t="inlineStr"/>
      <c r="AV44" s="462" t="inlineStr"/>
      <c r="AW44" s="462" t="inlineStr"/>
      <c r="AX44" s="462" t="inlineStr"/>
      <c r="AY44" s="462" t="inlineStr"/>
      <c r="AZ44" s="462" t="inlineStr"/>
      <c r="BA44" s="462" t="inlineStr"/>
      <c r="BB44" s="462" t="inlineStr">
        <is>
          <t>Mortgage Book 14, page 436</t>
        </is>
      </c>
      <c r="BC44" s="462" t="inlineStr"/>
      <c r="BD44" s="462" t="inlineStr"/>
      <c r="BE44" s="462" t="inlineStr"/>
      <c r="BF44" s="462" t="inlineStr"/>
      <c r="BG44" s="462" t="inlineStr"/>
      <c r="BH44" s="462" t="inlineStr">
        <is>
          <t>$125.00</t>
        </is>
      </c>
      <c r="BI44" s="462" t="inlineStr"/>
      <c r="BJ44" s="462" t="inlineStr"/>
      <c r="BK44" s="462" t="inlineStr"/>
      <c r="BL44" s="462" t="inlineStr"/>
      <c r="BM44" s="462" t="inlineStr"/>
      <c r="BN44" s="462" t="inlineStr"/>
      <c r="BO44" s="462" t="inlineStr">
        <is>
          <t>No chain basis identified in Batch 01.</t>
        </is>
      </c>
      <c r="BP44" s="462" t="inlineStr">
        <is>
          <t>high</t>
        </is>
      </c>
      <c r="BQ44" s="462" t="inlineStr"/>
      <c r="BR44" s="462" t="inlineStr">
        <is>
          <t>not_required</t>
        </is>
      </c>
    </row>
    <row r="45">
      <c r="A45" s="462" t="inlineStr">
        <is>
          <t>B01-G044</t>
        </is>
      </c>
      <c r="B45" s="462" t="inlineStr">
        <is>
          <t>37</t>
        </is>
      </c>
      <c r="C45" s="462" t="inlineStr">
        <is>
          <t>37</t>
        </is>
      </c>
      <c r="D45" s="462" t="inlineStr">
        <is>
          <t>0037.jpg</t>
        </is>
      </c>
      <c r="E45" s="462" t="inlineStr">
        <is>
          <t>1</t>
        </is>
      </c>
      <c r="F45" s="462" t="inlineStr">
        <is>
          <t>AOM</t>
        </is>
      </c>
      <c r="G45" s="462" t="inlineStr">
        <is>
          <t>Assignment of Mortgage</t>
        </is>
      </c>
      <c r="H45" s="462" t="inlineStr"/>
      <c r="I45" s="462" t="inlineStr">
        <is>
          <t>6 Misc.</t>
        </is>
      </c>
      <c r="J45" s="462" t="inlineStr">
        <is>
          <t>254</t>
        </is>
      </c>
      <c r="K45" s="462" t="inlineStr"/>
      <c r="L45" s="462" t="inlineStr">
        <is>
          <t>February 24, 1913, 8:00 A.M.</t>
        </is>
      </c>
      <c r="M45" s="462" t="inlineStr">
        <is>
          <t>August 9, 1910</t>
        </is>
      </c>
      <c r="N45" s="462" t="inlineStr"/>
      <c r="O45" s="462" t="inlineStr"/>
      <c r="P45" s="462" t="inlineStr"/>
      <c r="Q45" s="462" t="inlineStr"/>
      <c r="R45" s="462" t="inlineStr">
        <is>
          <t>Jacob Bollenbach</t>
        </is>
      </c>
      <c r="S45" s="462" t="inlineStr">
        <is>
          <t>Hulda Hahn</t>
        </is>
      </c>
      <c r="T45" s="462" t="inlineStr"/>
      <c r="U45" s="462" t="inlineStr"/>
      <c r="V45" s="462" t="inlineStr"/>
      <c r="W45" s="462" t="inlineStr"/>
      <c r="X45" s="462" t="inlineStr"/>
      <c r="Y45" s="462" t="inlineStr"/>
      <c r="Z45" s="462" t="inlineStr"/>
      <c r="AA45" s="462" t="inlineStr"/>
      <c r="AB45" s="462" t="inlineStr"/>
      <c r="AC45" s="462" t="inlineStr">
        <is>
          <t>North East Quarter of Section Thirty-two (32), Township Eleven (11) North, Range Twenty-five (25) West of Indian Meridian, containing 160 acres</t>
        </is>
      </c>
      <c r="AD45" s="462" t="inlineStr">
        <is>
          <t>NE/4 of Section 32, Township 11 North, Range 25 West of the Indian Meridian</t>
        </is>
      </c>
      <c r="AE45" s="462" t="inlineStr">
        <is>
          <t>32</t>
        </is>
      </c>
      <c r="AF45" s="462" t="inlineStr">
        <is>
          <t>11 North</t>
        </is>
      </c>
      <c r="AG45" s="462" t="inlineStr">
        <is>
          <t>25 West</t>
        </is>
      </c>
      <c r="AH45" s="462" t="inlineStr">
        <is>
          <t>Beckham (formerly Roger Mills)</t>
        </is>
      </c>
      <c r="AI45" s="462" t="inlineStr">
        <is>
          <t>Oklahoma</t>
        </is>
      </c>
      <c r="AJ45" s="462" t="inlineStr">
        <is>
          <t>NE/4</t>
        </is>
      </c>
      <c r="AK45" s="462" t="inlineStr"/>
      <c r="AL45" s="462" t="inlineStr"/>
      <c r="AM45" s="462" t="inlineStr">
        <is>
          <t>160</t>
        </is>
      </c>
      <c r="AN45" s="462" t="inlineStr"/>
      <c r="AO45" s="462" t="inlineStr"/>
      <c r="AP45" s="462" t="inlineStr"/>
      <c r="AQ45" s="462" t="inlineStr"/>
      <c r="AR45" s="462" t="inlineStr"/>
      <c r="AS45" s="462" t="inlineStr"/>
      <c r="AT45" s="462" t="inlineStr"/>
      <c r="AU45" s="462" t="inlineStr"/>
      <c r="AV45" s="462" t="inlineStr"/>
      <c r="AW45" s="462" t="inlineStr"/>
      <c r="AX45" s="462" t="inlineStr"/>
      <c r="AY45" s="462" t="inlineStr"/>
      <c r="AZ45" s="462" t="inlineStr"/>
      <c r="BA45" s="462" t="inlineStr"/>
      <c r="BB45" s="462" t="inlineStr">
        <is>
          <t>Mortgage Book 4, page 515; mortgage dated July 20, 1910</t>
        </is>
      </c>
      <c r="BC45" s="462" t="inlineStr"/>
      <c r="BD45" s="462" t="inlineStr"/>
      <c r="BE45" s="462" t="inlineStr"/>
      <c r="BF45" s="462" t="inlineStr"/>
      <c r="BG45" s="462" t="inlineStr"/>
      <c r="BH45" s="462" t="inlineStr"/>
      <c r="BI45" s="462" t="inlineStr"/>
      <c r="BJ45" s="462" t="inlineStr"/>
      <c r="BK45" s="462" t="inlineStr"/>
      <c r="BL45" s="462" t="inlineStr"/>
      <c r="BM45" s="462" t="inlineStr"/>
      <c r="BN45" s="462" t="inlineStr"/>
      <c r="BO45" s="462" t="inlineStr">
        <is>
          <t>No chain basis identified in Batch 01.</t>
        </is>
      </c>
      <c r="BP45" s="462" t="inlineStr">
        <is>
          <t>high</t>
        </is>
      </c>
      <c r="BQ45" s="462" t="inlineStr"/>
      <c r="BR45" s="462" t="inlineStr">
        <is>
          <t>not_required</t>
        </is>
      </c>
    </row>
    <row r="46">
      <c r="A46" s="462" t="inlineStr">
        <is>
          <t>B01-G045</t>
        </is>
      </c>
      <c r="B46" s="462" t="inlineStr">
        <is>
          <t>38</t>
        </is>
      </c>
      <c r="C46" s="462" t="inlineStr">
        <is>
          <t>38</t>
        </is>
      </c>
      <c r="D46" s="462" t="inlineStr">
        <is>
          <t>0038.jpg</t>
        </is>
      </c>
      <c r="E46" s="462" t="inlineStr">
        <is>
          <t>1</t>
        </is>
      </c>
      <c r="F46" s="462" t="inlineStr">
        <is>
          <t>PAT</t>
        </is>
      </c>
      <c r="G46" s="462" t="inlineStr">
        <is>
          <t>Homestead Patent</t>
        </is>
      </c>
      <c r="H46" s="462" t="inlineStr">
        <is>
          <t>Homestead Certificate No. 6011</t>
        </is>
      </c>
      <c r="I46" s="462" t="inlineStr"/>
      <c r="J46" s="462" t="inlineStr">
        <is>
          <t>124</t>
        </is>
      </c>
      <c r="K46" s="462" t="inlineStr"/>
      <c r="L46" s="462" t="inlineStr"/>
      <c r="M46" s="462" t="inlineStr">
        <is>
          <t>May 4, 1912</t>
        </is>
      </c>
      <c r="N46" s="462" t="inlineStr"/>
      <c r="O46" s="462" t="inlineStr"/>
      <c r="P46" s="462" t="inlineStr">
        <is>
          <t>United States of America</t>
        </is>
      </c>
      <c r="Q46" s="462" t="inlineStr">
        <is>
          <t>William B. Farrar</t>
        </is>
      </c>
      <c r="R46" s="462" t="inlineStr"/>
      <c r="S46" s="462" t="inlineStr"/>
      <c r="T46" s="462" t="inlineStr"/>
      <c r="U46" s="462" t="inlineStr"/>
      <c r="V46" s="462" t="inlineStr"/>
      <c r="W46" s="462" t="inlineStr"/>
      <c r="X46" s="462" t="inlineStr"/>
      <c r="Y46" s="462" t="inlineStr"/>
      <c r="Z46" s="462" t="inlineStr"/>
      <c r="AA46" s="462" t="inlineStr"/>
      <c r="AB46" s="462" t="inlineStr"/>
      <c r="AC46" s="462" t="inlineStr">
        <is>
          <t>North West quarter of Section thirty-two in Township Eleven North of Range Twenty-five West of the Indian Meridian, containing one hundred and sixty acres</t>
        </is>
      </c>
      <c r="AD46" s="462" t="inlineStr">
        <is>
          <t>NW/4 of Section 32, Township 11 North, Range 25 West of the Indian Meridian</t>
        </is>
      </c>
      <c r="AE46" s="462" t="inlineStr">
        <is>
          <t>32</t>
        </is>
      </c>
      <c r="AF46" s="462" t="inlineStr">
        <is>
          <t>11 North</t>
        </is>
      </c>
      <c r="AG46" s="462" t="inlineStr">
        <is>
          <t>25 West</t>
        </is>
      </c>
      <c r="AH46" s="462" t="inlineStr">
        <is>
          <t>Beckham (formerly Roger Mills)</t>
        </is>
      </c>
      <c r="AI46" s="462" t="inlineStr">
        <is>
          <t>Oklahoma</t>
        </is>
      </c>
      <c r="AJ46" s="462" t="inlineStr">
        <is>
          <t>NW/4</t>
        </is>
      </c>
      <c r="AK46" s="462" t="inlineStr"/>
      <c r="AL46" s="462" t="inlineStr"/>
      <c r="AM46" s="462" t="inlineStr">
        <is>
          <t>160</t>
        </is>
      </c>
      <c r="AN46" s="462" t="inlineStr"/>
      <c r="AO46" s="462" t="inlineStr"/>
      <c r="AP46" s="462" t="inlineStr"/>
      <c r="AQ46" s="462" t="inlineStr"/>
      <c r="AR46" s="462" t="inlineStr"/>
      <c r="AS46" s="462" t="inlineStr"/>
      <c r="AT46" s="462" t="inlineStr"/>
      <c r="AU46" s="462" t="inlineStr"/>
      <c r="AV46" s="462" t="inlineStr"/>
      <c r="AW46" s="462" t="inlineStr"/>
      <c r="AX46" s="462" t="inlineStr"/>
      <c r="AY46" s="462" t="inlineStr"/>
      <c r="AZ46" s="462" t="inlineStr"/>
      <c r="BA46" s="462" t="inlineStr"/>
      <c r="BB46" s="462" t="inlineStr"/>
      <c r="BC46" s="462" t="inlineStr"/>
      <c r="BD46" s="462" t="inlineStr"/>
      <c r="BE46" s="462" t="inlineStr"/>
      <c r="BF46" s="462" t="inlineStr"/>
      <c r="BG46" s="462" t="inlineStr"/>
      <c r="BH46" s="462" t="inlineStr"/>
      <c r="BI46" s="462" t="inlineStr"/>
      <c r="BJ46" s="462" t="inlineStr"/>
      <c r="BK46" s="462" t="inlineStr"/>
      <c r="BL46" s="462" t="inlineStr"/>
      <c r="BM46" s="462" t="inlineStr"/>
      <c r="BN46" s="462" t="inlineStr"/>
      <c r="BO46" s="462" t="inlineStr">
        <is>
          <t>No chain basis identified in Batch 01.</t>
        </is>
      </c>
      <c r="BP46" s="462" t="inlineStr">
        <is>
          <t>medium</t>
        </is>
      </c>
      <c r="BQ46" s="462" t="inlineStr"/>
      <c r="BR46" s="462" t="inlineStr">
        <is>
          <t>required</t>
        </is>
      </c>
    </row>
    <row r="47">
      <c r="A47" s="462" t="inlineStr">
        <is>
          <t>B01-G046</t>
        </is>
      </c>
      <c r="B47" s="462" t="inlineStr">
        <is>
          <t>39</t>
        </is>
      </c>
      <c r="C47" s="462" t="inlineStr">
        <is>
          <t>39</t>
        </is>
      </c>
      <c r="D47" s="462" t="inlineStr">
        <is>
          <t>0039.jpg</t>
        </is>
      </c>
      <c r="E47" s="462" t="inlineStr">
        <is>
          <t>1</t>
        </is>
      </c>
      <c r="F47" s="462" t="inlineStr">
        <is>
          <t>CERT</t>
        </is>
      </c>
      <c r="G47" s="462" t="inlineStr">
        <is>
          <t>Land Office Certificate of Cancellation</t>
        </is>
      </c>
      <c r="H47" s="462" t="inlineStr"/>
      <c r="I47" s="462" t="inlineStr">
        <is>
          <t>6 Misc.</t>
        </is>
      </c>
      <c r="J47" s="462" t="inlineStr">
        <is>
          <t>441</t>
        </is>
      </c>
      <c r="K47" s="462" t="inlineStr"/>
      <c r="L47" s="462" t="inlineStr">
        <is>
          <t>July 21, 1913, 9:00 A.M.</t>
        </is>
      </c>
      <c r="M47" s="462" t="inlineStr">
        <is>
          <t>July 19, 1913</t>
        </is>
      </c>
      <c r="N47" s="462" t="inlineStr"/>
      <c r="O47" s="462" t="inlineStr"/>
      <c r="P47" s="462" t="inlineStr"/>
      <c r="Q47" s="462" t="inlineStr"/>
      <c r="R47" s="462" t="inlineStr"/>
      <c r="S47" s="462" t="inlineStr"/>
      <c r="T47" s="462" t="inlineStr"/>
      <c r="U47" s="462" t="inlineStr"/>
      <c r="V47" s="462" t="inlineStr"/>
      <c r="W47" s="462" t="inlineStr"/>
      <c r="X47" s="462" t="inlineStr"/>
      <c r="Y47" s="462" t="inlineStr"/>
      <c r="Z47" s="462" t="inlineStr"/>
      <c r="AA47" s="462" t="inlineStr">
        <is>
          <t>Hugh Scott, Receiver, United States Land Office</t>
        </is>
      </c>
      <c r="AB47" s="462" t="inlineStr"/>
      <c r="AC47" s="462" t="inlineStr">
        <is>
          <t>SW 1/4 Sec. 32, T. 11 N., R. 25 W.I.M.</t>
        </is>
      </c>
      <c r="AD47" s="462" t="inlineStr">
        <is>
          <t>SW/4 of Section 32, Township 11 North, Range 25 West of the Indian Meridian</t>
        </is>
      </c>
      <c r="AE47" s="462" t="inlineStr">
        <is>
          <t>32</t>
        </is>
      </c>
      <c r="AF47" s="462" t="inlineStr">
        <is>
          <t>11 North</t>
        </is>
      </c>
      <c r="AG47" s="462" t="inlineStr">
        <is>
          <t>25 West</t>
        </is>
      </c>
      <c r="AH47" s="462" t="inlineStr">
        <is>
          <t>Beckham (formerly Roger Mills)</t>
        </is>
      </c>
      <c r="AI47" s="462" t="inlineStr">
        <is>
          <t>Oklahoma</t>
        </is>
      </c>
      <c r="AJ47" s="462" t="inlineStr">
        <is>
          <t>SW/4</t>
        </is>
      </c>
      <c r="AK47" s="462" t="inlineStr"/>
      <c r="AL47" s="462" t="inlineStr"/>
      <c r="AM47" s="462" t="inlineStr"/>
      <c r="AN47" s="462" t="inlineStr"/>
      <c r="AO47" s="462" t="inlineStr"/>
      <c r="AP47" s="462" t="inlineStr"/>
      <c r="AQ47" s="462" t="inlineStr"/>
      <c r="AR47" s="462" t="inlineStr"/>
      <c r="AS47" s="462" t="inlineStr"/>
      <c r="AT47" s="462" t="inlineStr"/>
      <c r="AU47" s="462" t="inlineStr"/>
      <c r="AV47" s="462" t="inlineStr"/>
      <c r="AW47" s="462" t="inlineStr"/>
      <c r="AX47" s="462" t="inlineStr"/>
      <c r="AY47" s="462" t="inlineStr"/>
      <c r="AZ47" s="462" t="inlineStr"/>
      <c r="BA47" s="462" t="inlineStr"/>
      <c r="BB47" s="462" t="inlineStr">
        <is>
          <t>Commissioner's Letter H, July 9, 1907</t>
        </is>
      </c>
      <c r="BC47" s="462" t="inlineStr"/>
      <c r="BD47" s="462" t="inlineStr"/>
      <c r="BE47" s="462" t="inlineStr"/>
      <c r="BF47" s="462" t="inlineStr"/>
      <c r="BG47" s="462" t="inlineStr"/>
      <c r="BH47" s="462" t="inlineStr"/>
      <c r="BI47" s="462" t="inlineStr"/>
      <c r="BJ47" s="462" t="inlineStr"/>
      <c r="BK47" s="462" t="inlineStr"/>
      <c r="BL47" s="462" t="inlineStr">
        <is>
          <t>Certifies Herman Stephens Homestead Entry No. 16112 / Final Certificate No. 3694 was cancelled by Commissioner's letter of July 9, 1907.</t>
        </is>
      </c>
      <c r="BM47" s="462" t="inlineStr"/>
      <c r="BN47" s="462" t="inlineStr"/>
      <c r="BO47" s="462" t="inlineStr">
        <is>
          <t>No chain basis identified in Batch 01.</t>
        </is>
      </c>
      <c r="BP47" s="462" t="inlineStr">
        <is>
          <t>high</t>
        </is>
      </c>
      <c r="BQ47" s="462" t="inlineStr"/>
      <c r="BR47" s="462" t="inlineStr">
        <is>
          <t>not_required</t>
        </is>
      </c>
    </row>
    <row r="48">
      <c r="A48" s="462" t="inlineStr">
        <is>
          <t>B01-G047</t>
        </is>
      </c>
      <c r="B48" s="462" t="inlineStr">
        <is>
          <t>39</t>
        </is>
      </c>
      <c r="C48" s="462" t="inlineStr">
        <is>
          <t>39</t>
        </is>
      </c>
      <c r="D48" s="462" t="inlineStr">
        <is>
          <t>0039.jpg</t>
        </is>
      </c>
      <c r="E48" s="462" t="inlineStr">
        <is>
          <t>1</t>
        </is>
      </c>
      <c r="F48" s="462" t="inlineStr">
        <is>
          <t>REL</t>
        </is>
      </c>
      <c r="G48" s="462" t="inlineStr">
        <is>
          <t>Release of Mortgage</t>
        </is>
      </c>
      <c r="H48" s="462" t="inlineStr"/>
      <c r="I48" s="462" t="inlineStr">
        <is>
          <t>6 Misc.</t>
        </is>
      </c>
      <c r="J48" s="462" t="inlineStr">
        <is>
          <t>441</t>
        </is>
      </c>
      <c r="K48" s="462" t="inlineStr"/>
      <c r="L48" s="462" t="inlineStr">
        <is>
          <t>July 21, 1913, 9:00 A.M.</t>
        </is>
      </c>
      <c r="M48" s="462" t="inlineStr">
        <is>
          <t>June 17, 1913</t>
        </is>
      </c>
      <c r="N48" s="462" t="inlineStr"/>
      <c r="O48" s="462" t="inlineStr"/>
      <c r="P48" s="462" t="inlineStr"/>
      <c r="Q48" s="462" t="inlineStr"/>
      <c r="R48" s="462" t="inlineStr"/>
      <c r="S48" s="462" t="inlineStr"/>
      <c r="T48" s="462" t="inlineStr"/>
      <c r="U48" s="462" t="inlineStr"/>
      <c r="V48" s="462" t="inlineStr"/>
      <c r="W48" s="462" t="inlineStr"/>
      <c r="X48" s="462" t="inlineStr">
        <is>
          <t>Charles E. Davis</t>
        </is>
      </c>
      <c r="Y48" s="462" t="inlineStr">
        <is>
          <t>J. W. Deering and Mattie E. Deering</t>
        </is>
      </c>
      <c r="Z48" s="462" t="inlineStr"/>
      <c r="AA48" s="462" t="inlineStr"/>
      <c r="AB48" s="462" t="inlineStr"/>
      <c r="AC48" s="462" t="inlineStr">
        <is>
          <t>Lots 13 through 21, Block 12, Shores Addition to Elk City</t>
        </is>
      </c>
      <c r="AD48" s="462" t="inlineStr"/>
      <c r="AE48" s="462" t="inlineStr"/>
      <c r="AF48" s="462" t="inlineStr"/>
      <c r="AG48" s="462" t="inlineStr"/>
      <c r="AH48" s="462" t="inlineStr">
        <is>
          <t>Beckham</t>
        </is>
      </c>
      <c r="AI48" s="462" t="inlineStr">
        <is>
          <t>Oklahoma</t>
        </is>
      </c>
      <c r="AJ48" s="462" t="inlineStr"/>
      <c r="AK48" s="462" t="inlineStr"/>
      <c r="AL48" s="462" t="inlineStr">
        <is>
          <t>Lots 13-21, Block 12</t>
        </is>
      </c>
      <c r="AM48" s="462" t="inlineStr"/>
      <c r="AN48" s="462" t="inlineStr"/>
      <c r="AO48" s="462" t="inlineStr"/>
      <c r="AP48" s="462" t="inlineStr"/>
      <c r="AQ48" s="462" t="inlineStr"/>
      <c r="AR48" s="462" t="inlineStr"/>
      <c r="AS48" s="462" t="inlineStr"/>
      <c r="AT48" s="462" t="inlineStr"/>
      <c r="AU48" s="462" t="inlineStr"/>
      <c r="AV48" s="462" t="inlineStr"/>
      <c r="AW48" s="462" t="inlineStr"/>
      <c r="AX48" s="462" t="inlineStr"/>
      <c r="AY48" s="462" t="inlineStr"/>
      <c r="AZ48" s="462" t="inlineStr"/>
      <c r="BA48" s="462" t="inlineStr"/>
      <c r="BB48" s="462" t="inlineStr">
        <is>
          <t>Mortgage Record No. 23, page 180</t>
        </is>
      </c>
      <c r="BC48" s="462" t="inlineStr"/>
      <c r="BD48" s="462" t="inlineStr"/>
      <c r="BE48" s="462" t="inlineStr"/>
      <c r="BF48" s="462" t="inlineStr"/>
      <c r="BG48" s="462" t="inlineStr"/>
      <c r="BH48" s="462" t="inlineStr"/>
      <c r="BI48" s="462" t="inlineStr"/>
      <c r="BJ48" s="462" t="inlineStr"/>
      <c r="BK48" s="462" t="inlineStr"/>
      <c r="BL48" s="462" t="inlineStr"/>
      <c r="BM48" s="462" t="inlineStr"/>
      <c r="BN48" s="462" t="inlineStr"/>
      <c r="BO48" s="462" t="inlineStr">
        <is>
          <t>No chain basis identified in Batch 01.</t>
        </is>
      </c>
      <c r="BP48" s="462" t="inlineStr">
        <is>
          <t>high</t>
        </is>
      </c>
      <c r="BQ48" s="462" t="inlineStr"/>
      <c r="BR48" s="462" t="inlineStr">
        <is>
          <t>not_required</t>
        </is>
      </c>
    </row>
    <row r="49">
      <c r="A49" s="462" t="inlineStr">
        <is>
          <t>B01-G048</t>
        </is>
      </c>
      <c r="B49" s="462" t="inlineStr">
        <is>
          <t>40</t>
        </is>
      </c>
      <c r="C49" s="462" t="inlineStr">
        <is>
          <t>40</t>
        </is>
      </c>
      <c r="D49" s="462" t="inlineStr">
        <is>
          <t>0040.jpg</t>
        </is>
      </c>
      <c r="E49" s="462" t="inlineStr">
        <is>
          <t>1</t>
        </is>
      </c>
      <c r="F49" s="462" t="inlineStr">
        <is>
          <t>MTG</t>
        </is>
      </c>
      <c r="G49" s="462" t="inlineStr">
        <is>
          <t>Oklahoma Mortgage</t>
        </is>
      </c>
      <c r="H49" s="462" t="inlineStr"/>
      <c r="I49" s="462" t="inlineStr"/>
      <c r="J49" s="462" t="inlineStr">
        <is>
          <t>368</t>
        </is>
      </c>
      <c r="K49" s="462" t="inlineStr"/>
      <c r="L49" s="462" t="inlineStr">
        <is>
          <t>June 29, 1913</t>
        </is>
      </c>
      <c r="M49" s="462" t="inlineStr">
        <is>
          <t>June 26, 1913</t>
        </is>
      </c>
      <c r="N49" s="462" t="inlineStr"/>
      <c r="O49" s="462" t="inlineStr"/>
      <c r="P49" s="462" t="inlineStr"/>
      <c r="Q49" s="462" t="inlineStr"/>
      <c r="R49" s="462" t="inlineStr"/>
      <c r="S49" s="462" t="inlineStr"/>
      <c r="T49" s="462" t="inlineStr"/>
      <c r="U49" s="462" t="inlineStr"/>
      <c r="V49" s="462" t="inlineStr">
        <is>
          <t>William B. Farrar and Emma Farrar, husband and wife</t>
        </is>
      </c>
      <c r="W49" s="462" t="inlineStr">
        <is>
          <t>The Martin Loan and Investment Company</t>
        </is>
      </c>
      <c r="X49" s="462" t="inlineStr"/>
      <c r="Y49" s="462" t="inlineStr"/>
      <c r="Z49" s="462" t="inlineStr"/>
      <c r="AA49" s="462" t="inlineStr"/>
      <c r="AB49" s="462" t="inlineStr"/>
      <c r="AC49" s="462" t="inlineStr">
        <is>
          <t>The North West quarter of Section Thirty-two (32), Township Eleven (11) North, Range Twenty-five (25) West</t>
        </is>
      </c>
      <c r="AD49" s="462" t="inlineStr">
        <is>
          <t>NW/4 of Section 32, Township 11 North, Range 25 West of the Indian Meridian</t>
        </is>
      </c>
      <c r="AE49" s="462" t="inlineStr">
        <is>
          <t>32</t>
        </is>
      </c>
      <c r="AF49" s="462" t="inlineStr">
        <is>
          <t>11 North</t>
        </is>
      </c>
      <c r="AG49" s="462" t="inlineStr">
        <is>
          <t>25 West</t>
        </is>
      </c>
      <c r="AH49" s="462" t="inlineStr">
        <is>
          <t>Beckham (formerly Roger Mills)</t>
        </is>
      </c>
      <c r="AI49" s="462" t="inlineStr">
        <is>
          <t>Oklahoma</t>
        </is>
      </c>
      <c r="AJ49" s="462" t="inlineStr">
        <is>
          <t>NW/4</t>
        </is>
      </c>
      <c r="AK49" s="462" t="inlineStr"/>
      <c r="AL49" s="462" t="inlineStr"/>
      <c r="AM49" s="462" t="inlineStr">
        <is>
          <t>160</t>
        </is>
      </c>
      <c r="AN49" s="462" t="inlineStr"/>
      <c r="AO49" s="462" t="inlineStr"/>
      <c r="AP49" s="462" t="inlineStr"/>
      <c r="AQ49" s="462" t="inlineStr"/>
      <c r="AR49" s="462" t="inlineStr"/>
      <c r="AS49" s="462" t="inlineStr"/>
      <c r="AT49" s="462" t="inlineStr"/>
      <c r="AU49" s="462" t="inlineStr"/>
      <c r="AV49" s="462" t="inlineStr"/>
      <c r="AW49" s="462" t="inlineStr"/>
      <c r="AX49" s="462" t="inlineStr"/>
      <c r="AY49" s="462" t="inlineStr"/>
      <c r="AZ49" s="462" t="inlineStr"/>
      <c r="BA49" s="462" t="inlineStr"/>
      <c r="BB49" s="462" t="inlineStr"/>
      <c r="BC49" s="462" t="inlineStr"/>
      <c r="BD49" s="462" t="inlineStr"/>
      <c r="BE49" s="462" t="inlineStr"/>
      <c r="BF49" s="462" t="inlineStr"/>
      <c r="BG49" s="462" t="inlineStr"/>
      <c r="BH49" s="462" t="inlineStr">
        <is>
          <t>$1,025.00</t>
        </is>
      </c>
      <c r="BI49" s="462" t="inlineStr"/>
      <c r="BJ49" s="462" t="inlineStr"/>
      <c r="BK49" s="462" t="inlineStr"/>
      <c r="BL49" s="462" t="inlineStr"/>
      <c r="BM49" s="462" t="inlineStr"/>
      <c r="BN49" s="462" t="inlineStr"/>
      <c r="BO49" s="462" t="inlineStr">
        <is>
          <t>No chain basis identified in Batch 01.</t>
        </is>
      </c>
      <c r="BP49" s="462" t="inlineStr">
        <is>
          <t>low</t>
        </is>
      </c>
      <c r="BQ49" s="462" t="inlineStr">
        <is>
          <t>Some monetary terms and recording details are faint.</t>
        </is>
      </c>
      <c r="BR49" s="462" t="inlineStr">
        <is>
          <t>required</t>
        </is>
      </c>
    </row>
    <row r="50">
      <c r="A50" s="462" t="inlineStr">
        <is>
          <t>B01-G049</t>
        </is>
      </c>
      <c r="B50" s="462" t="inlineStr">
        <is>
          <t>41</t>
        </is>
      </c>
      <c r="C50" s="462" t="inlineStr">
        <is>
          <t>41</t>
        </is>
      </c>
      <c r="D50" s="462" t="inlineStr">
        <is>
          <t>0041.jpg</t>
        </is>
      </c>
      <c r="E50" s="462" t="inlineStr">
        <is>
          <t>1</t>
        </is>
      </c>
      <c r="F50" s="462" t="inlineStr">
        <is>
          <t>AOM</t>
        </is>
      </c>
      <c r="G50" s="462" t="inlineStr">
        <is>
          <t>Assignment of Mortgage</t>
        </is>
      </c>
      <c r="H50" s="462" t="inlineStr"/>
      <c r="I50" s="462" t="inlineStr"/>
      <c r="J50" s="462" t="inlineStr">
        <is>
          <t>20</t>
        </is>
      </c>
      <c r="K50" s="462" t="inlineStr"/>
      <c r="L50" s="462" t="inlineStr"/>
      <c r="M50" s="462" t="inlineStr">
        <is>
          <t>October 16, 1913</t>
        </is>
      </c>
      <c r="N50" s="462" t="inlineStr"/>
      <c r="O50" s="462" t="inlineStr"/>
      <c r="P50" s="462" t="inlineStr"/>
      <c r="Q50" s="462" t="inlineStr"/>
      <c r="R50" s="462" t="inlineStr">
        <is>
          <t>Martin Loan and Investment Company</t>
        </is>
      </c>
      <c r="S50" s="462" t="inlineStr">
        <is>
          <t>Mary Florence</t>
        </is>
      </c>
      <c r="T50" s="462" t="inlineStr"/>
      <c r="U50" s="462" t="inlineStr"/>
      <c r="V50" s="462" t="inlineStr"/>
      <c r="W50" s="462" t="inlineStr"/>
      <c r="X50" s="462" t="inlineStr"/>
      <c r="Y50" s="462" t="inlineStr"/>
      <c r="Z50" s="462" t="inlineStr"/>
      <c r="AA50" s="462" t="inlineStr"/>
      <c r="AB50" s="462" t="inlineStr"/>
      <c r="AC50" s="462" t="inlineStr">
        <is>
          <t>Lots in Elk City, Oklahoma</t>
        </is>
      </c>
      <c r="AD50" s="462" t="inlineStr"/>
      <c r="AE50" s="462" t="inlineStr"/>
      <c r="AF50" s="462" t="inlineStr"/>
      <c r="AG50" s="462" t="inlineStr"/>
      <c r="AH50" s="462" t="inlineStr">
        <is>
          <t>Beckham</t>
        </is>
      </c>
      <c r="AI50" s="462" t="inlineStr">
        <is>
          <t>Oklahoma</t>
        </is>
      </c>
      <c r="AJ50" s="462" t="inlineStr"/>
      <c r="AK50" s="462" t="inlineStr"/>
      <c r="AL50" s="462" t="inlineStr"/>
      <c r="AM50" s="462" t="inlineStr"/>
      <c r="AN50" s="462" t="inlineStr"/>
      <c r="AO50" s="462" t="inlineStr"/>
      <c r="AP50" s="462" t="inlineStr"/>
      <c r="AQ50" s="462" t="inlineStr"/>
      <c r="AR50" s="462" t="inlineStr"/>
      <c r="AS50" s="462" t="inlineStr"/>
      <c r="AT50" s="462" t="inlineStr"/>
      <c r="AU50" s="462" t="inlineStr"/>
      <c r="AV50" s="462" t="inlineStr"/>
      <c r="AW50" s="462" t="inlineStr"/>
      <c r="AX50" s="462" t="inlineStr"/>
      <c r="AY50" s="462" t="inlineStr"/>
      <c r="AZ50" s="462" t="inlineStr"/>
      <c r="BA50" s="462" t="inlineStr"/>
      <c r="BB50" s="462" t="inlineStr"/>
      <c r="BC50" s="462" t="inlineStr"/>
      <c r="BD50" s="462" t="inlineStr"/>
      <c r="BE50" s="462" t="inlineStr"/>
      <c r="BF50" s="462" t="inlineStr"/>
      <c r="BG50" s="462" t="inlineStr"/>
      <c r="BH50" s="462" t="inlineStr">
        <is>
          <t>$4,000.00</t>
        </is>
      </c>
      <c r="BI50" s="462" t="inlineStr"/>
      <c r="BJ50" s="462" t="inlineStr"/>
      <c r="BK50" s="462" t="inlineStr"/>
      <c r="BL50" s="462" t="inlineStr"/>
      <c r="BM50" s="462" t="inlineStr"/>
      <c r="BN50" s="462" t="inlineStr"/>
      <c r="BO50" s="462" t="inlineStr">
        <is>
          <t>No chain basis identified in Batch 01.</t>
        </is>
      </c>
      <c r="BP50" s="462" t="inlineStr">
        <is>
          <t>medium</t>
        </is>
      </c>
      <c r="BQ50" s="462" t="inlineStr"/>
      <c r="BR50" s="462" t="inlineStr">
        <is>
          <t>required</t>
        </is>
      </c>
    </row>
    <row r="51">
      <c r="A51" s="462" t="inlineStr">
        <is>
          <t>B01-G050</t>
        </is>
      </c>
      <c r="B51" s="462" t="inlineStr">
        <is>
          <t>41</t>
        </is>
      </c>
      <c r="C51" s="462" t="inlineStr">
        <is>
          <t>41</t>
        </is>
      </c>
      <c r="D51" s="462" t="inlineStr">
        <is>
          <t>0041.jpg</t>
        </is>
      </c>
      <c r="E51" s="462" t="inlineStr">
        <is>
          <t>1</t>
        </is>
      </c>
      <c r="F51" s="462" t="inlineStr">
        <is>
          <t>AOM</t>
        </is>
      </c>
      <c r="G51" s="462" t="inlineStr">
        <is>
          <t>Assignment of Mortgage</t>
        </is>
      </c>
      <c r="H51" s="462" t="inlineStr"/>
      <c r="I51" s="462" t="inlineStr"/>
      <c r="J51" s="462" t="inlineStr">
        <is>
          <t>20</t>
        </is>
      </c>
      <c r="K51" s="462" t="inlineStr"/>
      <c r="L51" s="462" t="inlineStr">
        <is>
          <t>August 14, 1913</t>
        </is>
      </c>
      <c r="M51" s="462" t="inlineStr">
        <is>
          <t>July 28, 1913</t>
        </is>
      </c>
      <c r="N51" s="462" t="inlineStr"/>
      <c r="O51" s="462" t="inlineStr"/>
      <c r="P51" s="462" t="inlineStr"/>
      <c r="Q51" s="462" t="inlineStr"/>
      <c r="R51" s="462" t="inlineStr">
        <is>
          <t>Martin Loan and Investment Company</t>
        </is>
      </c>
      <c r="S51" s="462" t="inlineStr">
        <is>
          <t>Mabel L. Benton</t>
        </is>
      </c>
      <c r="T51" s="462" t="inlineStr"/>
      <c r="U51" s="462" t="inlineStr"/>
      <c r="V51" s="462" t="inlineStr"/>
      <c r="W51" s="462" t="inlineStr"/>
      <c r="X51" s="462" t="inlineStr"/>
      <c r="Y51" s="462" t="inlineStr"/>
      <c r="Z51" s="462" t="inlineStr"/>
      <c r="AA51" s="462" t="inlineStr"/>
      <c r="AB51" s="462" t="inlineStr"/>
      <c r="AC51" s="462" t="inlineStr">
        <is>
          <t>The North West Quarter of Section Thirty-two (32), Township Eleven (11) North, Range Twenty-five (25) West of the Indian Meridian</t>
        </is>
      </c>
      <c r="AD51" s="462" t="inlineStr">
        <is>
          <t>NW/4 of Section 32, Township 11 North, Range 25 West of the Indian Meridian</t>
        </is>
      </c>
      <c r="AE51" s="462" t="inlineStr">
        <is>
          <t>32</t>
        </is>
      </c>
      <c r="AF51" s="462" t="inlineStr">
        <is>
          <t>11 North</t>
        </is>
      </c>
      <c r="AG51" s="462" t="inlineStr">
        <is>
          <t>25 West</t>
        </is>
      </c>
      <c r="AH51" s="462" t="inlineStr">
        <is>
          <t>Beckham (formerly Roger Mills)</t>
        </is>
      </c>
      <c r="AI51" s="462" t="inlineStr">
        <is>
          <t>Oklahoma</t>
        </is>
      </c>
      <c r="AJ51" s="462" t="inlineStr">
        <is>
          <t>NW/4</t>
        </is>
      </c>
      <c r="AK51" s="462" t="inlineStr"/>
      <c r="AL51" s="462" t="inlineStr"/>
      <c r="AM51" s="462" t="inlineStr"/>
      <c r="AN51" s="462" t="inlineStr"/>
      <c r="AO51" s="462" t="inlineStr"/>
      <c r="AP51" s="462" t="inlineStr"/>
      <c r="AQ51" s="462" t="inlineStr"/>
      <c r="AR51" s="462" t="inlineStr"/>
      <c r="AS51" s="462" t="inlineStr"/>
      <c r="AT51" s="462" t="inlineStr"/>
      <c r="AU51" s="462" t="inlineStr"/>
      <c r="AV51" s="462" t="inlineStr"/>
      <c r="AW51" s="462" t="inlineStr"/>
      <c r="AX51" s="462" t="inlineStr"/>
      <c r="AY51" s="462" t="inlineStr"/>
      <c r="AZ51" s="462" t="inlineStr"/>
      <c r="BA51" s="462" t="inlineStr"/>
      <c r="BB51" s="462" t="inlineStr">
        <is>
          <t>Mortgage Book 12, page 368</t>
        </is>
      </c>
      <c r="BC51" s="462" t="inlineStr"/>
      <c r="BD51" s="462" t="inlineStr"/>
      <c r="BE51" s="462" t="inlineStr"/>
      <c r="BF51" s="462" t="inlineStr"/>
      <c r="BG51" s="462" t="inlineStr"/>
      <c r="BH51" s="462" t="inlineStr">
        <is>
          <t>$825.00</t>
        </is>
      </c>
      <c r="BI51" s="462" t="inlineStr"/>
      <c r="BJ51" s="462" t="inlineStr"/>
      <c r="BK51" s="462" t="inlineStr"/>
      <c r="BL51" s="462" t="inlineStr"/>
      <c r="BM51" s="462" t="inlineStr"/>
      <c r="BN51" s="462" t="inlineStr"/>
      <c r="BO51" s="462" t="inlineStr">
        <is>
          <t>No chain basis identified in Batch 01.</t>
        </is>
      </c>
      <c r="BP51" s="462" t="inlineStr">
        <is>
          <t>medium</t>
        </is>
      </c>
      <c r="BQ51" s="462" t="inlineStr"/>
      <c r="BR51" s="462" t="inlineStr">
        <is>
          <t>required</t>
        </is>
      </c>
    </row>
    <row r="52">
      <c r="A52" s="462" t="inlineStr">
        <is>
          <t>B01-G051</t>
        </is>
      </c>
      <c r="B52" s="462" t="inlineStr">
        <is>
          <t>42</t>
        </is>
      </c>
      <c r="C52" s="462" t="inlineStr">
        <is>
          <t>43</t>
        </is>
      </c>
      <c r="D52" s="462" t="inlineStr">
        <is>
          <t>0042.jpg
0043.jpg</t>
        </is>
      </c>
      <c r="E52" s="462" t="inlineStr">
        <is>
          <t>2</t>
        </is>
      </c>
      <c r="F52" s="462" t="inlineStr">
        <is>
          <t>MTG</t>
        </is>
      </c>
      <c r="G52" s="462" t="inlineStr">
        <is>
          <t>Second Mortgage</t>
        </is>
      </c>
      <c r="H52" s="462" t="inlineStr"/>
      <c r="I52" s="462" t="inlineStr">
        <is>
          <t>24 Mortgages</t>
        </is>
      </c>
      <c r="J52" s="462" t="inlineStr">
        <is>
          <t>451</t>
        </is>
      </c>
      <c r="K52" s="462" t="inlineStr">
        <is>
          <t>452</t>
        </is>
      </c>
      <c r="L52" s="462" t="inlineStr">
        <is>
          <t>December 12, 1913, 1:00 P.M.</t>
        </is>
      </c>
      <c r="M52" s="462" t="inlineStr">
        <is>
          <t>November 28, 1912</t>
        </is>
      </c>
      <c r="N52" s="462" t="inlineStr"/>
      <c r="O52" s="462" t="inlineStr">
        <is>
          <t>November 28, 1913</t>
        </is>
      </c>
      <c r="P52" s="462" t="inlineStr"/>
      <c r="Q52" s="462" t="inlineStr"/>
      <c r="R52" s="462" t="inlineStr"/>
      <c r="S52" s="462" t="inlineStr"/>
      <c r="T52" s="462" t="inlineStr"/>
      <c r="U52" s="462" t="inlineStr"/>
      <c r="V52" s="462" t="inlineStr">
        <is>
          <t>A. P. Stevens, a single man</t>
        </is>
      </c>
      <c r="W52" s="462" t="inlineStr">
        <is>
          <t>Garretson &amp; Woodward</t>
        </is>
      </c>
      <c r="X52" s="462" t="inlineStr"/>
      <c r="Y52" s="462" t="inlineStr"/>
      <c r="Z52" s="462" t="inlineStr"/>
      <c r="AA52" s="462" t="inlineStr"/>
      <c r="AB52" s="462" t="inlineStr"/>
      <c r="AC52" s="462" t="inlineStr">
        <is>
          <t>The south west quarter of Section Thirty-two (32), Township Eleven (11) North, Range Twenty-five (25) West of the Indian Meridian</t>
        </is>
      </c>
      <c r="AD52" s="462" t="inlineStr">
        <is>
          <t>SW/4 of Section 32, Township 11 North, Range 25 West of the Indian Meridian</t>
        </is>
      </c>
      <c r="AE52" s="462" t="inlineStr">
        <is>
          <t>32</t>
        </is>
      </c>
      <c r="AF52" s="462" t="inlineStr">
        <is>
          <t>11 North</t>
        </is>
      </c>
      <c r="AG52" s="462" t="inlineStr">
        <is>
          <t>25 West</t>
        </is>
      </c>
      <c r="AH52" s="462" t="inlineStr">
        <is>
          <t>Beckham (formerly Roger Mills)</t>
        </is>
      </c>
      <c r="AI52" s="462" t="inlineStr">
        <is>
          <t>Oklahoma</t>
        </is>
      </c>
      <c r="AJ52" s="462" t="inlineStr">
        <is>
          <t>SW/4</t>
        </is>
      </c>
      <c r="AK52" s="462" t="inlineStr"/>
      <c r="AL52" s="462" t="inlineStr"/>
      <c r="AM52" s="462" t="inlineStr"/>
      <c r="AN52" s="462" t="inlineStr"/>
      <c r="AO52" s="462" t="inlineStr"/>
      <c r="AP52" s="462" t="inlineStr"/>
      <c r="AQ52" s="462" t="inlineStr"/>
      <c r="AR52" s="462" t="inlineStr"/>
      <c r="AS52" s="462" t="inlineStr"/>
      <c r="AT52" s="462" t="inlineStr"/>
      <c r="AU52" s="462" t="inlineStr"/>
      <c r="AV52" s="462" t="inlineStr"/>
      <c r="AW52" s="462" t="inlineStr"/>
      <c r="AX52" s="462" t="inlineStr"/>
      <c r="AY52" s="462" t="inlineStr"/>
      <c r="AZ52" s="462" t="inlineStr"/>
      <c r="BA52" s="462" t="inlineStr"/>
      <c r="BB52" s="462" t="inlineStr"/>
      <c r="BC52" s="462" t="inlineStr"/>
      <c r="BD52" s="462" t="inlineStr"/>
      <c r="BE52" s="462" t="inlineStr">
        <is>
          <t>Prior mortgage of same date between same parties for $1,100.00</t>
        </is>
      </c>
      <c r="BF52" s="462" t="inlineStr">
        <is>
          <t>Matures June 1, 1914; 6% until maturity, 10% after maturity</t>
        </is>
      </c>
      <c r="BG52" s="462" t="inlineStr"/>
      <c r="BH52" s="462" t="inlineStr">
        <is>
          <t>$137.50</t>
        </is>
      </c>
      <c r="BI52" s="462" t="inlineStr"/>
      <c r="BJ52" s="462" t="inlineStr"/>
      <c r="BK52" s="462" t="inlineStr"/>
      <c r="BL52" s="462" t="inlineStr">
        <is>
          <t>Acknowledgment year appears inconsistent with execution year and requires review.</t>
        </is>
      </c>
      <c r="BM52" s="462" t="inlineStr"/>
      <c r="BN52" s="462" t="inlineStr"/>
      <c r="BO52" s="462" t="inlineStr">
        <is>
          <t>No chain basis identified in Batch 01.</t>
        </is>
      </c>
      <c r="BP52" s="462" t="inlineStr">
        <is>
          <t>high</t>
        </is>
      </c>
      <c r="BQ52" s="462" t="inlineStr"/>
      <c r="BR52" s="462" t="inlineStr">
        <is>
          <t>not_required</t>
        </is>
      </c>
    </row>
    <row r="53">
      <c r="A53" s="462" t="inlineStr">
        <is>
          <t>B01-G052</t>
        </is>
      </c>
      <c r="B53" s="462" t="inlineStr">
        <is>
          <t>43</t>
        </is>
      </c>
      <c r="C53" s="462" t="inlineStr">
        <is>
          <t>43</t>
        </is>
      </c>
      <c r="D53" s="462" t="inlineStr">
        <is>
          <t>0043.jpg</t>
        </is>
      </c>
      <c r="E53" s="462" t="inlineStr">
        <is>
          <t>1</t>
        </is>
      </c>
      <c r="F53" s="462" t="inlineStr">
        <is>
          <t>MTG</t>
        </is>
      </c>
      <c r="G53" s="462" t="inlineStr">
        <is>
          <t>Mortgage and Refunding Bond (partial)</t>
        </is>
      </c>
      <c r="H53" s="462" t="inlineStr"/>
      <c r="I53" s="462" t="inlineStr">
        <is>
          <t>24 Mortgages</t>
        </is>
      </c>
      <c r="J53" s="462" t="inlineStr">
        <is>
          <t>452</t>
        </is>
      </c>
      <c r="K53" s="462" t="inlineStr"/>
      <c r="L53" s="462" t="inlineStr">
        <is>
          <t>December 15, 1913, 10:00 A.M.</t>
        </is>
      </c>
      <c r="M53" s="462" t="inlineStr">
        <is>
          <t>December 3, 1913</t>
        </is>
      </c>
      <c r="N53" s="462" t="inlineStr"/>
      <c r="O53" s="462" t="inlineStr"/>
      <c r="P53" s="462" t="inlineStr"/>
      <c r="Q53" s="462" t="inlineStr"/>
      <c r="R53" s="462" t="inlineStr"/>
      <c r="S53" s="462" t="inlineStr"/>
      <c r="T53" s="462" t="inlineStr"/>
      <c r="U53" s="462" t="inlineStr"/>
      <c r="V53" s="462" t="inlineStr">
        <is>
          <t>L. M. McMillan, O. C. Hartzog, and M. M. Allen, Trustees of Carter Methodist Episcopal Church, South</t>
        </is>
      </c>
      <c r="W53" s="462" t="inlineStr">
        <is>
          <t>Board of Church Extension of the Methodist Episcopal Church, South</t>
        </is>
      </c>
      <c r="X53" s="462" t="inlineStr"/>
      <c r="Y53" s="462" t="inlineStr"/>
      <c r="Z53" s="462" t="inlineStr"/>
      <c r="AA53" s="462" t="inlineStr"/>
      <c r="AB53" s="462" t="inlineStr"/>
      <c r="AC53" s="462" t="inlineStr"/>
      <c r="AD53" s="462" t="inlineStr"/>
      <c r="AE53" s="462" t="inlineStr"/>
      <c r="AF53" s="462" t="inlineStr"/>
      <c r="AG53" s="462" t="inlineStr"/>
      <c r="AH53" s="462" t="inlineStr">
        <is>
          <t>Beckham</t>
        </is>
      </c>
      <c r="AI53" s="462" t="inlineStr">
        <is>
          <t>Oklahoma</t>
        </is>
      </c>
      <c r="AJ53" s="462" t="inlineStr"/>
      <c r="AK53" s="462" t="inlineStr"/>
      <c r="AL53" s="462" t="inlineStr"/>
      <c r="AM53" s="462" t="inlineStr"/>
      <c r="AN53" s="462" t="inlineStr"/>
      <c r="AO53" s="462" t="inlineStr"/>
      <c r="AP53" s="462" t="inlineStr"/>
      <c r="AQ53" s="462" t="inlineStr"/>
      <c r="AR53" s="462" t="inlineStr"/>
      <c r="AS53" s="462" t="inlineStr"/>
      <c r="AT53" s="462" t="inlineStr"/>
      <c r="AU53" s="462" t="inlineStr"/>
      <c r="AV53" s="462" t="inlineStr"/>
      <c r="AW53" s="462" t="inlineStr"/>
      <c r="AX53" s="462" t="inlineStr"/>
      <c r="AY53" s="462" t="inlineStr"/>
      <c r="AZ53" s="462" t="inlineStr"/>
      <c r="BA53" s="462" t="inlineStr"/>
      <c r="BB53" s="462" t="inlineStr"/>
      <c r="BC53" s="462" t="inlineStr"/>
      <c r="BD53" s="462" t="inlineStr"/>
      <c r="BE53" s="462" t="inlineStr"/>
      <c r="BF53" s="462" t="inlineStr"/>
      <c r="BG53" s="462" t="inlineStr"/>
      <c r="BH53" s="462" t="inlineStr">
        <is>
          <t>$200.00</t>
        </is>
      </c>
      <c r="BI53" s="462" t="inlineStr"/>
      <c r="BJ53" s="462" t="inlineStr"/>
      <c r="BK53" s="462" t="inlineStr"/>
      <c r="BL53" s="462" t="inlineStr">
        <is>
          <t>Instrument continues beyond Batch 01; legal description not visible.</t>
        </is>
      </c>
      <c r="BM53" s="462" t="inlineStr"/>
      <c r="BN53" s="462" t="inlineStr"/>
      <c r="BO53" s="462" t="inlineStr">
        <is>
          <t>No chain basis identified in Batch 01.</t>
        </is>
      </c>
      <c r="BP53" s="462" t="inlineStr">
        <is>
          <t>medium</t>
        </is>
      </c>
      <c r="BQ53" s="462" t="inlineStr">
        <is>
          <t>Only the first page portion is in scope.</t>
        </is>
      </c>
      <c r="BR53" s="462" t="inlineStr">
        <is>
          <t>required</t>
        </is>
      </c>
    </row>
    <row r="54">
      <c r="A54" s="462" t="inlineStr">
        <is>
          <t>B01-G053</t>
        </is>
      </c>
      <c r="B54" s="462" t="inlineStr">
        <is>
          <t>44</t>
        </is>
      </c>
      <c r="C54" s="462" t="inlineStr">
        <is>
          <t>44</t>
        </is>
      </c>
      <c r="D54" s="462" t="inlineStr">
        <is>
          <t>0044.jpg</t>
        </is>
      </c>
      <c r="E54" s="462" t="inlineStr">
        <is>
          <t>1</t>
        </is>
      </c>
      <c r="F54" s="462" t="inlineStr">
        <is>
          <t>MTG</t>
        </is>
      </c>
      <c r="G54" s="462" t="inlineStr">
        <is>
          <t>Oklahoma Mortgage</t>
        </is>
      </c>
      <c r="H54" s="462" t="inlineStr"/>
      <c r="I54" s="462" t="inlineStr"/>
      <c r="J54" s="462" t="inlineStr">
        <is>
          <t>426</t>
        </is>
      </c>
      <c r="K54" s="462" t="inlineStr"/>
      <c r="L54" s="462" t="inlineStr">
        <is>
          <t>February 26, 1915, 10:00 A.M.</t>
        </is>
      </c>
      <c r="M54" s="462" t="inlineStr">
        <is>
          <t>January 26, 1915</t>
        </is>
      </c>
      <c r="N54" s="462" t="inlineStr"/>
      <c r="O54" s="462" t="inlineStr">
        <is>
          <t>January 26, 1915</t>
        </is>
      </c>
      <c r="P54" s="462" t="inlineStr"/>
      <c r="Q54" s="462" t="inlineStr"/>
      <c r="R54" s="462" t="inlineStr"/>
      <c r="S54" s="462" t="inlineStr"/>
      <c r="T54" s="462" t="inlineStr"/>
      <c r="U54" s="462" t="inlineStr"/>
      <c r="V54" s="462" t="inlineStr">
        <is>
          <t>William B. Farrar and Emma Farrar, husband and wife</t>
        </is>
      </c>
      <c r="W54" s="462" t="inlineStr">
        <is>
          <t>The Martin Loan and Investment Company</t>
        </is>
      </c>
      <c r="X54" s="462" t="inlineStr"/>
      <c r="Y54" s="462" t="inlineStr"/>
      <c r="Z54" s="462" t="inlineStr"/>
      <c r="AA54" s="462" t="inlineStr"/>
      <c r="AB54" s="462" t="inlineStr"/>
      <c r="AC54" s="462" t="inlineStr">
        <is>
          <t>The North West quarter of Section thirty-two (32), Township Eleven (11) North, Range Twenty-five (25) West</t>
        </is>
      </c>
      <c r="AD54" s="462" t="inlineStr">
        <is>
          <t>NW/4 of Section 32, Township 11 North, Range 25 West of the Indian Meridian</t>
        </is>
      </c>
      <c r="AE54" s="462" t="inlineStr">
        <is>
          <t>32</t>
        </is>
      </c>
      <c r="AF54" s="462" t="inlineStr">
        <is>
          <t>11 North</t>
        </is>
      </c>
      <c r="AG54" s="462" t="inlineStr">
        <is>
          <t>25 West</t>
        </is>
      </c>
      <c r="AH54" s="462" t="inlineStr">
        <is>
          <t>Beckham (formerly Roger Mills)</t>
        </is>
      </c>
      <c r="AI54" s="462" t="inlineStr">
        <is>
          <t>Oklahoma</t>
        </is>
      </c>
      <c r="AJ54" s="462" t="inlineStr">
        <is>
          <t>NW/4</t>
        </is>
      </c>
      <c r="AK54" s="462" t="inlineStr"/>
      <c r="AL54" s="462" t="inlineStr"/>
      <c r="AM54" s="462" t="inlineStr">
        <is>
          <t>160</t>
        </is>
      </c>
      <c r="AN54" s="462" t="inlineStr"/>
      <c r="AO54" s="462" t="inlineStr"/>
      <c r="AP54" s="462" t="inlineStr"/>
      <c r="AQ54" s="462" t="inlineStr"/>
      <c r="AR54" s="462" t="inlineStr"/>
      <c r="AS54" s="462" t="inlineStr"/>
      <c r="AT54" s="462" t="inlineStr"/>
      <c r="AU54" s="462" t="inlineStr"/>
      <c r="AV54" s="462" t="inlineStr"/>
      <c r="AW54" s="462" t="inlineStr"/>
      <c r="AX54" s="462" t="inlineStr"/>
      <c r="AY54" s="462" t="inlineStr"/>
      <c r="AZ54" s="462" t="inlineStr"/>
      <c r="BA54" s="462" t="inlineStr"/>
      <c r="BB54" s="462" t="inlineStr"/>
      <c r="BC54" s="462" t="inlineStr"/>
      <c r="BD54" s="462" t="inlineStr"/>
      <c r="BE54" s="462" t="inlineStr"/>
      <c r="BF54" s="462" t="inlineStr"/>
      <c r="BG54" s="462" t="inlineStr"/>
      <c r="BH54" s="462" t="inlineStr">
        <is>
          <t>$1,000.00</t>
        </is>
      </c>
      <c r="BI54" s="462" t="inlineStr"/>
      <c r="BJ54" s="462" t="inlineStr"/>
      <c r="BK54" s="462" t="inlineStr"/>
      <c r="BL54" s="462" t="inlineStr"/>
      <c r="BM54" s="462" t="inlineStr"/>
      <c r="BN54" s="462" t="inlineStr"/>
      <c r="BO54" s="462" t="inlineStr">
        <is>
          <t>No chain basis identified in Batch 01.</t>
        </is>
      </c>
      <c r="BP54" s="462" t="inlineStr">
        <is>
          <t>medium</t>
        </is>
      </c>
      <c r="BQ54" s="462" t="inlineStr"/>
      <c r="BR54" s="462" t="inlineStr">
        <is>
          <t>required</t>
        </is>
      </c>
    </row>
    <row r="55">
      <c r="A55" s="462" t="inlineStr">
        <is>
          <t>B01-G054</t>
        </is>
      </c>
      <c r="B55" s="462" t="inlineStr">
        <is>
          <t>45</t>
        </is>
      </c>
      <c r="C55" s="462" t="inlineStr">
        <is>
          <t>45</t>
        </is>
      </c>
      <c r="D55" s="462" t="inlineStr">
        <is>
          <t>0045.jpg</t>
        </is>
      </c>
      <c r="E55" s="462" t="inlineStr">
        <is>
          <t>1</t>
        </is>
      </c>
      <c r="F55" s="462" t="inlineStr">
        <is>
          <t>REL</t>
        </is>
      </c>
      <c r="G55" s="462" t="inlineStr">
        <is>
          <t>Release of Mortgage</t>
        </is>
      </c>
      <c r="H55" s="462" t="inlineStr"/>
      <c r="I55" s="462" t="inlineStr"/>
      <c r="J55" s="462" t="inlineStr">
        <is>
          <t>150</t>
        </is>
      </c>
      <c r="K55" s="462" t="inlineStr"/>
      <c r="L55" s="462" t="inlineStr">
        <is>
          <t>July 10, 1914</t>
        </is>
      </c>
      <c r="M55" s="462" t="inlineStr">
        <is>
          <t>February 3, 1914</t>
        </is>
      </c>
      <c r="N55" s="462" t="inlineStr"/>
      <c r="O55" s="462" t="inlineStr"/>
      <c r="P55" s="462" t="inlineStr"/>
      <c r="Q55" s="462" t="inlineStr"/>
      <c r="R55" s="462" t="inlineStr"/>
      <c r="S55" s="462" t="inlineStr"/>
      <c r="T55" s="462" t="inlineStr"/>
      <c r="U55" s="462" t="inlineStr"/>
      <c r="V55" s="462" t="inlineStr"/>
      <c r="W55" s="462" t="inlineStr"/>
      <c r="X55" s="462" t="inlineStr">
        <is>
          <t>State S. Benton</t>
        </is>
      </c>
      <c r="Y55" s="462" t="inlineStr">
        <is>
          <t>William B. Farrar and Emma Farrar</t>
        </is>
      </c>
      <c r="Z55" s="462" t="inlineStr"/>
      <c r="AA55" s="462" t="inlineStr"/>
      <c r="AB55" s="462" t="inlineStr"/>
      <c r="AC55" s="462" t="inlineStr">
        <is>
          <t>The Northwest quarter of Section thirty-two (32), Township Eleven (11) North, Range twenty-five (25) West</t>
        </is>
      </c>
      <c r="AD55" s="462" t="inlineStr">
        <is>
          <t>NW/4 of Section 32, Township 11 North, Range 25 West of the Indian Meridian</t>
        </is>
      </c>
      <c r="AE55" s="462" t="inlineStr">
        <is>
          <t>32</t>
        </is>
      </c>
      <c r="AF55" s="462" t="inlineStr">
        <is>
          <t>11 North</t>
        </is>
      </c>
      <c r="AG55" s="462" t="inlineStr">
        <is>
          <t>25 West</t>
        </is>
      </c>
      <c r="AH55" s="462" t="inlineStr">
        <is>
          <t>Beckham (formerly Roger Mills)</t>
        </is>
      </c>
      <c r="AI55" s="462" t="inlineStr">
        <is>
          <t>Oklahoma</t>
        </is>
      </c>
      <c r="AJ55" s="462" t="inlineStr">
        <is>
          <t>NW/4</t>
        </is>
      </c>
      <c r="AK55" s="462" t="inlineStr"/>
      <c r="AL55" s="462" t="inlineStr"/>
      <c r="AM55" s="462" t="inlineStr"/>
      <c r="AN55" s="462" t="inlineStr"/>
      <c r="AO55" s="462" t="inlineStr"/>
      <c r="AP55" s="462" t="inlineStr"/>
      <c r="AQ55" s="462" t="inlineStr"/>
      <c r="AR55" s="462" t="inlineStr"/>
      <c r="AS55" s="462" t="inlineStr"/>
      <c r="AT55" s="462" t="inlineStr"/>
      <c r="AU55" s="462" t="inlineStr"/>
      <c r="AV55" s="462" t="inlineStr"/>
      <c r="AW55" s="462" t="inlineStr"/>
      <c r="AX55" s="462" t="inlineStr"/>
      <c r="AY55" s="462" t="inlineStr"/>
      <c r="AZ55" s="462" t="inlineStr"/>
      <c r="BA55" s="462" t="inlineStr"/>
      <c r="BB55" s="462" t="inlineStr">
        <is>
          <t>Mortgage volume 12, page 368</t>
        </is>
      </c>
      <c r="BC55" s="462" t="inlineStr"/>
      <c r="BD55" s="462" t="inlineStr"/>
      <c r="BE55" s="462" t="inlineStr"/>
      <c r="BF55" s="462" t="inlineStr"/>
      <c r="BG55" s="462" t="inlineStr"/>
      <c r="BH55" s="462" t="inlineStr"/>
      <c r="BI55" s="462" t="inlineStr"/>
      <c r="BJ55" s="462" t="inlineStr"/>
      <c r="BK55" s="462" t="inlineStr"/>
      <c r="BL55" s="462" t="inlineStr"/>
      <c r="BM55" s="462" t="inlineStr"/>
      <c r="BN55" s="462" t="inlineStr"/>
      <c r="BO55" s="462" t="inlineStr">
        <is>
          <t>No chain basis identified in Batch 01.</t>
        </is>
      </c>
      <c r="BP55" s="462" t="inlineStr">
        <is>
          <t>low</t>
        </is>
      </c>
      <c r="BQ55" s="462" t="inlineStr">
        <is>
          <t>Releasor given name may be Mabel/State; handwriting requires confirmation.</t>
        </is>
      </c>
      <c r="BR55" s="462" t="inlineStr">
        <is>
          <t>required</t>
        </is>
      </c>
    </row>
    <row r="56">
      <c r="A56" s="462" t="inlineStr">
        <is>
          <t>B01-G055</t>
        </is>
      </c>
      <c r="B56" s="462" t="inlineStr">
        <is>
          <t>45</t>
        </is>
      </c>
      <c r="C56" s="462" t="inlineStr">
        <is>
          <t>45</t>
        </is>
      </c>
      <c r="D56" s="462" t="inlineStr">
        <is>
          <t>0045.jpg</t>
        </is>
      </c>
      <c r="E56" s="462" t="inlineStr">
        <is>
          <t>1</t>
        </is>
      </c>
      <c r="F56" s="462" t="inlineStr">
        <is>
          <t>REL</t>
        </is>
      </c>
      <c r="G56" s="462" t="inlineStr">
        <is>
          <t>Release of Mortgage</t>
        </is>
      </c>
      <c r="H56" s="462" t="inlineStr"/>
      <c r="I56" s="462" t="inlineStr"/>
      <c r="J56" s="462" t="inlineStr"/>
      <c r="K56" s="462" t="inlineStr"/>
      <c r="L56" s="462" t="inlineStr">
        <is>
          <t>February 12, 1914</t>
        </is>
      </c>
      <c r="M56" s="462" t="inlineStr">
        <is>
          <t>January 9, 1914</t>
        </is>
      </c>
      <c r="N56" s="462" t="inlineStr"/>
      <c r="O56" s="462" t="inlineStr"/>
      <c r="P56" s="462" t="inlineStr"/>
      <c r="Q56" s="462" t="inlineStr"/>
      <c r="R56" s="462" t="inlineStr"/>
      <c r="S56" s="462" t="inlineStr"/>
      <c r="T56" s="462" t="inlineStr"/>
      <c r="U56" s="462" t="inlineStr"/>
      <c r="V56" s="462" t="inlineStr"/>
      <c r="W56" s="462" t="inlineStr"/>
      <c r="X56" s="462" t="inlineStr">
        <is>
          <t>H. L. Parks</t>
        </is>
      </c>
      <c r="Y56" s="462" t="inlineStr">
        <is>
          <t>Evelyn E. [surname unclear] and husband</t>
        </is>
      </c>
      <c r="Z56" s="462" t="inlineStr"/>
      <c r="AA56" s="462" t="inlineStr"/>
      <c r="AB56" s="462" t="inlineStr"/>
      <c r="AC56" s="462" t="inlineStr">
        <is>
          <t>The southwest quarter of Section 30, Township 10 North, Range 22 West, containing 160 acres</t>
        </is>
      </c>
      <c r="AD56" s="462" t="inlineStr"/>
      <c r="AE56" s="462" t="inlineStr">
        <is>
          <t>30</t>
        </is>
      </c>
      <c r="AF56" s="462" t="inlineStr">
        <is>
          <t>10 North</t>
        </is>
      </c>
      <c r="AG56" s="462" t="inlineStr">
        <is>
          <t>22 West</t>
        </is>
      </c>
      <c r="AH56" s="462" t="inlineStr">
        <is>
          <t>Beckham</t>
        </is>
      </c>
      <c r="AI56" s="462" t="inlineStr">
        <is>
          <t>Oklahoma</t>
        </is>
      </c>
      <c r="AJ56" s="462" t="inlineStr"/>
      <c r="AK56" s="462" t="inlineStr"/>
      <c r="AL56" s="462" t="inlineStr"/>
      <c r="AM56" s="462" t="inlineStr">
        <is>
          <t>160</t>
        </is>
      </c>
      <c r="AN56" s="462" t="inlineStr"/>
      <c r="AO56" s="462" t="inlineStr"/>
      <c r="AP56" s="462" t="inlineStr"/>
      <c r="AQ56" s="462" t="inlineStr"/>
      <c r="AR56" s="462" t="inlineStr"/>
      <c r="AS56" s="462" t="inlineStr"/>
      <c r="AT56" s="462" t="inlineStr"/>
      <c r="AU56" s="462" t="inlineStr"/>
      <c r="AV56" s="462" t="inlineStr"/>
      <c r="AW56" s="462" t="inlineStr"/>
      <c r="AX56" s="462" t="inlineStr"/>
      <c r="AY56" s="462" t="inlineStr"/>
      <c r="AZ56" s="462" t="inlineStr"/>
      <c r="BA56" s="462" t="inlineStr"/>
      <c r="BB56" s="462" t="inlineStr"/>
      <c r="BC56" s="462" t="inlineStr"/>
      <c r="BD56" s="462" t="inlineStr"/>
      <c r="BE56" s="462" t="inlineStr"/>
      <c r="BF56" s="462" t="inlineStr"/>
      <c r="BG56" s="462" t="inlineStr"/>
      <c r="BH56" s="462" t="inlineStr"/>
      <c r="BI56" s="462" t="inlineStr"/>
      <c r="BJ56" s="462" t="inlineStr"/>
      <c r="BK56" s="462" t="inlineStr"/>
      <c r="BL56" s="462" t="inlineStr"/>
      <c r="BM56" s="462" t="inlineStr"/>
      <c r="BN56" s="462" t="inlineStr"/>
      <c r="BO56" s="462" t="inlineStr">
        <is>
          <t>No chain basis identified in Batch 01.</t>
        </is>
      </c>
      <c r="BP56" s="462" t="inlineStr">
        <is>
          <t>low</t>
        </is>
      </c>
      <c r="BQ56" s="462" t="inlineStr"/>
      <c r="BR56" s="462" t="inlineStr">
        <is>
          <t>required</t>
        </is>
      </c>
    </row>
    <row r="57">
      <c r="A57" s="462" t="inlineStr">
        <is>
          <t>B01-G056</t>
        </is>
      </c>
      <c r="B57" s="462" t="inlineStr">
        <is>
          <t>46</t>
        </is>
      </c>
      <c r="C57" s="462" t="inlineStr">
        <is>
          <t>46</t>
        </is>
      </c>
      <c r="D57" s="462" t="inlineStr">
        <is>
          <t>0046.jpg</t>
        </is>
      </c>
      <c r="E57" s="462" t="inlineStr">
        <is>
          <t>1</t>
        </is>
      </c>
      <c r="F57" s="462" t="inlineStr">
        <is>
          <t>AOM</t>
        </is>
      </c>
      <c r="G57" s="462" t="inlineStr">
        <is>
          <t>Assignment of Mortgage</t>
        </is>
      </c>
      <c r="H57" s="462" t="inlineStr"/>
      <c r="I57" s="462" t="inlineStr"/>
      <c r="J57" s="462" t="inlineStr">
        <is>
          <t>82</t>
        </is>
      </c>
      <c r="K57" s="462" t="inlineStr"/>
      <c r="L57" s="462" t="inlineStr">
        <is>
          <t>December 19, 1913</t>
        </is>
      </c>
      <c r="M57" s="462" t="inlineStr">
        <is>
          <t>December 18, 1913</t>
        </is>
      </c>
      <c r="N57" s="462" t="inlineStr"/>
      <c r="O57" s="462" t="inlineStr"/>
      <c r="P57" s="462" t="inlineStr"/>
      <c r="Q57" s="462" t="inlineStr"/>
      <c r="R57" s="462" t="inlineStr">
        <is>
          <t>Martin Loan and Investment Company</t>
        </is>
      </c>
      <c r="S57" s="462" t="inlineStr">
        <is>
          <t>Goldwin, Alice P. [reading uncertain]</t>
        </is>
      </c>
      <c r="T57" s="462" t="inlineStr"/>
      <c r="U57" s="462" t="inlineStr"/>
      <c r="V57" s="462" t="inlineStr"/>
      <c r="W57" s="462" t="inlineStr"/>
      <c r="X57" s="462" t="inlineStr"/>
      <c r="Y57" s="462" t="inlineStr"/>
      <c r="Z57" s="462" t="inlineStr"/>
      <c r="AA57" s="462" t="inlineStr"/>
      <c r="AB57" s="462" t="inlineStr"/>
      <c r="AC57" s="462" t="inlineStr">
        <is>
          <t>The northwest quarter of Section thirty-two (32), Township Eleven (11) North, Range Twenty-five (25) West</t>
        </is>
      </c>
      <c r="AD57" s="462" t="inlineStr">
        <is>
          <t>NW/4 of Section 32, Township 11 North, Range 25 West of the Indian Meridian</t>
        </is>
      </c>
      <c r="AE57" s="462" t="inlineStr">
        <is>
          <t>32</t>
        </is>
      </c>
      <c r="AF57" s="462" t="inlineStr">
        <is>
          <t>11 North</t>
        </is>
      </c>
      <c r="AG57" s="462" t="inlineStr">
        <is>
          <t>25 West</t>
        </is>
      </c>
      <c r="AH57" s="462" t="inlineStr">
        <is>
          <t>Beckham (formerly Roger Mills)</t>
        </is>
      </c>
      <c r="AI57" s="462" t="inlineStr">
        <is>
          <t>Oklahoma</t>
        </is>
      </c>
      <c r="AJ57" s="462" t="inlineStr">
        <is>
          <t>NW/4</t>
        </is>
      </c>
      <c r="AK57" s="462" t="inlineStr"/>
      <c r="AL57" s="462" t="inlineStr"/>
      <c r="AM57" s="462" t="inlineStr"/>
      <c r="AN57" s="462" t="inlineStr"/>
      <c r="AO57" s="462" t="inlineStr"/>
      <c r="AP57" s="462" t="inlineStr"/>
      <c r="AQ57" s="462" t="inlineStr"/>
      <c r="AR57" s="462" t="inlineStr"/>
      <c r="AS57" s="462" t="inlineStr"/>
      <c r="AT57" s="462" t="inlineStr"/>
      <c r="AU57" s="462" t="inlineStr"/>
      <c r="AV57" s="462" t="inlineStr"/>
      <c r="AW57" s="462" t="inlineStr"/>
      <c r="AX57" s="462" t="inlineStr"/>
      <c r="AY57" s="462" t="inlineStr"/>
      <c r="AZ57" s="462" t="inlineStr"/>
      <c r="BA57" s="462" t="inlineStr"/>
      <c r="BB57" s="462" t="inlineStr"/>
      <c r="BC57" s="462" t="inlineStr"/>
      <c r="BD57" s="462" t="inlineStr"/>
      <c r="BE57" s="462" t="inlineStr"/>
      <c r="BF57" s="462" t="inlineStr"/>
      <c r="BG57" s="462" t="inlineStr"/>
      <c r="BH57" s="462" t="inlineStr">
        <is>
          <t>$500.00</t>
        </is>
      </c>
      <c r="BI57" s="462" t="inlineStr"/>
      <c r="BJ57" s="462" t="inlineStr"/>
      <c r="BK57" s="462" t="inlineStr"/>
      <c r="BL57" s="462" t="inlineStr"/>
      <c r="BM57" s="462" t="inlineStr"/>
      <c r="BN57" s="462" t="inlineStr"/>
      <c r="BO57" s="462" t="inlineStr">
        <is>
          <t>No chain basis identified in Batch 01.</t>
        </is>
      </c>
      <c r="BP57" s="462" t="inlineStr">
        <is>
          <t>low</t>
        </is>
      </c>
      <c r="BQ57" s="462" t="inlineStr">
        <is>
          <t>Assignee name requires confirmation.</t>
        </is>
      </c>
      <c r="BR57" s="462" t="inlineStr">
        <is>
          <t>required</t>
        </is>
      </c>
    </row>
    <row r="58">
      <c r="A58" s="462" t="inlineStr">
        <is>
          <t>B01-G057</t>
        </is>
      </c>
      <c r="B58" s="462" t="inlineStr">
        <is>
          <t>46</t>
        </is>
      </c>
      <c r="C58" s="462" t="inlineStr">
        <is>
          <t>46</t>
        </is>
      </c>
      <c r="D58" s="462" t="inlineStr">
        <is>
          <t>0046.jpg</t>
        </is>
      </c>
      <c r="E58" s="462" t="inlineStr">
        <is>
          <t>1</t>
        </is>
      </c>
      <c r="F58" s="462" t="inlineStr">
        <is>
          <t>AOM</t>
        </is>
      </c>
      <c r="G58" s="462" t="inlineStr">
        <is>
          <t>Assignment of Mortgage</t>
        </is>
      </c>
      <c r="H58" s="462" t="inlineStr"/>
      <c r="I58" s="462" t="inlineStr"/>
      <c r="J58" s="462" t="inlineStr">
        <is>
          <t>82</t>
        </is>
      </c>
      <c r="K58" s="462" t="inlineStr"/>
      <c r="L58" s="462" t="inlineStr">
        <is>
          <t>February 24, 1914</t>
        </is>
      </c>
      <c r="M58" s="462" t="inlineStr">
        <is>
          <t>February 22, 1914</t>
        </is>
      </c>
      <c r="N58" s="462" t="inlineStr"/>
      <c r="O58" s="462" t="inlineStr"/>
      <c r="P58" s="462" t="inlineStr"/>
      <c r="Q58" s="462" t="inlineStr"/>
      <c r="R58" s="462" t="inlineStr">
        <is>
          <t>Martin Loan and Investment Company</t>
        </is>
      </c>
      <c r="S58" s="462" t="inlineStr">
        <is>
          <t>Kate S. Genter</t>
        </is>
      </c>
      <c r="T58" s="462" t="inlineStr"/>
      <c r="U58" s="462" t="inlineStr"/>
      <c r="V58" s="462" t="inlineStr"/>
      <c r="W58" s="462" t="inlineStr"/>
      <c r="X58" s="462" t="inlineStr"/>
      <c r="Y58" s="462" t="inlineStr"/>
      <c r="Z58" s="462" t="inlineStr"/>
      <c r="AA58" s="462" t="inlineStr"/>
      <c r="AB58" s="462" t="inlineStr"/>
      <c r="AC58" s="462" t="inlineStr">
        <is>
          <t>The North West quarter of Section thirty-two (32), Township Eleven (11) North, Range Twenty-five (25) West</t>
        </is>
      </c>
      <c r="AD58" s="462" t="inlineStr">
        <is>
          <t>NW/4 of Section 32, Township 11 North, Range 25 West of the Indian Meridian</t>
        </is>
      </c>
      <c r="AE58" s="462" t="inlineStr">
        <is>
          <t>32</t>
        </is>
      </c>
      <c r="AF58" s="462" t="inlineStr">
        <is>
          <t>11 North</t>
        </is>
      </c>
      <c r="AG58" s="462" t="inlineStr">
        <is>
          <t>25 West</t>
        </is>
      </c>
      <c r="AH58" s="462" t="inlineStr">
        <is>
          <t>Beckham (formerly Roger Mills)</t>
        </is>
      </c>
      <c r="AI58" s="462" t="inlineStr">
        <is>
          <t>Oklahoma</t>
        </is>
      </c>
      <c r="AJ58" s="462" t="inlineStr">
        <is>
          <t>NW/4</t>
        </is>
      </c>
      <c r="AK58" s="462" t="inlineStr"/>
      <c r="AL58" s="462" t="inlineStr"/>
      <c r="AM58" s="462" t="inlineStr"/>
      <c r="AN58" s="462" t="inlineStr"/>
      <c r="AO58" s="462" t="inlineStr"/>
      <c r="AP58" s="462" t="inlineStr"/>
      <c r="AQ58" s="462" t="inlineStr"/>
      <c r="AR58" s="462" t="inlineStr"/>
      <c r="AS58" s="462" t="inlineStr"/>
      <c r="AT58" s="462" t="inlineStr"/>
      <c r="AU58" s="462" t="inlineStr"/>
      <c r="AV58" s="462" t="inlineStr"/>
      <c r="AW58" s="462" t="inlineStr"/>
      <c r="AX58" s="462" t="inlineStr"/>
      <c r="AY58" s="462" t="inlineStr"/>
      <c r="AZ58" s="462" t="inlineStr"/>
      <c r="BA58" s="462" t="inlineStr"/>
      <c r="BB58" s="462" t="inlineStr"/>
      <c r="BC58" s="462" t="inlineStr"/>
      <c r="BD58" s="462" t="inlineStr"/>
      <c r="BE58" s="462" t="inlineStr"/>
      <c r="BF58" s="462" t="inlineStr"/>
      <c r="BG58" s="462" t="inlineStr"/>
      <c r="BH58" s="462" t="inlineStr">
        <is>
          <t>$1,000.00</t>
        </is>
      </c>
      <c r="BI58" s="462" t="inlineStr"/>
      <c r="BJ58" s="462" t="inlineStr"/>
      <c r="BK58" s="462" t="inlineStr"/>
      <c r="BL58" s="462" t="inlineStr"/>
      <c r="BM58" s="462" t="inlineStr"/>
      <c r="BN58" s="462" t="inlineStr"/>
      <c r="BO58" s="462" t="inlineStr">
        <is>
          <t>No chain basis identified in Batch 01.</t>
        </is>
      </c>
      <c r="BP58" s="462" t="inlineStr">
        <is>
          <t>medium</t>
        </is>
      </c>
      <c r="BQ58" s="462" t="inlineStr"/>
      <c r="BR58" s="462" t="inlineStr">
        <is>
          <t>required</t>
        </is>
      </c>
    </row>
    <row r="59">
      <c r="A59" s="462" t="inlineStr">
        <is>
          <t>B01-G058</t>
        </is>
      </c>
      <c r="B59" s="462" t="inlineStr">
        <is>
          <t>47</t>
        </is>
      </c>
      <c r="C59" s="462" t="inlineStr">
        <is>
          <t>47</t>
        </is>
      </c>
      <c r="D59" s="462" t="inlineStr">
        <is>
          <t>0047.jpg</t>
        </is>
      </c>
      <c r="E59" s="462" t="inlineStr">
        <is>
          <t>1</t>
        </is>
      </c>
      <c r="F59" s="462" t="inlineStr">
        <is>
          <t>MTG</t>
        </is>
      </c>
      <c r="G59" s="462" t="inlineStr">
        <is>
          <t>Oklahoma Mortgage</t>
        </is>
      </c>
      <c r="H59" s="462" t="inlineStr"/>
      <c r="I59" s="462" t="inlineStr"/>
      <c r="J59" s="462" t="inlineStr">
        <is>
          <t>428</t>
        </is>
      </c>
      <c r="K59" s="462" t="inlineStr"/>
      <c r="L59" s="462" t="inlineStr">
        <is>
          <t>February 26, 1915</t>
        </is>
      </c>
      <c r="M59" s="462" t="inlineStr">
        <is>
          <t>January 26, 1915</t>
        </is>
      </c>
      <c r="N59" s="462" t="inlineStr"/>
      <c r="O59" s="462" t="inlineStr"/>
      <c r="P59" s="462" t="inlineStr"/>
      <c r="Q59" s="462" t="inlineStr"/>
      <c r="R59" s="462" t="inlineStr"/>
      <c r="S59" s="462" t="inlineStr"/>
      <c r="T59" s="462" t="inlineStr"/>
      <c r="U59" s="462" t="inlineStr"/>
      <c r="V59" s="462" t="inlineStr">
        <is>
          <t>William B. Farrar and Emma Farrar</t>
        </is>
      </c>
      <c r="W59" s="462" t="inlineStr">
        <is>
          <t>The Martin Loan and Investment Company</t>
        </is>
      </c>
      <c r="X59" s="462" t="inlineStr"/>
      <c r="Y59" s="462" t="inlineStr"/>
      <c r="Z59" s="462" t="inlineStr"/>
      <c r="AA59" s="462" t="inlineStr"/>
      <c r="AB59" s="462" t="inlineStr"/>
      <c r="AC59" s="462" t="inlineStr">
        <is>
          <t>The North West quarter of Section thirty-two (32), Township Eleven (11) North, Range Twenty-five (25) West</t>
        </is>
      </c>
      <c r="AD59" s="462" t="inlineStr">
        <is>
          <t>NW/4 of Section 32, Township 11 North, Range 25 West of the Indian Meridian</t>
        </is>
      </c>
      <c r="AE59" s="462" t="inlineStr">
        <is>
          <t>32</t>
        </is>
      </c>
      <c r="AF59" s="462" t="inlineStr">
        <is>
          <t>11 North</t>
        </is>
      </c>
      <c r="AG59" s="462" t="inlineStr">
        <is>
          <t>25 West</t>
        </is>
      </c>
      <c r="AH59" s="462" t="inlineStr">
        <is>
          <t>Beckham (formerly Roger Mills)</t>
        </is>
      </c>
      <c r="AI59" s="462" t="inlineStr">
        <is>
          <t>Oklahoma</t>
        </is>
      </c>
      <c r="AJ59" s="462" t="inlineStr">
        <is>
          <t>NW/4</t>
        </is>
      </c>
      <c r="AK59" s="462" t="inlineStr"/>
      <c r="AL59" s="462" t="inlineStr"/>
      <c r="AM59" s="462" t="inlineStr">
        <is>
          <t>160</t>
        </is>
      </c>
      <c r="AN59" s="462" t="inlineStr"/>
      <c r="AO59" s="462" t="inlineStr"/>
      <c r="AP59" s="462" t="inlineStr"/>
      <c r="AQ59" s="462" t="inlineStr"/>
      <c r="AR59" s="462" t="inlineStr"/>
      <c r="AS59" s="462" t="inlineStr"/>
      <c r="AT59" s="462" t="inlineStr"/>
      <c r="AU59" s="462" t="inlineStr"/>
      <c r="AV59" s="462" t="inlineStr"/>
      <c r="AW59" s="462" t="inlineStr"/>
      <c r="AX59" s="462" t="inlineStr"/>
      <c r="AY59" s="462" t="inlineStr"/>
      <c r="AZ59" s="462" t="inlineStr"/>
      <c r="BA59" s="462" t="inlineStr"/>
      <c r="BB59" s="462" t="inlineStr"/>
      <c r="BC59" s="462" t="inlineStr"/>
      <c r="BD59" s="462" t="inlineStr"/>
      <c r="BE59" s="462" t="inlineStr"/>
      <c r="BF59" s="462" t="inlineStr"/>
      <c r="BG59" s="462" t="inlineStr"/>
      <c r="BH59" s="462" t="inlineStr"/>
      <c r="BI59" s="462" t="inlineStr"/>
      <c r="BJ59" s="462" t="inlineStr"/>
      <c r="BK59" s="462" t="inlineStr"/>
      <c r="BL59" s="462" t="inlineStr">
        <is>
          <t>Separate recorded mortgage from the page-426 instrument on 0044; secures three notes.</t>
        </is>
      </c>
      <c r="BM59" s="462" t="inlineStr"/>
      <c r="BN59" s="462" t="inlineStr"/>
      <c r="BO59" s="462" t="inlineStr">
        <is>
          <t>No chain basis identified in Batch 01.</t>
        </is>
      </c>
      <c r="BP59" s="462" t="inlineStr">
        <is>
          <t>low</t>
        </is>
      </c>
      <c r="BQ59" s="462" t="inlineStr">
        <is>
          <t>Principal amount is faint.</t>
        </is>
      </c>
      <c r="BR59" s="462" t="inlineStr">
        <is>
          <t>required</t>
        </is>
      </c>
    </row>
    <row r="60">
      <c r="A60" s="462" t="inlineStr">
        <is>
          <t>B01-G059</t>
        </is>
      </c>
      <c r="B60" s="462" t="inlineStr">
        <is>
          <t>48</t>
        </is>
      </c>
      <c r="C60" s="462" t="inlineStr">
        <is>
          <t>48</t>
        </is>
      </c>
      <c r="D60" s="462" t="inlineStr">
        <is>
          <t>0048.jpg</t>
        </is>
      </c>
      <c r="E60" s="462" t="inlineStr">
        <is>
          <t>1</t>
        </is>
      </c>
      <c r="F60" s="462" t="inlineStr">
        <is>
          <t>MTG</t>
        </is>
      </c>
      <c r="G60" s="462" t="inlineStr">
        <is>
          <t>Real Estate Mortgage</t>
        </is>
      </c>
      <c r="H60" s="462" t="inlineStr"/>
      <c r="I60" s="462" t="inlineStr">
        <is>
          <t>27 Mortgages</t>
        </is>
      </c>
      <c r="J60" s="462" t="inlineStr">
        <is>
          <t>64</t>
        </is>
      </c>
      <c r="K60" s="462" t="inlineStr"/>
      <c r="L60" s="462" t="inlineStr">
        <is>
          <t>September 10, 1915</t>
        </is>
      </c>
      <c r="M60" s="462" t="inlineStr">
        <is>
          <t>September 8, 1915</t>
        </is>
      </c>
      <c r="N60" s="462" t="inlineStr"/>
      <c r="O60" s="462" t="inlineStr">
        <is>
          <t>September 8, 1915</t>
        </is>
      </c>
      <c r="P60" s="462" t="inlineStr"/>
      <c r="Q60" s="462" t="inlineStr"/>
      <c r="R60" s="462" t="inlineStr"/>
      <c r="S60" s="462" t="inlineStr"/>
      <c r="T60" s="462" t="inlineStr"/>
      <c r="U60" s="462" t="inlineStr"/>
      <c r="V60" s="462" t="inlineStr">
        <is>
          <t>Austin J. Coffey and Nancy J. Coffey</t>
        </is>
      </c>
      <c r="W60" s="462" t="inlineStr">
        <is>
          <t>P. E. Carroll</t>
        </is>
      </c>
      <c r="X60" s="462" t="inlineStr"/>
      <c r="Y60" s="462" t="inlineStr"/>
      <c r="Z60" s="462" t="inlineStr"/>
      <c r="AA60" s="462" t="inlineStr"/>
      <c r="AB60" s="462" t="inlineStr"/>
      <c r="AC60" s="462" t="inlineStr">
        <is>
          <t>All of the Northwest Quarter of Section 32 in Township 11 North of Range 25 West of the Indian Meridian, containing 160 acres</t>
        </is>
      </c>
      <c r="AD60" s="462" t="inlineStr">
        <is>
          <t>NW/4 of Section 32, Township 11 North, Range 25 West of the Indian Meridian</t>
        </is>
      </c>
      <c r="AE60" s="462" t="inlineStr">
        <is>
          <t>32</t>
        </is>
      </c>
      <c r="AF60" s="462" t="inlineStr">
        <is>
          <t>11 North</t>
        </is>
      </c>
      <c r="AG60" s="462" t="inlineStr">
        <is>
          <t>25 West</t>
        </is>
      </c>
      <c r="AH60" s="462" t="inlineStr">
        <is>
          <t>Beckham (formerly Roger Mills)</t>
        </is>
      </c>
      <c r="AI60" s="462" t="inlineStr">
        <is>
          <t>Oklahoma</t>
        </is>
      </c>
      <c r="AJ60" s="462" t="inlineStr">
        <is>
          <t>NW/4</t>
        </is>
      </c>
      <c r="AK60" s="462" t="inlineStr"/>
      <c r="AL60" s="462" t="inlineStr"/>
      <c r="AM60" s="462" t="inlineStr">
        <is>
          <t>160</t>
        </is>
      </c>
      <c r="AN60" s="462" t="inlineStr"/>
      <c r="AO60" s="462" t="inlineStr"/>
      <c r="AP60" s="462" t="inlineStr"/>
      <c r="AQ60" s="462" t="inlineStr"/>
      <c r="AR60" s="462" t="inlineStr"/>
      <c r="AS60" s="462" t="inlineStr"/>
      <c r="AT60" s="462" t="inlineStr"/>
      <c r="AU60" s="462" t="inlineStr"/>
      <c r="AV60" s="462" t="inlineStr"/>
      <c r="AW60" s="462" t="inlineStr"/>
      <c r="AX60" s="462" t="inlineStr"/>
      <c r="AY60" s="462" t="inlineStr"/>
      <c r="AZ60" s="462" t="inlineStr"/>
      <c r="BA60" s="462" t="inlineStr"/>
      <c r="BB60" s="462" t="inlineStr"/>
      <c r="BC60" s="462" t="inlineStr"/>
      <c r="BD60" s="462" t="inlineStr">
        <is>
          <t>Subject to prior mortgage executed by William B. Farrar and wife</t>
        </is>
      </c>
      <c r="BE60" s="462" t="inlineStr"/>
      <c r="BF60" s="462" t="inlineStr"/>
      <c r="BG60" s="462" t="inlineStr"/>
      <c r="BH60" s="462" t="inlineStr">
        <is>
          <t>$600.00</t>
        </is>
      </c>
      <c r="BI60" s="462" t="inlineStr"/>
      <c r="BJ60" s="462" t="inlineStr"/>
      <c r="BK60" s="462" t="inlineStr"/>
      <c r="BL60" s="462" t="inlineStr"/>
      <c r="BM60" s="462" t="inlineStr"/>
      <c r="BN60" s="462" t="inlineStr"/>
      <c r="BO60" s="462" t="inlineStr">
        <is>
          <t>No chain basis identified in Batch 01.</t>
        </is>
      </c>
      <c r="BP60" s="462" t="inlineStr">
        <is>
          <t>medium</t>
        </is>
      </c>
      <c r="BQ60" s="462" t="inlineStr"/>
      <c r="BR60" s="462" t="inlineStr">
        <is>
          <t>required</t>
        </is>
      </c>
    </row>
    <row r="61">
      <c r="A61" s="462" t="inlineStr">
        <is>
          <t>B01-G060</t>
        </is>
      </c>
      <c r="B61" s="462" t="inlineStr">
        <is>
          <t>49</t>
        </is>
      </c>
      <c r="C61" s="462" t="inlineStr">
        <is>
          <t>49</t>
        </is>
      </c>
      <c r="D61" s="462" t="inlineStr">
        <is>
          <t>0049.jpg</t>
        </is>
      </c>
      <c r="E61" s="462" t="inlineStr">
        <is>
          <t>1</t>
        </is>
      </c>
      <c r="F61" s="462" t="inlineStr">
        <is>
          <t>WD</t>
        </is>
      </c>
      <c r="G61" s="462" t="inlineStr">
        <is>
          <t>Warranty Deed</t>
        </is>
      </c>
      <c r="H61" s="462" t="inlineStr"/>
      <c r="I61" s="462" t="inlineStr"/>
      <c r="J61" s="462" t="inlineStr">
        <is>
          <t>52</t>
        </is>
      </c>
      <c r="K61" s="462" t="inlineStr"/>
      <c r="L61" s="462" t="inlineStr">
        <is>
          <t>September 10, 1915, 9:00 A.M.</t>
        </is>
      </c>
      <c r="M61" s="462" t="inlineStr">
        <is>
          <t>September 4, 1915</t>
        </is>
      </c>
      <c r="N61" s="462" t="inlineStr"/>
      <c r="O61" s="462" t="inlineStr">
        <is>
          <t>September 4, 1915</t>
        </is>
      </c>
      <c r="P61" s="462" t="inlineStr">
        <is>
          <t>William B. Farrar and Emma Farrar, husband and wife</t>
        </is>
      </c>
      <c r="Q61" s="462" t="inlineStr">
        <is>
          <t>Austin J. Coffey</t>
        </is>
      </c>
      <c r="R61" s="462" t="inlineStr"/>
      <c r="S61" s="462" t="inlineStr"/>
      <c r="T61" s="462" t="inlineStr"/>
      <c r="U61" s="462" t="inlineStr"/>
      <c r="V61" s="462" t="inlineStr"/>
      <c r="W61" s="462" t="inlineStr"/>
      <c r="X61" s="462" t="inlineStr"/>
      <c r="Y61" s="462" t="inlineStr"/>
      <c r="Z61" s="462" t="inlineStr"/>
      <c r="AA61" s="462" t="inlineStr"/>
      <c r="AB61" s="462" t="inlineStr"/>
      <c r="AC61" s="462" t="inlineStr">
        <is>
          <t>The Northwest quarter of Section 32, Township 11 North, Range 25 West of the Indian Meridian, containing 160 acres more or less</t>
        </is>
      </c>
      <c r="AD61" s="462" t="inlineStr">
        <is>
          <t>NW/4 of Section 32, Township 11 North, Range 25 West of the Indian Meridian</t>
        </is>
      </c>
      <c r="AE61" s="462" t="inlineStr">
        <is>
          <t>32</t>
        </is>
      </c>
      <c r="AF61" s="462" t="inlineStr">
        <is>
          <t>11 North</t>
        </is>
      </c>
      <c r="AG61" s="462" t="inlineStr">
        <is>
          <t>25 West</t>
        </is>
      </c>
      <c r="AH61" s="462" t="inlineStr">
        <is>
          <t>Beckham (formerly Roger Mills)</t>
        </is>
      </c>
      <c r="AI61" s="462" t="inlineStr">
        <is>
          <t>Oklahoma</t>
        </is>
      </c>
      <c r="AJ61" s="462" t="inlineStr">
        <is>
          <t>NW/4</t>
        </is>
      </c>
      <c r="AK61" s="462" t="inlineStr"/>
      <c r="AL61" s="462" t="inlineStr"/>
      <c r="AM61" s="462" t="inlineStr">
        <is>
          <t>160</t>
        </is>
      </c>
      <c r="AN61" s="462" t="inlineStr"/>
      <c r="AO61" s="462" t="inlineStr"/>
      <c r="AP61" s="462" t="inlineStr"/>
      <c r="AQ61" s="462" t="inlineStr"/>
      <c r="AR61" s="462" t="inlineStr"/>
      <c r="AS61" s="462" t="inlineStr"/>
      <c r="AT61" s="462" t="inlineStr"/>
      <c r="AU61" s="462" t="inlineStr"/>
      <c r="AV61" s="462" t="inlineStr"/>
      <c r="AW61" s="462" t="inlineStr"/>
      <c r="AX61" s="462" t="inlineStr"/>
      <c r="AY61" s="462" t="inlineStr"/>
      <c r="AZ61" s="462" t="inlineStr"/>
      <c r="BA61" s="462" t="inlineStr"/>
      <c r="BB61" s="462" t="inlineStr"/>
      <c r="BC61" s="462" t="inlineStr"/>
      <c r="BD61" s="462" t="inlineStr"/>
      <c r="BE61" s="462" t="inlineStr">
        <is>
          <t>Mortgage for $1,000 payable to Martin Loan and Investment Company</t>
        </is>
      </c>
      <c r="BF61" s="462" t="inlineStr"/>
      <c r="BG61" s="462" t="inlineStr"/>
      <c r="BH61" s="462" t="inlineStr">
        <is>
          <t>$2,250.00</t>
        </is>
      </c>
      <c r="BI61" s="462" t="inlineStr"/>
      <c r="BJ61" s="462" t="inlineStr"/>
      <c r="BK61" s="462" t="inlineStr"/>
      <c r="BL61" s="462" t="inlineStr"/>
      <c r="BM61" s="462" t="inlineStr"/>
      <c r="BN61" s="462" t="inlineStr"/>
      <c r="BO61" s="462" t="inlineStr">
        <is>
          <t>No chain basis identified in Batch 01.</t>
        </is>
      </c>
      <c r="BP61" s="462" t="inlineStr">
        <is>
          <t>medium</t>
        </is>
      </c>
      <c r="BQ61" s="462" t="inlineStr"/>
      <c r="BR61" s="462" t="inlineStr">
        <is>
          <t>required</t>
        </is>
      </c>
    </row>
    <row r="62">
      <c r="A62" s="462" t="inlineStr">
        <is>
          <t>B01-G061</t>
        </is>
      </c>
      <c r="B62" s="462" t="inlineStr">
        <is>
          <t>50</t>
        </is>
      </c>
      <c r="C62" s="462" t="inlineStr">
        <is>
          <t>50</t>
        </is>
      </c>
      <c r="D62" s="462" t="inlineStr">
        <is>
          <t>0050.jpg</t>
        </is>
      </c>
      <c r="E62" s="462" t="inlineStr">
        <is>
          <t>1</t>
        </is>
      </c>
      <c r="F62" s="462" t="inlineStr">
        <is>
          <t>REL</t>
        </is>
      </c>
      <c r="G62" s="462" t="inlineStr">
        <is>
          <t>Release of Mortgage</t>
        </is>
      </c>
      <c r="H62" s="462" t="inlineStr"/>
      <c r="I62" s="462" t="inlineStr"/>
      <c r="J62" s="462" t="inlineStr">
        <is>
          <t>8</t>
        </is>
      </c>
      <c r="K62" s="462" t="inlineStr"/>
      <c r="L62" s="462" t="inlineStr">
        <is>
          <t>September 16, 1915, 10:00 A.M.</t>
        </is>
      </c>
      <c r="M62" s="462" t="inlineStr">
        <is>
          <t>September 10, 1915</t>
        </is>
      </c>
      <c r="N62" s="462" t="inlineStr"/>
      <c r="O62" s="462" t="inlineStr"/>
      <c r="P62" s="462" t="inlineStr"/>
      <c r="Q62" s="462" t="inlineStr"/>
      <c r="R62" s="462" t="inlineStr"/>
      <c r="S62" s="462" t="inlineStr"/>
      <c r="T62" s="462" t="inlineStr"/>
      <c r="U62" s="462" t="inlineStr"/>
      <c r="V62" s="462" t="inlineStr"/>
      <c r="W62" s="462" t="inlineStr"/>
      <c r="X62" s="462" t="inlineStr">
        <is>
          <t>The Martin Loan and Investment Company</t>
        </is>
      </c>
      <c r="Y62" s="462" t="inlineStr">
        <is>
          <t>William B. Farrar and Emma Farrar</t>
        </is>
      </c>
      <c r="Z62" s="462" t="inlineStr"/>
      <c r="AA62" s="462" t="inlineStr"/>
      <c r="AB62" s="462" t="inlineStr"/>
      <c r="AC62" s="462" t="inlineStr">
        <is>
          <t>Section 32, Township 11 North, Range 25 West; quarter appears to be Northwest Quarter</t>
        </is>
      </c>
      <c r="AD62" s="462" t="inlineStr">
        <is>
          <t>NW/4 of Section 32, Township 11 North, Range 25 West of the Indian Meridian</t>
        </is>
      </c>
      <c r="AE62" s="462" t="inlineStr">
        <is>
          <t>32</t>
        </is>
      </c>
      <c r="AF62" s="462" t="inlineStr">
        <is>
          <t>11 North</t>
        </is>
      </c>
      <c r="AG62" s="462" t="inlineStr">
        <is>
          <t>25 West</t>
        </is>
      </c>
      <c r="AH62" s="462" t="inlineStr">
        <is>
          <t>Beckham (formerly Roger Mills)</t>
        </is>
      </c>
      <c r="AI62" s="462" t="inlineStr">
        <is>
          <t>Oklahoma</t>
        </is>
      </c>
      <c r="AJ62" s="462" t="inlineStr">
        <is>
          <t>NW/4</t>
        </is>
      </c>
      <c r="AK62" s="462" t="inlineStr"/>
      <c r="AL62" s="462" t="inlineStr"/>
      <c r="AM62" s="462" t="inlineStr">
        <is>
          <t>160</t>
        </is>
      </c>
      <c r="AN62" s="462" t="inlineStr"/>
      <c r="AO62" s="462" t="inlineStr"/>
      <c r="AP62" s="462" t="inlineStr"/>
      <c r="AQ62" s="462" t="inlineStr"/>
      <c r="AR62" s="462" t="inlineStr"/>
      <c r="AS62" s="462" t="inlineStr"/>
      <c r="AT62" s="462" t="inlineStr"/>
      <c r="AU62" s="462" t="inlineStr"/>
      <c r="AV62" s="462" t="inlineStr"/>
      <c r="AW62" s="462" t="inlineStr"/>
      <c r="AX62" s="462" t="inlineStr"/>
      <c r="AY62" s="462" t="inlineStr"/>
      <c r="AZ62" s="462" t="inlineStr"/>
      <c r="BA62" s="462" t="inlineStr"/>
      <c r="BB62" s="462" t="inlineStr">
        <is>
          <t>Mortgage volume 27, page 64; prior page reference appears as Book 12/page 368</t>
        </is>
      </c>
      <c r="BC62" s="462" t="inlineStr"/>
      <c r="BD62" s="462" t="inlineStr"/>
      <c r="BE62" s="462" t="inlineStr"/>
      <c r="BF62" s="462" t="inlineStr"/>
      <c r="BG62" s="462" t="inlineStr"/>
      <c r="BH62" s="462" t="inlineStr"/>
      <c r="BI62" s="462" t="inlineStr"/>
      <c r="BJ62" s="462" t="inlineStr"/>
      <c r="BK62" s="462" t="inlineStr"/>
      <c r="BL62" s="462" t="inlineStr"/>
      <c r="BM62" s="462" t="inlineStr"/>
      <c r="BN62" s="462" t="inlineStr"/>
      <c r="BO62" s="462" t="inlineStr">
        <is>
          <t>No chain basis identified in Batch 01.</t>
        </is>
      </c>
      <c r="BP62" s="462" t="inlineStr">
        <is>
          <t>medium</t>
        </is>
      </c>
      <c r="BQ62" s="462" t="inlineStr">
        <is>
          <t>Quarter designation and prior-reference handwriting should be checked.</t>
        </is>
      </c>
      <c r="BR62" s="462" t="inlineStr">
        <is>
          <t>required</t>
        </is>
      </c>
    </row>
    <row r="63">
      <c r="A63" s="462" t="inlineStr">
        <is>
          <t>B01-G062</t>
        </is>
      </c>
      <c r="B63" s="462" t="inlineStr">
        <is>
          <t>50</t>
        </is>
      </c>
      <c r="C63" s="462" t="inlineStr">
        <is>
          <t>50</t>
        </is>
      </c>
      <c r="D63" s="462" t="inlineStr">
        <is>
          <t>0050.jpg</t>
        </is>
      </c>
      <c r="E63" s="462" t="inlineStr">
        <is>
          <t>1</t>
        </is>
      </c>
      <c r="F63" s="462" t="inlineStr">
        <is>
          <t>REL</t>
        </is>
      </c>
      <c r="G63" s="462" t="inlineStr">
        <is>
          <t>Release of Mortgage</t>
        </is>
      </c>
      <c r="H63" s="462" t="inlineStr"/>
      <c r="I63" s="462" t="inlineStr"/>
      <c r="J63" s="462" t="inlineStr">
        <is>
          <t>8</t>
        </is>
      </c>
      <c r="K63" s="462" t="inlineStr"/>
      <c r="L63" s="462" t="inlineStr">
        <is>
          <t>December 30, 1915</t>
        </is>
      </c>
      <c r="M63" s="462" t="inlineStr">
        <is>
          <t>December 28, 1915</t>
        </is>
      </c>
      <c r="N63" s="462" t="inlineStr"/>
      <c r="O63" s="462" t="inlineStr"/>
      <c r="P63" s="462" t="inlineStr"/>
      <c r="Q63" s="462" t="inlineStr"/>
      <c r="R63" s="462" t="inlineStr"/>
      <c r="S63" s="462" t="inlineStr"/>
      <c r="T63" s="462" t="inlineStr"/>
      <c r="U63" s="462" t="inlineStr"/>
      <c r="V63" s="462" t="inlineStr"/>
      <c r="W63" s="462" t="inlineStr"/>
      <c r="X63" s="462" t="inlineStr">
        <is>
          <t>The Martin Loan and Investment Company</t>
        </is>
      </c>
      <c r="Y63" s="462" t="inlineStr">
        <is>
          <t>H. B. Moore and wife</t>
        </is>
      </c>
      <c r="Z63" s="462" t="inlineStr"/>
      <c r="AA63" s="462" t="inlineStr"/>
      <c r="AB63" s="462" t="inlineStr"/>
      <c r="AC63" s="462" t="inlineStr">
        <is>
          <t>The North west quarter of Section Twenty-three (23), Township Eleven (11) North, Range Twenty-three (23) West</t>
        </is>
      </c>
      <c r="AD63" s="462" t="inlineStr"/>
      <c r="AE63" s="462" t="inlineStr">
        <is>
          <t>23</t>
        </is>
      </c>
      <c r="AF63" s="462" t="inlineStr">
        <is>
          <t>11 North</t>
        </is>
      </c>
      <c r="AG63" s="462" t="inlineStr">
        <is>
          <t>23 West</t>
        </is>
      </c>
      <c r="AH63" s="462" t="inlineStr">
        <is>
          <t>Beckham</t>
        </is>
      </c>
      <c r="AI63" s="462" t="inlineStr">
        <is>
          <t>Oklahoma</t>
        </is>
      </c>
      <c r="AJ63" s="462" t="inlineStr"/>
      <c r="AK63" s="462" t="inlineStr"/>
      <c r="AL63" s="462" t="inlineStr"/>
      <c r="AM63" s="462" t="inlineStr"/>
      <c r="AN63" s="462" t="inlineStr"/>
      <c r="AO63" s="462" t="inlineStr"/>
      <c r="AP63" s="462" t="inlineStr"/>
      <c r="AQ63" s="462" t="inlineStr"/>
      <c r="AR63" s="462" t="inlineStr"/>
      <c r="AS63" s="462" t="inlineStr"/>
      <c r="AT63" s="462" t="inlineStr"/>
      <c r="AU63" s="462" t="inlineStr"/>
      <c r="AV63" s="462" t="inlineStr"/>
      <c r="AW63" s="462" t="inlineStr"/>
      <c r="AX63" s="462" t="inlineStr"/>
      <c r="AY63" s="462" t="inlineStr"/>
      <c r="AZ63" s="462" t="inlineStr"/>
      <c r="BA63" s="462" t="inlineStr"/>
      <c r="BB63" s="462" t="inlineStr">
        <is>
          <t>Mortgage page 362, volume 12</t>
        </is>
      </c>
      <c r="BC63" s="462" t="inlineStr"/>
      <c r="BD63" s="462" t="inlineStr"/>
      <c r="BE63" s="462" t="inlineStr"/>
      <c r="BF63" s="462" t="inlineStr"/>
      <c r="BG63" s="462" t="inlineStr"/>
      <c r="BH63" s="462" t="inlineStr"/>
      <c r="BI63" s="462" t="inlineStr"/>
      <c r="BJ63" s="462" t="inlineStr"/>
      <c r="BK63" s="462" t="inlineStr"/>
      <c r="BL63" s="462" t="inlineStr"/>
      <c r="BM63" s="462" t="inlineStr"/>
      <c r="BN63" s="462" t="inlineStr"/>
      <c r="BO63" s="462" t="inlineStr">
        <is>
          <t>No chain basis identified in Batch 01.</t>
        </is>
      </c>
      <c r="BP63" s="462" t="inlineStr">
        <is>
          <t>medium</t>
        </is>
      </c>
      <c r="BQ63" s="462" t="inlineStr"/>
      <c r="BR63" s="462" t="inlineStr">
        <is>
          <t>required</t>
        </is>
      </c>
    </row>
    <row r="64">
      <c r="A64" s="462" t="inlineStr">
        <is>
          <t>B02-G001</t>
        </is>
      </c>
      <c r="B64" s="462" t="inlineStr">
        <is>
          <t>51</t>
        </is>
      </c>
      <c r="C64" s="462" t="inlineStr">
        <is>
          <t>51</t>
        </is>
      </c>
      <c r="D64" s="462" t="inlineStr">
        <is>
          <t>0051.jpg</t>
        </is>
      </c>
      <c r="E64" s="462" t="inlineStr">
        <is>
          <t>1</t>
        </is>
      </c>
      <c r="F64" s="462" t="inlineStr">
        <is>
          <t>REL</t>
        </is>
      </c>
      <c r="G64" s="462" t="inlineStr">
        <is>
          <t>Release of Mortgage</t>
        </is>
      </c>
      <c r="H64" s="462" t="inlineStr"/>
      <c r="I64" s="462" t="inlineStr">
        <is>
          <t>8 Miscellaneous</t>
        </is>
      </c>
      <c r="J64" s="462" t="inlineStr">
        <is>
          <t>101</t>
        </is>
      </c>
      <c r="K64" s="462" t="inlineStr"/>
      <c r="L64" s="462" t="inlineStr">
        <is>
          <t>October 16, 1916, 9:00 A.M.</t>
        </is>
      </c>
      <c r="M64" s="462" t="inlineStr">
        <is>
          <t>October 11, 1916</t>
        </is>
      </c>
      <c r="N64" s="462" t="inlineStr"/>
      <c r="O64" s="462" t="inlineStr"/>
      <c r="P64" s="462" t="inlineStr"/>
      <c r="Q64" s="462" t="inlineStr"/>
      <c r="R64" s="462" t="inlineStr"/>
      <c r="S64" s="462" t="inlineStr"/>
      <c r="T64" s="462" t="inlineStr"/>
      <c r="U64" s="462" t="inlineStr"/>
      <c r="V64" s="462" t="inlineStr"/>
      <c r="W64" s="462" t="inlineStr"/>
      <c r="X64" s="462" t="inlineStr">
        <is>
          <t>M. Carter</t>
        </is>
      </c>
      <c r="Y64" s="462" t="inlineStr">
        <is>
          <t>S. H. Carter, J. Carter, husband and wife, and P. M. Carter</t>
        </is>
      </c>
      <c r="Z64" s="462" t="inlineStr"/>
      <c r="AA64" s="462" t="inlineStr"/>
      <c r="AB64" s="462" t="inlineStr"/>
      <c r="AC64" s="462" t="inlineStr">
        <is>
          <t>North half of the northwest quarter and the southeast quarter of the northwest quarter of Section 19, Township 10 North, Range 21 West</t>
        </is>
      </c>
      <c r="AD64" s="462" t="inlineStr"/>
      <c r="AE64" s="462" t="inlineStr">
        <is>
          <t>19</t>
        </is>
      </c>
      <c r="AF64" s="462" t="inlineStr">
        <is>
          <t>10 North</t>
        </is>
      </c>
      <c r="AG64" s="462" t="inlineStr">
        <is>
          <t>21 West</t>
        </is>
      </c>
      <c r="AH64" s="462" t="inlineStr">
        <is>
          <t>Beckham</t>
        </is>
      </c>
      <c r="AI64" s="462" t="inlineStr"/>
      <c r="AJ64" s="462" t="inlineStr">
        <is>
          <t>N/2 NW/4; SE/4 NW/4</t>
        </is>
      </c>
      <c r="AK64" s="462" t="inlineStr"/>
      <c r="AL64" s="462" t="inlineStr"/>
      <c r="AM64" s="462" t="inlineStr"/>
      <c r="AN64" s="462" t="inlineStr"/>
      <c r="AO64" s="462" t="inlineStr"/>
      <c r="AP64" s="462" t="inlineStr"/>
      <c r="AQ64" s="462" t="inlineStr"/>
      <c r="AR64" s="462" t="inlineStr"/>
      <c r="AS64" s="462" t="inlineStr"/>
      <c r="AT64" s="462" t="inlineStr"/>
      <c r="AU64" s="462" t="inlineStr"/>
      <c r="AV64" s="462" t="inlineStr"/>
      <c r="AW64" s="462" t="inlineStr"/>
      <c r="AX64" s="462" t="inlineStr"/>
      <c r="AY64" s="462" t="inlineStr"/>
      <c r="AZ64" s="462" t="inlineStr"/>
      <c r="BA64" s="462" t="inlineStr"/>
      <c r="BB64" s="462" t="inlineStr">
        <is>
          <t>Mortgage Record No. 27, page 80</t>
        </is>
      </c>
      <c r="BC64" s="462" t="inlineStr"/>
      <c r="BD64" s="462" t="inlineStr"/>
      <c r="BE64" s="462" t="inlineStr"/>
      <c r="BF64" s="462" t="inlineStr"/>
      <c r="BG64" s="462" t="inlineStr"/>
      <c r="BH64" s="462" t="inlineStr"/>
      <c r="BI64" s="462" t="inlineStr"/>
      <c r="BJ64" s="462" t="inlineStr"/>
      <c r="BK64" s="462" t="inlineStr"/>
      <c r="BL64" s="462" t="inlineStr"/>
      <c r="BM64" s="462" t="inlineStr">
        <is>
          <t>Mortgage lien held by M. Carter.</t>
        </is>
      </c>
      <c r="BN64" s="462" t="inlineStr">
        <is>
          <t>Mortgage declared satisfied and released.</t>
        </is>
      </c>
      <c r="BO64" s="462" t="inlineStr">
        <is>
          <t>No Diversified party or supported Diversified chain link appears in this instrument.</t>
        </is>
      </c>
      <c r="BP64" s="462" t="inlineStr">
        <is>
          <t>high</t>
        </is>
      </c>
      <c r="BQ64" s="462" t="inlineStr"/>
      <c r="BR64" s="462" t="inlineStr">
        <is>
          <t>not_required</t>
        </is>
      </c>
    </row>
    <row r="65">
      <c r="A65" s="462" t="inlineStr">
        <is>
          <t>B02-G002</t>
        </is>
      </c>
      <c r="B65" s="462" t="inlineStr">
        <is>
          <t>51</t>
        </is>
      </c>
      <c r="C65" s="462" t="inlineStr">
        <is>
          <t>53</t>
        </is>
      </c>
      <c r="D65" s="462" t="inlineStr">
        <is>
          <t>0051.jpg
0052.jpg
0053.jpg</t>
        </is>
      </c>
      <c r="E65" s="462" t="inlineStr">
        <is>
          <t>3</t>
        </is>
      </c>
      <c r="F65" s="462" t="inlineStr">
        <is>
          <t>LSE</t>
        </is>
      </c>
      <c r="G65" s="462" t="inlineStr">
        <is>
          <t>Agricultural Lease</t>
        </is>
      </c>
      <c r="H65" s="462" t="inlineStr"/>
      <c r="I65" s="462" t="inlineStr">
        <is>
          <t>8 Miscellaneous</t>
        </is>
      </c>
      <c r="J65" s="462" t="inlineStr">
        <is>
          <t>101</t>
        </is>
      </c>
      <c r="K65" s="462" t="inlineStr">
        <is>
          <t>103</t>
        </is>
      </c>
      <c r="L65" s="462" t="inlineStr">
        <is>
          <t>October 16, 1916, 9:00 A.M.</t>
        </is>
      </c>
      <c r="M65" s="462" t="inlineStr">
        <is>
          <t>October 14, 1916</t>
        </is>
      </c>
      <c r="N65" s="462" t="inlineStr"/>
      <c r="O65" s="462" t="inlineStr">
        <is>
          <t>October 14, 1916</t>
        </is>
      </c>
      <c r="P65" s="462" t="inlineStr"/>
      <c r="Q65" s="462" t="inlineStr"/>
      <c r="R65" s="462" t="inlineStr"/>
      <c r="S65" s="462" t="inlineStr"/>
      <c r="T65" s="462" t="inlineStr">
        <is>
          <t>Charles Sing</t>
        </is>
      </c>
      <c r="U65" s="462" t="inlineStr">
        <is>
          <t>T. K. Ross</t>
        </is>
      </c>
      <c r="V65" s="462" t="inlineStr"/>
      <c r="W65" s="462" t="inlineStr"/>
      <c r="X65" s="462" t="inlineStr"/>
      <c r="Y65" s="462" t="inlineStr"/>
      <c r="Z65" s="462" t="inlineStr"/>
      <c r="AA65" s="462" t="inlineStr"/>
      <c r="AB65" s="462" t="inlineStr"/>
      <c r="AC65" s="462" t="inlineStr">
        <is>
          <t>One hundred sixty acres described as the Southeast quarter of Section 32, Township 11 North, Range 25 West</t>
        </is>
      </c>
      <c r="AD65" s="462" t="inlineStr">
        <is>
          <t>SE/4 of Section 32, Township 11 North, Range 25 West of the Indian Meridian</t>
        </is>
      </c>
      <c r="AE65" s="462" t="inlineStr">
        <is>
          <t>32</t>
        </is>
      </c>
      <c r="AF65" s="462" t="inlineStr">
        <is>
          <t>11 North</t>
        </is>
      </c>
      <c r="AG65" s="462" t="inlineStr">
        <is>
          <t>25 West</t>
        </is>
      </c>
      <c r="AH65" s="462" t="inlineStr">
        <is>
          <t>Beckham</t>
        </is>
      </c>
      <c r="AI65" s="462" t="inlineStr">
        <is>
          <t>Oklahoma</t>
        </is>
      </c>
      <c r="AJ65" s="462" t="inlineStr">
        <is>
          <t>SE/4</t>
        </is>
      </c>
      <c r="AK65" s="462" t="inlineStr"/>
      <c r="AL65" s="462" t="inlineStr"/>
      <c r="AM65" s="462" t="inlineStr">
        <is>
          <t>160</t>
        </is>
      </c>
      <c r="AN65" s="462" t="inlineStr"/>
      <c r="AO65" s="462" t="inlineStr"/>
      <c r="AP65" s="462" t="inlineStr"/>
      <c r="AQ65" s="462" t="inlineStr"/>
      <c r="AR65" s="462" t="inlineStr"/>
      <c r="AS65" s="462" t="inlineStr"/>
      <c r="AT65" s="462" t="inlineStr"/>
      <c r="AU65" s="462" t="inlineStr"/>
      <c r="AV65" s="462" t="inlineStr"/>
      <c r="AW65" s="462" t="inlineStr"/>
      <c r="AX65" s="462" t="inlineStr"/>
      <c r="AY65" s="462" t="inlineStr"/>
      <c r="AZ65" s="462" t="inlineStr"/>
      <c r="BA65" s="462" t="inlineStr"/>
      <c r="BB65" s="462" t="inlineStr"/>
      <c r="BC65" s="462" t="inlineStr"/>
      <c r="BD65" s="462" t="inlineStr"/>
      <c r="BE65" s="462" t="inlineStr"/>
      <c r="BF65" s="462" t="inlineStr">
        <is>
          <t>Five years beginning January 1, 1917 and ending January 1, 1922</t>
        </is>
      </c>
      <c r="BG65" s="462" t="inlineStr"/>
      <c r="BH65" s="462" t="inlineStr">
        <is>
          <t>$1,500 evidenced by five $300 annual notes; crop-sharing and farming covenants</t>
        </is>
      </c>
      <c r="BI65" s="462" t="inlineStr"/>
      <c r="BJ65" s="462" t="inlineStr"/>
      <c r="BK65" s="462" t="inlineStr"/>
      <c r="BL65" s="462" t="inlineStr"/>
      <c r="BM65" s="462" t="inlineStr">
        <is>
          <t>Charles Sing held the lessor's interest in the described premises.</t>
        </is>
      </c>
      <c r="BN65" s="462" t="inlineStr">
        <is>
          <t>T. K. Ross received a five-year agricultural leasehold, subject to the stated covenants.</t>
        </is>
      </c>
      <c r="BO65" s="462" t="inlineStr">
        <is>
          <t>No Diversified party or supported Diversified chain link appears in this instrument.</t>
        </is>
      </c>
      <c r="BP65" s="462" t="inlineStr">
        <is>
          <t>high</t>
        </is>
      </c>
      <c r="BQ65" s="462" t="inlineStr"/>
      <c r="BR65" s="462" t="inlineStr">
        <is>
          <t>not_required</t>
        </is>
      </c>
    </row>
    <row r="66">
      <c r="A66" s="462" t="inlineStr">
        <is>
          <t>B02-G003</t>
        </is>
      </c>
      <c r="B66" s="462" t="inlineStr">
        <is>
          <t>54</t>
        </is>
      </c>
      <c r="C66" s="462" t="inlineStr">
        <is>
          <t>54</t>
        </is>
      </c>
      <c r="D66" s="462" t="inlineStr">
        <is>
          <t>0054.jpg</t>
        </is>
      </c>
      <c r="E66" s="462" t="inlineStr">
        <is>
          <t>1</t>
        </is>
      </c>
      <c r="F66" s="462" t="inlineStr">
        <is>
          <t>REL</t>
        </is>
      </c>
      <c r="G66" s="462" t="inlineStr">
        <is>
          <t>Release of Mortgage</t>
        </is>
      </c>
      <c r="H66" s="462" t="inlineStr"/>
      <c r="I66" s="462" t="inlineStr">
        <is>
          <t>Release Record No. 4</t>
        </is>
      </c>
      <c r="J66" s="462" t="inlineStr">
        <is>
          <t>516</t>
        </is>
      </c>
      <c r="K66" s="462" t="inlineStr"/>
      <c r="L66" s="462" t="inlineStr"/>
      <c r="M66" s="462" t="inlineStr"/>
      <c r="N66" s="462" t="inlineStr"/>
      <c r="O66" s="462" t="inlineStr"/>
      <c r="P66" s="462" t="inlineStr"/>
      <c r="Q66" s="462" t="inlineStr"/>
      <c r="R66" s="462" t="inlineStr"/>
      <c r="S66" s="462" t="inlineStr"/>
      <c r="T66" s="462" t="inlineStr"/>
      <c r="U66" s="462" t="inlineStr"/>
      <c r="V66" s="462" t="inlineStr"/>
      <c r="W66" s="462" t="inlineStr"/>
      <c r="X66" s="462" t="inlineStr">
        <is>
          <t>Oklahoma Farm Mortgage Company</t>
        </is>
      </c>
      <c r="Y66" s="462" t="inlineStr">
        <is>
          <t>Velmore Biggs and wife</t>
        </is>
      </c>
      <c r="Z66" s="462" t="inlineStr"/>
      <c r="AA66" s="462" t="inlineStr"/>
      <c r="AB66" s="462" t="inlineStr"/>
      <c r="AC66" s="462" t="inlineStr">
        <is>
          <t>Southeast quarter of Section 32, Township 11 North, Range 25 West, containing 160 acres</t>
        </is>
      </c>
      <c r="AD66" s="462" t="inlineStr">
        <is>
          <t>SE/4 of Section 32, Township 11 North, Range 25 West of the Indian Meridian</t>
        </is>
      </c>
      <c r="AE66" s="462" t="inlineStr">
        <is>
          <t>32</t>
        </is>
      </c>
      <c r="AF66" s="462" t="inlineStr">
        <is>
          <t>11 North</t>
        </is>
      </c>
      <c r="AG66" s="462" t="inlineStr">
        <is>
          <t>25 West</t>
        </is>
      </c>
      <c r="AH66" s="462" t="inlineStr">
        <is>
          <t>Beckham</t>
        </is>
      </c>
      <c r="AI66" s="462" t="inlineStr">
        <is>
          <t>Oklahoma</t>
        </is>
      </c>
      <c r="AJ66" s="462" t="inlineStr">
        <is>
          <t>SE/4</t>
        </is>
      </c>
      <c r="AK66" s="462" t="inlineStr"/>
      <c r="AL66" s="462" t="inlineStr"/>
      <c r="AM66" s="462" t="inlineStr">
        <is>
          <t>160</t>
        </is>
      </c>
      <c r="AN66" s="462" t="inlineStr"/>
      <c r="AO66" s="462" t="inlineStr"/>
      <c r="AP66" s="462" t="inlineStr"/>
      <c r="AQ66" s="462" t="inlineStr"/>
      <c r="AR66" s="462" t="inlineStr"/>
      <c r="AS66" s="462" t="inlineStr"/>
      <c r="AT66" s="462" t="inlineStr"/>
      <c r="AU66" s="462" t="inlineStr"/>
      <c r="AV66" s="462" t="inlineStr"/>
      <c r="AW66" s="462" t="inlineStr"/>
      <c r="AX66" s="462" t="inlineStr"/>
      <c r="AY66" s="462" t="inlineStr"/>
      <c r="AZ66" s="462" t="inlineStr"/>
      <c r="BA66" s="462" t="inlineStr"/>
      <c r="BB66" s="462" t="inlineStr"/>
      <c r="BC66" s="462" t="inlineStr"/>
      <c r="BD66" s="462" t="inlineStr"/>
      <c r="BE66" s="462" t="inlineStr"/>
      <c r="BF66" s="462" t="inlineStr"/>
      <c r="BG66" s="462" t="inlineStr"/>
      <c r="BH66" s="462" t="inlineStr"/>
      <c r="BI66" s="462" t="inlineStr"/>
      <c r="BJ66" s="462" t="inlineStr"/>
      <c r="BK66" s="462" t="inlineStr"/>
      <c r="BL66" s="462" t="inlineStr">
        <is>
          <t>Upper release on the page; handwriting is faint.</t>
        </is>
      </c>
      <c r="BM66" s="462" t="inlineStr">
        <is>
          <t>Recorded mortgage lien against the SE/4.</t>
        </is>
      </c>
      <c r="BN66" s="462" t="inlineStr">
        <is>
          <t>Mortgage lien released.</t>
        </is>
      </c>
      <c r="BO66" s="462" t="inlineStr">
        <is>
          <t>No Diversified party or supported Diversified chain link appears in this instrument.</t>
        </is>
      </c>
      <c r="BP66" s="462" t="inlineStr">
        <is>
          <t>medium</t>
        </is>
      </c>
      <c r="BQ66" s="462" t="inlineStr"/>
      <c r="BR66" s="462" t="inlineStr">
        <is>
          <t>required</t>
        </is>
      </c>
    </row>
    <row r="67">
      <c r="A67" s="462" t="inlineStr">
        <is>
          <t>B02-G004</t>
        </is>
      </c>
      <c r="B67" s="462" t="inlineStr">
        <is>
          <t>54</t>
        </is>
      </c>
      <c r="C67" s="462" t="inlineStr">
        <is>
          <t>54</t>
        </is>
      </c>
      <c r="D67" s="462" t="inlineStr">
        <is>
          <t>0054.jpg</t>
        </is>
      </c>
      <c r="E67" s="462" t="inlineStr">
        <is>
          <t>1</t>
        </is>
      </c>
      <c r="F67" s="462" t="inlineStr">
        <is>
          <t>REL</t>
        </is>
      </c>
      <c r="G67" s="462" t="inlineStr">
        <is>
          <t>Release of Mortgage</t>
        </is>
      </c>
      <c r="H67" s="462" t="inlineStr"/>
      <c r="I67" s="462" t="inlineStr">
        <is>
          <t>Release Record No. 4</t>
        </is>
      </c>
      <c r="J67" s="462" t="inlineStr">
        <is>
          <t>516</t>
        </is>
      </c>
      <c r="K67" s="462" t="inlineStr"/>
      <c r="L67" s="462" t="inlineStr"/>
      <c r="M67" s="462" t="inlineStr">
        <is>
          <t>January 18, 1912</t>
        </is>
      </c>
      <c r="N67" s="462" t="inlineStr"/>
      <c r="O67" s="462" t="inlineStr"/>
      <c r="P67" s="462" t="inlineStr"/>
      <c r="Q67" s="462" t="inlineStr"/>
      <c r="R67" s="462" t="inlineStr"/>
      <c r="S67" s="462" t="inlineStr"/>
      <c r="T67" s="462" t="inlineStr"/>
      <c r="U67" s="462" t="inlineStr"/>
      <c r="V67" s="462" t="inlineStr"/>
      <c r="W67" s="462" t="inlineStr"/>
      <c r="X67" s="462" t="inlineStr">
        <is>
          <t>Phil Allen, Jr.</t>
        </is>
      </c>
      <c r="Y67" s="462" t="inlineStr">
        <is>
          <t>Velmore Biggs and wife</t>
        </is>
      </c>
      <c r="Z67" s="462" t="inlineStr"/>
      <c r="AA67" s="462" t="inlineStr"/>
      <c r="AB67" s="462" t="inlineStr"/>
      <c r="AC67" s="462" t="inlineStr">
        <is>
          <t>Southeast quarter of Section 32, Township 11 North, Range 25 West, containing 160 acres</t>
        </is>
      </c>
      <c r="AD67" s="462" t="inlineStr">
        <is>
          <t>SE/4 of Section 32, Township 11 North, Range 25 West of the Indian Meridian</t>
        </is>
      </c>
      <c r="AE67" s="462" t="inlineStr">
        <is>
          <t>32</t>
        </is>
      </c>
      <c r="AF67" s="462" t="inlineStr">
        <is>
          <t>11 North</t>
        </is>
      </c>
      <c r="AG67" s="462" t="inlineStr">
        <is>
          <t>25 West</t>
        </is>
      </c>
      <c r="AH67" s="462" t="inlineStr">
        <is>
          <t>Beckham</t>
        </is>
      </c>
      <c r="AI67" s="462" t="inlineStr">
        <is>
          <t>Oklahoma</t>
        </is>
      </c>
      <c r="AJ67" s="462" t="inlineStr">
        <is>
          <t>SE/4</t>
        </is>
      </c>
      <c r="AK67" s="462" t="inlineStr"/>
      <c r="AL67" s="462" t="inlineStr"/>
      <c r="AM67" s="462" t="inlineStr">
        <is>
          <t>160</t>
        </is>
      </c>
      <c r="AN67" s="462" t="inlineStr"/>
      <c r="AO67" s="462" t="inlineStr"/>
      <c r="AP67" s="462" t="inlineStr"/>
      <c r="AQ67" s="462" t="inlineStr"/>
      <c r="AR67" s="462" t="inlineStr"/>
      <c r="AS67" s="462" t="inlineStr"/>
      <c r="AT67" s="462" t="inlineStr"/>
      <c r="AU67" s="462" t="inlineStr"/>
      <c r="AV67" s="462" t="inlineStr"/>
      <c r="AW67" s="462" t="inlineStr"/>
      <c r="AX67" s="462" t="inlineStr"/>
      <c r="AY67" s="462" t="inlineStr"/>
      <c r="AZ67" s="462" t="inlineStr"/>
      <c r="BA67" s="462" t="inlineStr"/>
      <c r="BB67" s="462" t="inlineStr">
        <is>
          <t>Mortgage Book 12, page 117</t>
        </is>
      </c>
      <c r="BC67" s="462" t="inlineStr"/>
      <c r="BD67" s="462" t="inlineStr"/>
      <c r="BE67" s="462" t="inlineStr"/>
      <c r="BF67" s="462" t="inlineStr"/>
      <c r="BG67" s="462" t="inlineStr"/>
      <c r="BH67" s="462" t="inlineStr"/>
      <c r="BI67" s="462" t="inlineStr"/>
      <c r="BJ67" s="462" t="inlineStr"/>
      <c r="BK67" s="462" t="inlineStr"/>
      <c r="BL67" s="462" t="inlineStr">
        <is>
          <t>Lower release; mortgage was originally payable to Oklahoma Farm Mortgage Company and assigned to Phil Allen, Jr.</t>
        </is>
      </c>
      <c r="BM67" s="462" t="inlineStr">
        <is>
          <t>Phil Allen, Jr. held the assigned mortgage lien.</t>
        </is>
      </c>
      <c r="BN67" s="462" t="inlineStr">
        <is>
          <t>Mortgage lien released.</t>
        </is>
      </c>
      <c r="BO67" s="462" t="inlineStr">
        <is>
          <t>No Diversified party or supported Diversified chain link appears in this instrument.</t>
        </is>
      </c>
      <c r="BP67" s="462" t="inlineStr">
        <is>
          <t>medium</t>
        </is>
      </c>
      <c r="BQ67" s="462" t="inlineStr"/>
      <c r="BR67" s="462" t="inlineStr">
        <is>
          <t>required</t>
        </is>
      </c>
    </row>
    <row r="68">
      <c r="A68" s="462" t="inlineStr">
        <is>
          <t>B02-G005</t>
        </is>
      </c>
      <c r="B68" s="462" t="inlineStr">
        <is>
          <t>55</t>
        </is>
      </c>
      <c r="C68" s="462" t="inlineStr">
        <is>
          <t>55</t>
        </is>
      </c>
      <c r="D68" s="462" t="inlineStr">
        <is>
          <t>0055.jpg</t>
        </is>
      </c>
      <c r="E68" s="462" t="inlineStr">
        <is>
          <t>1</t>
        </is>
      </c>
      <c r="F68" s="462" t="inlineStr">
        <is>
          <t>WD</t>
        </is>
      </c>
      <c r="G68" s="462" t="inlineStr">
        <is>
          <t>Warranty Deed</t>
        </is>
      </c>
      <c r="H68" s="462" t="inlineStr"/>
      <c r="I68" s="462" t="inlineStr">
        <is>
          <t>Warranty Deed Record No. 26</t>
        </is>
      </c>
      <c r="J68" s="462" t="inlineStr">
        <is>
          <t>294</t>
        </is>
      </c>
      <c r="K68" s="462" t="inlineStr"/>
      <c r="L68" s="462" t="inlineStr">
        <is>
          <t>December 4, 1916</t>
        </is>
      </c>
      <c r="M68" s="462" t="inlineStr">
        <is>
          <t>September 23, 1916</t>
        </is>
      </c>
      <c r="N68" s="462" t="inlineStr"/>
      <c r="O68" s="462" t="inlineStr"/>
      <c r="P68" s="462" t="inlineStr">
        <is>
          <t>Sing, Charles, and wife</t>
        </is>
      </c>
      <c r="Q68" s="462" t="inlineStr">
        <is>
          <t>Garratt, S. A.</t>
        </is>
      </c>
      <c r="R68" s="462" t="inlineStr"/>
      <c r="S68" s="462" t="inlineStr"/>
      <c r="T68" s="462" t="inlineStr"/>
      <c r="U68" s="462" t="inlineStr"/>
      <c r="V68" s="462" t="inlineStr"/>
      <c r="W68" s="462" t="inlineStr"/>
      <c r="X68" s="462" t="inlineStr"/>
      <c r="Y68" s="462" t="inlineStr"/>
      <c r="Z68" s="462" t="inlineStr"/>
      <c r="AA68" s="462" t="inlineStr"/>
      <c r="AB68" s="462" t="inlineStr"/>
      <c r="AC68" s="462" t="inlineStr">
        <is>
          <t>Southeast quarter of Section 32, Township 11 North, Range 25 West of the Indian Meridian, Beckham County, Oklahoma</t>
        </is>
      </c>
      <c r="AD68" s="462" t="inlineStr">
        <is>
          <t>SE/4 of Section 32, Township 11 North, Range 25 West of the Indian Meridian</t>
        </is>
      </c>
      <c r="AE68" s="462" t="inlineStr">
        <is>
          <t>32</t>
        </is>
      </c>
      <c r="AF68" s="462" t="inlineStr">
        <is>
          <t>11 North</t>
        </is>
      </c>
      <c r="AG68" s="462" t="inlineStr">
        <is>
          <t>25 West</t>
        </is>
      </c>
      <c r="AH68" s="462" t="inlineStr">
        <is>
          <t>Beckham</t>
        </is>
      </c>
      <c r="AI68" s="462" t="inlineStr">
        <is>
          <t>Oklahoma</t>
        </is>
      </c>
      <c r="AJ68" s="462" t="inlineStr">
        <is>
          <t>SE/4</t>
        </is>
      </c>
      <c r="AK68" s="462" t="inlineStr"/>
      <c r="AL68" s="462" t="inlineStr"/>
      <c r="AM68" s="462" t="inlineStr"/>
      <c r="AN68" s="462" t="inlineStr"/>
      <c r="AO68" s="462" t="inlineStr"/>
      <c r="AP68" s="462" t="inlineStr"/>
      <c r="AQ68" s="462" t="inlineStr"/>
      <c r="AR68" s="462" t="inlineStr"/>
      <c r="AS68" s="462" t="inlineStr"/>
      <c r="AT68" s="462" t="inlineStr"/>
      <c r="AU68" s="462" t="inlineStr"/>
      <c r="AV68" s="462" t="inlineStr"/>
      <c r="AW68" s="462" t="inlineStr"/>
      <c r="AX68" s="462" t="inlineStr"/>
      <c r="AY68" s="462" t="inlineStr"/>
      <c r="AZ68" s="462" t="inlineStr"/>
      <c r="BA68" s="462" t="inlineStr"/>
      <c r="BB68" s="462" t="inlineStr"/>
      <c r="BC68" s="462" t="inlineStr"/>
      <c r="BD68" s="462" t="inlineStr"/>
      <c r="BE68" s="462" t="inlineStr"/>
      <c r="BF68" s="462" t="inlineStr"/>
      <c r="BG68" s="462" t="inlineStr"/>
      <c r="BH68" s="462" t="inlineStr">
        <is>
          <t>$2,100.00</t>
        </is>
      </c>
      <c r="BI68" s="462" t="inlineStr"/>
      <c r="BJ68" s="462" t="inlineStr"/>
      <c r="BK68" s="462" t="inlineStr"/>
      <c r="BL68" s="462" t="inlineStr"/>
      <c r="BM68" s="462" t="inlineStr">
        <is>
          <t>Charles Sing and wife held the grantor interest shown.</t>
        </is>
      </c>
      <c r="BN68" s="462" t="inlineStr">
        <is>
          <t>S. A. Garratt received the described tract by warranty deed.</t>
        </is>
      </c>
      <c r="BO68" s="462" t="inlineStr">
        <is>
          <t>No Diversified party or supported Diversified chain link appears in this instrument.</t>
        </is>
      </c>
      <c r="BP68" s="462" t="inlineStr">
        <is>
          <t>medium</t>
        </is>
      </c>
      <c r="BQ68" s="462" t="inlineStr"/>
      <c r="BR68" s="462" t="inlineStr">
        <is>
          <t>required</t>
        </is>
      </c>
    </row>
    <row r="69">
      <c r="A69" s="462" t="inlineStr">
        <is>
          <t>B02-G006</t>
        </is>
      </c>
      <c r="B69" s="462" t="inlineStr">
        <is>
          <t>56</t>
        </is>
      </c>
      <c r="C69" s="462" t="inlineStr">
        <is>
          <t>56</t>
        </is>
      </c>
      <c r="D69" s="462" t="inlineStr">
        <is>
          <t>0056.jpg</t>
        </is>
      </c>
      <c r="E69" s="462" t="inlineStr">
        <is>
          <t>1</t>
        </is>
      </c>
      <c r="F69" s="462" t="inlineStr">
        <is>
          <t>MTG</t>
        </is>
      </c>
      <c r="G69" s="462" t="inlineStr">
        <is>
          <t>Real Estate Mortgage</t>
        </is>
      </c>
      <c r="H69" s="462" t="inlineStr"/>
      <c r="I69" s="462" t="inlineStr">
        <is>
          <t>Mortgage Record No. 27</t>
        </is>
      </c>
      <c r="J69" s="462" t="inlineStr">
        <is>
          <t>277</t>
        </is>
      </c>
      <c r="K69" s="462" t="inlineStr"/>
      <c r="L69" s="462" t="inlineStr"/>
      <c r="M69" s="462" t="inlineStr">
        <is>
          <t>November 24, 1917</t>
        </is>
      </c>
      <c r="N69" s="462" t="inlineStr"/>
      <c r="O69" s="462" t="inlineStr">
        <is>
          <t>November 24, 1917</t>
        </is>
      </c>
      <c r="P69" s="462" t="inlineStr"/>
      <c r="Q69" s="462" t="inlineStr"/>
      <c r="R69" s="462" t="inlineStr"/>
      <c r="S69" s="462" t="inlineStr"/>
      <c r="T69" s="462" t="inlineStr"/>
      <c r="U69" s="462" t="inlineStr"/>
      <c r="V69" s="462" t="inlineStr">
        <is>
          <t>S. A. Garrett and Cora Garrett, husband and wife</t>
        </is>
      </c>
      <c r="W69" s="462" t="inlineStr">
        <is>
          <t>Sing, Charles</t>
        </is>
      </c>
      <c r="X69" s="462" t="inlineStr"/>
      <c r="Y69" s="462" t="inlineStr"/>
      <c r="Z69" s="462" t="inlineStr"/>
      <c r="AA69" s="462" t="inlineStr"/>
      <c r="AB69" s="462" t="inlineStr"/>
      <c r="AC69" s="462" t="inlineStr">
        <is>
          <t>Southeast quarter of Section 32, Township 11 North, Range 25 West of the Indian Meridian</t>
        </is>
      </c>
      <c r="AD69" s="462" t="inlineStr">
        <is>
          <t>SE/4 of Section 32, Township 11 North, Range 25 West of the Indian Meridian</t>
        </is>
      </c>
      <c r="AE69" s="462" t="inlineStr">
        <is>
          <t>32</t>
        </is>
      </c>
      <c r="AF69" s="462" t="inlineStr">
        <is>
          <t>11 North</t>
        </is>
      </c>
      <c r="AG69" s="462" t="inlineStr">
        <is>
          <t>25 West</t>
        </is>
      </c>
      <c r="AH69" s="462" t="inlineStr">
        <is>
          <t>Beckham</t>
        </is>
      </c>
      <c r="AI69" s="462" t="inlineStr">
        <is>
          <t>Oklahoma</t>
        </is>
      </c>
      <c r="AJ69" s="462" t="inlineStr">
        <is>
          <t>SE/4</t>
        </is>
      </c>
      <c r="AK69" s="462" t="inlineStr"/>
      <c r="AL69" s="462" t="inlineStr"/>
      <c r="AM69" s="462" t="inlineStr"/>
      <c r="AN69" s="462" t="inlineStr"/>
      <c r="AO69" s="462" t="inlineStr"/>
      <c r="AP69" s="462" t="inlineStr"/>
      <c r="AQ69" s="462" t="inlineStr"/>
      <c r="AR69" s="462" t="inlineStr"/>
      <c r="AS69" s="462" t="inlineStr"/>
      <c r="AT69" s="462" t="inlineStr"/>
      <c r="AU69" s="462" t="inlineStr"/>
      <c r="AV69" s="462" t="inlineStr"/>
      <c r="AW69" s="462" t="inlineStr"/>
      <c r="AX69" s="462" t="inlineStr"/>
      <c r="AY69" s="462" t="inlineStr"/>
      <c r="AZ69" s="462" t="inlineStr"/>
      <c r="BA69" s="462" t="inlineStr"/>
      <c r="BB69" s="462" t="inlineStr"/>
      <c r="BC69" s="462" t="inlineStr"/>
      <c r="BD69" s="462" t="inlineStr"/>
      <c r="BE69" s="462" t="inlineStr"/>
      <c r="BF69" s="462" t="inlineStr"/>
      <c r="BG69" s="462" t="inlineStr"/>
      <c r="BH69" s="462" t="inlineStr">
        <is>
          <t>$2,015.00</t>
        </is>
      </c>
      <c r="BI69" s="462" t="inlineStr"/>
      <c r="BJ69" s="462" t="inlineStr"/>
      <c r="BK69" s="462" t="inlineStr"/>
      <c r="BL69" s="462" t="inlineStr"/>
      <c r="BM69" s="462" t="inlineStr">
        <is>
          <t>S. A. Garrett and Cora Garrett held the mortgagor interest shown.</t>
        </is>
      </c>
      <c r="BN69" s="462" t="inlineStr">
        <is>
          <t>Charles Sing received a mortgage lien on the SE/4.</t>
        </is>
      </c>
      <c r="BO69" s="462" t="inlineStr">
        <is>
          <t>No Diversified party or supported Diversified chain link appears in this instrument.</t>
        </is>
      </c>
      <c r="BP69" s="462" t="inlineStr">
        <is>
          <t>medium</t>
        </is>
      </c>
      <c r="BQ69" s="462" t="inlineStr"/>
      <c r="BR69" s="462" t="inlineStr">
        <is>
          <t>required</t>
        </is>
      </c>
    </row>
    <row r="70">
      <c r="A70" s="462" t="inlineStr">
        <is>
          <t>B02-G007</t>
        </is>
      </c>
      <c r="B70" s="462" t="inlineStr">
        <is>
          <t>57</t>
        </is>
      </c>
      <c r="C70" s="462" t="inlineStr">
        <is>
          <t>58</t>
        </is>
      </c>
      <c r="D70" s="462" t="inlineStr">
        <is>
          <t>0057.jpg
0058.jpg</t>
        </is>
      </c>
      <c r="E70" s="462" t="inlineStr">
        <is>
          <t>2</t>
        </is>
      </c>
      <c r="F70" s="462" t="inlineStr">
        <is>
          <t>OGL</t>
        </is>
      </c>
      <c r="G70" s="462" t="inlineStr">
        <is>
          <t>Oil and Gas Lease</t>
        </is>
      </c>
      <c r="H70" s="462" t="inlineStr"/>
      <c r="I70" s="462" t="inlineStr">
        <is>
          <t>8 Miscellaneous</t>
        </is>
      </c>
      <c r="J70" s="462" t="inlineStr">
        <is>
          <t>471</t>
        </is>
      </c>
      <c r="K70" s="462" t="inlineStr">
        <is>
          <t>472</t>
        </is>
      </c>
      <c r="L70" s="462" t="inlineStr">
        <is>
          <t>June 20, 1917, 9:00 A.M.</t>
        </is>
      </c>
      <c r="M70" s="462" t="inlineStr">
        <is>
          <t>May 2, 1917</t>
        </is>
      </c>
      <c r="N70" s="462" t="inlineStr"/>
      <c r="O70" s="462" t="inlineStr">
        <is>
          <t>May 2, 1917</t>
        </is>
      </c>
      <c r="P70" s="462" t="inlineStr"/>
      <c r="Q70" s="462" t="inlineStr"/>
      <c r="R70" s="462" t="inlineStr"/>
      <c r="S70" s="462" t="inlineStr"/>
      <c r="T70" s="462" t="inlineStr">
        <is>
          <t>Austin J. Coffey and Nancy L. Coffey, husband and wife</t>
        </is>
      </c>
      <c r="U70" s="462" t="inlineStr">
        <is>
          <t>Empire Oil and Fuel Company</t>
        </is>
      </c>
      <c r="V70" s="462" t="inlineStr"/>
      <c r="W70" s="462" t="inlineStr"/>
      <c r="X70" s="462" t="inlineStr"/>
      <c r="Y70" s="462" t="inlineStr"/>
      <c r="Z70" s="462" t="inlineStr"/>
      <c r="AA70" s="462" t="inlineStr"/>
      <c r="AB70" s="462" t="inlineStr"/>
      <c r="AC70" s="462" t="inlineStr">
        <is>
          <t>Northwest quarter of Section 32, Township 11 North, Range 25 West, containing 160 acres</t>
        </is>
      </c>
      <c r="AD70" s="462" t="inlineStr">
        <is>
          <t>NW/4 of Section 32, Township 11 North, Range 25 West of the Indian Meridian</t>
        </is>
      </c>
      <c r="AE70" s="462" t="inlineStr">
        <is>
          <t>32</t>
        </is>
      </c>
      <c r="AF70" s="462" t="inlineStr">
        <is>
          <t>11 North</t>
        </is>
      </c>
      <c r="AG70" s="462" t="inlineStr">
        <is>
          <t>25 West</t>
        </is>
      </c>
      <c r="AH70" s="462" t="inlineStr">
        <is>
          <t>Beckham</t>
        </is>
      </c>
      <c r="AI70" s="462" t="inlineStr">
        <is>
          <t>Oklahoma</t>
        </is>
      </c>
      <c r="AJ70" s="462" t="inlineStr">
        <is>
          <t>NW/4</t>
        </is>
      </c>
      <c r="AK70" s="462" t="inlineStr"/>
      <c r="AL70" s="462" t="inlineStr"/>
      <c r="AM70" s="462" t="inlineStr">
        <is>
          <t>160</t>
        </is>
      </c>
      <c r="AN70" s="462" t="inlineStr"/>
      <c r="AO70" s="462" t="inlineStr"/>
      <c r="AP70" s="462" t="inlineStr"/>
      <c r="AQ70" s="462" t="inlineStr">
        <is>
          <t>1/8 of oil; customary gas and casinghead-gas consideration</t>
        </is>
      </c>
      <c r="AR70" s="462" t="inlineStr"/>
      <c r="AS70" s="462" t="inlineStr"/>
      <c r="AT70" s="462" t="inlineStr"/>
      <c r="AU70" s="462" t="inlineStr"/>
      <c r="AV70" s="462" t="inlineStr"/>
      <c r="AW70" s="462" t="inlineStr"/>
      <c r="AX70" s="462" t="inlineStr"/>
      <c r="AY70" s="462" t="inlineStr"/>
      <c r="AZ70" s="462" t="inlineStr"/>
      <c r="BA70" s="462" t="inlineStr"/>
      <c r="BB70" s="462" t="inlineStr"/>
      <c r="BC70" s="462" t="inlineStr"/>
      <c r="BD70" s="462" t="inlineStr"/>
      <c r="BE70" s="462" t="inlineStr"/>
      <c r="BF70" s="462" t="inlineStr">
        <is>
          <t>Drilling to begin on or before May 1, 1918; thereafter maintained by operations, production, or stated delay rental provisions</t>
        </is>
      </c>
      <c r="BG70" s="462" t="inlineStr"/>
      <c r="BH70" s="462" t="inlineStr"/>
      <c r="BI70" s="462" t="inlineStr"/>
      <c r="BJ70" s="462" t="inlineStr"/>
      <c r="BK70" s="462" t="inlineStr"/>
      <c r="BL70" s="462" t="inlineStr"/>
      <c r="BM70" s="462" t="inlineStr">
        <is>
          <t>Austin J. and Nancy L. Coffey held the lessor interest shown.</t>
        </is>
      </c>
      <c r="BN70" s="462" t="inlineStr">
        <is>
          <t>Empire Oil and Fuel Company received the oil-and-gas leasehold, subject to the lease terms.</t>
        </is>
      </c>
      <c r="BO70" s="462" t="inlineStr">
        <is>
          <t>No Diversified party or supported Diversified chain link appears in this instrument.</t>
        </is>
      </c>
      <c r="BP70" s="462" t="inlineStr">
        <is>
          <t>high</t>
        </is>
      </c>
      <c r="BQ70" s="462" t="inlineStr"/>
      <c r="BR70" s="462" t="inlineStr">
        <is>
          <t>not_required</t>
        </is>
      </c>
    </row>
    <row r="71">
      <c r="A71" s="462" t="inlineStr">
        <is>
          <t>B02-G008</t>
        </is>
      </c>
      <c r="B71" s="462" t="inlineStr">
        <is>
          <t>59</t>
        </is>
      </c>
      <c r="C71" s="462" t="inlineStr">
        <is>
          <t>59</t>
        </is>
      </c>
      <c r="D71" s="462" t="inlineStr">
        <is>
          <t>0059.jpg</t>
        </is>
      </c>
      <c r="E71" s="462" t="inlineStr">
        <is>
          <t>1</t>
        </is>
      </c>
      <c r="F71" s="462" t="inlineStr">
        <is>
          <t>REL</t>
        </is>
      </c>
      <c r="G71" s="462" t="inlineStr">
        <is>
          <t>Release of Mortgage</t>
        </is>
      </c>
      <c r="H71" s="462" t="inlineStr"/>
      <c r="I71" s="462" t="inlineStr">
        <is>
          <t>Release Record No. 7</t>
        </is>
      </c>
      <c r="J71" s="462" t="inlineStr">
        <is>
          <t>40</t>
        </is>
      </c>
      <c r="K71" s="462" t="inlineStr"/>
      <c r="L71" s="462" t="inlineStr"/>
      <c r="M71" s="462" t="inlineStr">
        <is>
          <t>November 16, 1917</t>
        </is>
      </c>
      <c r="N71" s="462" t="inlineStr"/>
      <c r="O71" s="462" t="inlineStr"/>
      <c r="P71" s="462" t="inlineStr"/>
      <c r="Q71" s="462" t="inlineStr"/>
      <c r="R71" s="462" t="inlineStr"/>
      <c r="S71" s="462" t="inlineStr"/>
      <c r="T71" s="462" t="inlineStr"/>
      <c r="U71" s="462" t="inlineStr"/>
      <c r="V71" s="462" t="inlineStr"/>
      <c r="W71" s="462" t="inlineStr"/>
      <c r="X71" s="462" t="inlineStr">
        <is>
          <t>D. H. Cunnelly, guardian</t>
        </is>
      </c>
      <c r="Y71" s="462" t="inlineStr">
        <is>
          <t>Martha W. Hollen and Charles Hollen, husband and wife</t>
        </is>
      </c>
      <c r="Z71" s="462" t="inlineStr"/>
      <c r="AA71" s="462" t="inlineStr"/>
      <c r="AB71" s="462" t="inlineStr"/>
      <c r="AC71" s="462" t="inlineStr">
        <is>
          <t>Southwest quarter of Section 29 and eastern half of the southwest quarter of Section 21, Township 11 North, Range 21 West</t>
        </is>
      </c>
      <c r="AD71" s="462" t="inlineStr"/>
      <c r="AE71" s="462" t="inlineStr">
        <is>
          <t>29; 21</t>
        </is>
      </c>
      <c r="AF71" s="462" t="inlineStr">
        <is>
          <t>11 North</t>
        </is>
      </c>
      <c r="AG71" s="462" t="inlineStr">
        <is>
          <t>21 West</t>
        </is>
      </c>
      <c r="AH71" s="462" t="inlineStr">
        <is>
          <t>Beckham</t>
        </is>
      </c>
      <c r="AI71" s="462" t="inlineStr"/>
      <c r="AJ71" s="462" t="inlineStr"/>
      <c r="AK71" s="462" t="inlineStr"/>
      <c r="AL71" s="462" t="inlineStr"/>
      <c r="AM71" s="462" t="inlineStr"/>
      <c r="AN71" s="462" t="inlineStr"/>
      <c r="AO71" s="462" t="inlineStr"/>
      <c r="AP71" s="462" t="inlineStr"/>
      <c r="AQ71" s="462" t="inlineStr"/>
      <c r="AR71" s="462" t="inlineStr"/>
      <c r="AS71" s="462" t="inlineStr"/>
      <c r="AT71" s="462" t="inlineStr"/>
      <c r="AU71" s="462" t="inlineStr"/>
      <c r="AV71" s="462" t="inlineStr"/>
      <c r="AW71" s="462" t="inlineStr"/>
      <c r="AX71" s="462" t="inlineStr"/>
      <c r="AY71" s="462" t="inlineStr"/>
      <c r="AZ71" s="462" t="inlineStr"/>
      <c r="BA71" s="462" t="inlineStr"/>
      <c r="BB71" s="462" t="inlineStr"/>
      <c r="BC71" s="462" t="inlineStr"/>
      <c r="BD71" s="462" t="inlineStr"/>
      <c r="BE71" s="462" t="inlineStr"/>
      <c r="BF71" s="462" t="inlineStr"/>
      <c r="BG71" s="462" t="inlineStr"/>
      <c r="BH71" s="462" t="inlineStr"/>
      <c r="BI71" s="462" t="inlineStr"/>
      <c r="BJ71" s="462" t="inlineStr"/>
      <c r="BK71" s="462" t="inlineStr"/>
      <c r="BL71" s="462" t="inlineStr">
        <is>
          <t>Upper instrument; party spellings and legal description are handwritten.</t>
        </is>
      </c>
      <c r="BM71" s="462" t="inlineStr">
        <is>
          <t>Recorded mortgage lien.</t>
        </is>
      </c>
      <c r="BN71" s="462" t="inlineStr">
        <is>
          <t>Mortgage lien released.</t>
        </is>
      </c>
      <c r="BO71" s="462" t="inlineStr">
        <is>
          <t>No Diversified party or supported Diversified chain link appears in this instrument.</t>
        </is>
      </c>
      <c r="BP71" s="462" t="inlineStr">
        <is>
          <t>medium</t>
        </is>
      </c>
      <c r="BQ71" s="462" t="inlineStr"/>
      <c r="BR71" s="462" t="inlineStr">
        <is>
          <t>required</t>
        </is>
      </c>
    </row>
    <row r="72">
      <c r="A72" s="462" t="inlineStr">
        <is>
          <t>B02-G009</t>
        </is>
      </c>
      <c r="B72" s="462" t="inlineStr">
        <is>
          <t>59</t>
        </is>
      </c>
      <c r="C72" s="462" t="inlineStr">
        <is>
          <t>59</t>
        </is>
      </c>
      <c r="D72" s="462" t="inlineStr">
        <is>
          <t>0059.jpg</t>
        </is>
      </c>
      <c r="E72" s="462" t="inlineStr">
        <is>
          <t>1</t>
        </is>
      </c>
      <c r="F72" s="462" t="inlineStr">
        <is>
          <t>REL</t>
        </is>
      </c>
      <c r="G72" s="462" t="inlineStr">
        <is>
          <t>Release of Mortgage</t>
        </is>
      </c>
      <c r="H72" s="462" t="inlineStr"/>
      <c r="I72" s="462" t="inlineStr">
        <is>
          <t>Release Record No. 7</t>
        </is>
      </c>
      <c r="J72" s="462" t="inlineStr">
        <is>
          <t>40</t>
        </is>
      </c>
      <c r="K72" s="462" t="inlineStr"/>
      <c r="L72" s="462" t="inlineStr"/>
      <c r="M72" s="462" t="inlineStr">
        <is>
          <t>November 12, 1917</t>
        </is>
      </c>
      <c r="N72" s="462" t="inlineStr"/>
      <c r="O72" s="462" t="inlineStr"/>
      <c r="P72" s="462" t="inlineStr"/>
      <c r="Q72" s="462" t="inlineStr"/>
      <c r="R72" s="462" t="inlineStr"/>
      <c r="S72" s="462" t="inlineStr"/>
      <c r="T72" s="462" t="inlineStr"/>
      <c r="U72" s="462" t="inlineStr"/>
      <c r="V72" s="462" t="inlineStr"/>
      <c r="W72" s="462" t="inlineStr"/>
      <c r="X72" s="462" t="inlineStr">
        <is>
          <t>Riley S. Butler</t>
        </is>
      </c>
      <c r="Y72" s="462" t="inlineStr">
        <is>
          <t>William B. Tarver and Emma Tarver, husband and wife</t>
        </is>
      </c>
      <c r="Z72" s="462" t="inlineStr"/>
      <c r="AA72" s="462" t="inlineStr"/>
      <c r="AB72" s="462" t="inlineStr"/>
      <c r="AC72" s="462" t="inlineStr">
        <is>
          <t>Northwest quarter of Section 32, Township 11 North, Range 25 West, containing 160 acres</t>
        </is>
      </c>
      <c r="AD72" s="462" t="inlineStr">
        <is>
          <t>NW/4 of Section 32, Township 11 North, Range 25 West of the Indian Meridian</t>
        </is>
      </c>
      <c r="AE72" s="462" t="inlineStr">
        <is>
          <t>32</t>
        </is>
      </c>
      <c r="AF72" s="462" t="inlineStr">
        <is>
          <t>11 North</t>
        </is>
      </c>
      <c r="AG72" s="462" t="inlineStr">
        <is>
          <t>25 West</t>
        </is>
      </c>
      <c r="AH72" s="462" t="inlineStr">
        <is>
          <t>Beckham</t>
        </is>
      </c>
      <c r="AI72" s="462" t="inlineStr">
        <is>
          <t>Oklahoma</t>
        </is>
      </c>
      <c r="AJ72" s="462" t="inlineStr">
        <is>
          <t>NW/4</t>
        </is>
      </c>
      <c r="AK72" s="462" t="inlineStr"/>
      <c r="AL72" s="462" t="inlineStr"/>
      <c r="AM72" s="462" t="inlineStr">
        <is>
          <t>160</t>
        </is>
      </c>
      <c r="AN72" s="462" t="inlineStr"/>
      <c r="AO72" s="462" t="inlineStr"/>
      <c r="AP72" s="462" t="inlineStr"/>
      <c r="AQ72" s="462" t="inlineStr"/>
      <c r="AR72" s="462" t="inlineStr"/>
      <c r="AS72" s="462" t="inlineStr"/>
      <c r="AT72" s="462" t="inlineStr"/>
      <c r="AU72" s="462" t="inlineStr"/>
      <c r="AV72" s="462" t="inlineStr"/>
      <c r="AW72" s="462" t="inlineStr"/>
      <c r="AX72" s="462" t="inlineStr"/>
      <c r="AY72" s="462" t="inlineStr"/>
      <c r="AZ72" s="462" t="inlineStr"/>
      <c r="BA72" s="462" t="inlineStr"/>
      <c r="BB72" s="462" t="inlineStr">
        <is>
          <t>Mortgage Book 12, page 426</t>
        </is>
      </c>
      <c r="BC72" s="462" t="inlineStr"/>
      <c r="BD72" s="462" t="inlineStr"/>
      <c r="BE72" s="462" t="inlineStr"/>
      <c r="BF72" s="462" t="inlineStr"/>
      <c r="BG72" s="462" t="inlineStr"/>
      <c r="BH72" s="462" t="inlineStr"/>
      <c r="BI72" s="462" t="inlineStr"/>
      <c r="BJ72" s="462" t="inlineStr"/>
      <c r="BK72" s="462" t="inlineStr"/>
      <c r="BL72" s="462" t="inlineStr"/>
      <c r="BM72" s="462" t="inlineStr">
        <is>
          <t>Riley S. Butler held the mortgage lien shown.</t>
        </is>
      </c>
      <c r="BN72" s="462" t="inlineStr">
        <is>
          <t>Mortgage lien released.</t>
        </is>
      </c>
      <c r="BO72" s="462" t="inlineStr">
        <is>
          <t>No Diversified party or supported Diversified chain link appears in this instrument.</t>
        </is>
      </c>
      <c r="BP72" s="462" t="inlineStr">
        <is>
          <t>medium</t>
        </is>
      </c>
      <c r="BQ72" s="462" t="inlineStr"/>
      <c r="BR72" s="462" t="inlineStr">
        <is>
          <t>required</t>
        </is>
      </c>
    </row>
    <row r="73">
      <c r="A73" s="462" t="inlineStr">
        <is>
          <t>B02-G010</t>
        </is>
      </c>
      <c r="B73" s="462" t="inlineStr">
        <is>
          <t>60</t>
        </is>
      </c>
      <c r="C73" s="462" t="inlineStr">
        <is>
          <t>60</t>
        </is>
      </c>
      <c r="D73" s="462" t="inlineStr">
        <is>
          <t>0060.jpg</t>
        </is>
      </c>
      <c r="E73" s="462" t="inlineStr">
        <is>
          <t>1</t>
        </is>
      </c>
      <c r="F73" s="462" t="inlineStr">
        <is>
          <t>OGL</t>
        </is>
      </c>
      <c r="G73" s="462" t="inlineStr">
        <is>
          <t>Oil and Gas Lease</t>
        </is>
      </c>
      <c r="H73" s="462" t="inlineStr"/>
      <c r="I73" s="462" t="inlineStr">
        <is>
          <t>9 Miscellaneous</t>
        </is>
      </c>
      <c r="J73" s="462" t="inlineStr">
        <is>
          <t>108</t>
        </is>
      </c>
      <c r="K73" s="462" t="inlineStr"/>
      <c r="L73" s="462" t="inlineStr"/>
      <c r="M73" s="462" t="inlineStr">
        <is>
          <t>May 1, 1917</t>
        </is>
      </c>
      <c r="N73" s="462" t="inlineStr"/>
      <c r="O73" s="462" t="inlineStr"/>
      <c r="P73" s="462" t="inlineStr"/>
      <c r="Q73" s="462" t="inlineStr"/>
      <c r="R73" s="462" t="inlineStr"/>
      <c r="S73" s="462" t="inlineStr"/>
      <c r="T73" s="462" t="inlineStr">
        <is>
          <t>S. E. Brumley and wife</t>
        </is>
      </c>
      <c r="U73" s="462" t="inlineStr">
        <is>
          <t>Eolian Oil Company</t>
        </is>
      </c>
      <c r="V73" s="462" t="inlineStr"/>
      <c r="W73" s="462" t="inlineStr"/>
      <c r="X73" s="462" t="inlineStr"/>
      <c r="Y73" s="462" t="inlineStr"/>
      <c r="Z73" s="462" t="inlineStr"/>
      <c r="AA73" s="462" t="inlineStr"/>
      <c r="AB73" s="462" t="inlineStr"/>
      <c r="AC73" s="462" t="inlineStr">
        <is>
          <t>East half of the southeast quarter of Section 32, Township 11 North, Range 25 West, containing 80 acres</t>
        </is>
      </c>
      <c r="AD73" s="462" t="inlineStr">
        <is>
          <t>E/2 SE/4 of Section 32, Township 11 North, Range 25 West of the Indian Meridian</t>
        </is>
      </c>
      <c r="AE73" s="462" t="inlineStr">
        <is>
          <t>32</t>
        </is>
      </c>
      <c r="AF73" s="462" t="inlineStr">
        <is>
          <t>11 North</t>
        </is>
      </c>
      <c r="AG73" s="462" t="inlineStr">
        <is>
          <t>25 West</t>
        </is>
      </c>
      <c r="AH73" s="462" t="inlineStr">
        <is>
          <t>Beckham</t>
        </is>
      </c>
      <c r="AI73" s="462" t="inlineStr">
        <is>
          <t>Oklahoma</t>
        </is>
      </c>
      <c r="AJ73" s="462" t="inlineStr">
        <is>
          <t>SE/4</t>
        </is>
      </c>
      <c r="AK73" s="462" t="inlineStr">
        <is>
          <t>E/2 SE/4</t>
        </is>
      </c>
      <c r="AL73" s="462" t="inlineStr"/>
      <c r="AM73" s="462" t="inlineStr">
        <is>
          <t>80</t>
        </is>
      </c>
      <c r="AN73" s="462" t="inlineStr"/>
      <c r="AO73" s="462" t="inlineStr"/>
      <c r="AP73" s="462" t="inlineStr"/>
      <c r="AQ73" s="462" t="inlineStr">
        <is>
          <t>1/8</t>
        </is>
      </c>
      <c r="AR73" s="462" t="inlineStr"/>
      <c r="AS73" s="462" t="inlineStr"/>
      <c r="AT73" s="462" t="inlineStr"/>
      <c r="AU73" s="462" t="inlineStr"/>
      <c r="AV73" s="462" t="inlineStr"/>
      <c r="AW73" s="462" t="inlineStr"/>
      <c r="AX73" s="462" t="inlineStr"/>
      <c r="AY73" s="462" t="inlineStr"/>
      <c r="AZ73" s="462" t="inlineStr"/>
      <c r="BA73" s="462" t="inlineStr"/>
      <c r="BB73" s="462" t="inlineStr"/>
      <c r="BC73" s="462" t="inlineStr"/>
      <c r="BD73" s="462" t="inlineStr"/>
      <c r="BE73" s="462" t="inlineStr"/>
      <c r="BF73" s="462" t="inlineStr"/>
      <c r="BG73" s="462" t="inlineStr"/>
      <c r="BH73" s="462" t="inlineStr"/>
      <c r="BI73" s="462" t="inlineStr"/>
      <c r="BJ73" s="462" t="inlineStr"/>
      <c r="BK73" s="462" t="inlineStr"/>
      <c r="BL73" s="462" t="inlineStr"/>
      <c r="BM73" s="462" t="inlineStr">
        <is>
          <t>S. E. Brumley and wife held the lessor interest shown.</t>
        </is>
      </c>
      <c r="BN73" s="462" t="inlineStr">
        <is>
          <t>Eolian Oil Company received the oil-and-gas leasehold.</t>
        </is>
      </c>
      <c r="BO73" s="462" t="inlineStr">
        <is>
          <t>No Diversified party or supported Diversified chain link appears in this instrument.</t>
        </is>
      </c>
      <c r="BP73" s="462" t="inlineStr">
        <is>
          <t>medium</t>
        </is>
      </c>
      <c r="BQ73" s="462" t="inlineStr"/>
      <c r="BR73" s="462" t="inlineStr">
        <is>
          <t>required</t>
        </is>
      </c>
    </row>
    <row r="74">
      <c r="A74" s="462" t="inlineStr">
        <is>
          <t>B02-G011</t>
        </is>
      </c>
      <c r="B74" s="462" t="inlineStr">
        <is>
          <t>61</t>
        </is>
      </c>
      <c r="C74" s="462" t="inlineStr">
        <is>
          <t>61</t>
        </is>
      </c>
      <c r="D74" s="462" t="inlineStr">
        <is>
          <t>0061.jpg</t>
        </is>
      </c>
      <c r="E74" s="462" t="inlineStr">
        <is>
          <t>1</t>
        </is>
      </c>
      <c r="F74" s="462" t="inlineStr">
        <is>
          <t>OGL</t>
        </is>
      </c>
      <c r="G74" s="462" t="inlineStr">
        <is>
          <t>Oil and Gas Lease</t>
        </is>
      </c>
      <c r="H74" s="462" t="inlineStr"/>
      <c r="I74" s="462" t="inlineStr">
        <is>
          <t>9 Miscellaneous</t>
        </is>
      </c>
      <c r="J74" s="462" t="inlineStr">
        <is>
          <t>128</t>
        </is>
      </c>
      <c r="K74" s="462" t="inlineStr"/>
      <c r="L74" s="462" t="inlineStr"/>
      <c r="M74" s="462" t="inlineStr">
        <is>
          <t>May 1, 1917</t>
        </is>
      </c>
      <c r="N74" s="462" t="inlineStr"/>
      <c r="O74" s="462" t="inlineStr"/>
      <c r="P74" s="462" t="inlineStr"/>
      <c r="Q74" s="462" t="inlineStr"/>
      <c r="R74" s="462" t="inlineStr"/>
      <c r="S74" s="462" t="inlineStr"/>
      <c r="T74" s="462" t="inlineStr">
        <is>
          <t>S. A. Garrett and Cora Garrett, husband and wife</t>
        </is>
      </c>
      <c r="U74" s="462" t="inlineStr">
        <is>
          <t>Eolian Oil Company</t>
        </is>
      </c>
      <c r="V74" s="462" t="inlineStr"/>
      <c r="W74" s="462" t="inlineStr"/>
      <c r="X74" s="462" t="inlineStr"/>
      <c r="Y74" s="462" t="inlineStr"/>
      <c r="Z74" s="462" t="inlineStr"/>
      <c r="AA74" s="462" t="inlineStr"/>
      <c r="AB74" s="462" t="inlineStr"/>
      <c r="AC74" s="462" t="inlineStr">
        <is>
          <t>Southeast quarter of Section 32, Township 11 North, Range 25 West, containing 160 acres</t>
        </is>
      </c>
      <c r="AD74" s="462" t="inlineStr">
        <is>
          <t>SE/4 of Section 32, Township 11 North, Range 25 West of the Indian Meridian</t>
        </is>
      </c>
      <c r="AE74" s="462" t="inlineStr">
        <is>
          <t>32</t>
        </is>
      </c>
      <c r="AF74" s="462" t="inlineStr">
        <is>
          <t>11 North</t>
        </is>
      </c>
      <c r="AG74" s="462" t="inlineStr">
        <is>
          <t>25 West</t>
        </is>
      </c>
      <c r="AH74" s="462" t="inlineStr">
        <is>
          <t>Beckham</t>
        </is>
      </c>
      <c r="AI74" s="462" t="inlineStr">
        <is>
          <t>Oklahoma</t>
        </is>
      </c>
      <c r="AJ74" s="462" t="inlineStr">
        <is>
          <t>SE/4</t>
        </is>
      </c>
      <c r="AK74" s="462" t="inlineStr"/>
      <c r="AL74" s="462" t="inlineStr"/>
      <c r="AM74" s="462" t="inlineStr">
        <is>
          <t>160</t>
        </is>
      </c>
      <c r="AN74" s="462" t="inlineStr"/>
      <c r="AO74" s="462" t="inlineStr"/>
      <c r="AP74" s="462" t="inlineStr"/>
      <c r="AQ74" s="462" t="inlineStr">
        <is>
          <t>1/8</t>
        </is>
      </c>
      <c r="AR74" s="462" t="inlineStr"/>
      <c r="AS74" s="462" t="inlineStr"/>
      <c r="AT74" s="462" t="inlineStr"/>
      <c r="AU74" s="462" t="inlineStr"/>
      <c r="AV74" s="462" t="inlineStr"/>
      <c r="AW74" s="462" t="inlineStr"/>
      <c r="AX74" s="462" t="inlineStr"/>
      <c r="AY74" s="462" t="inlineStr"/>
      <c r="AZ74" s="462" t="inlineStr"/>
      <c r="BA74" s="462" t="inlineStr"/>
      <c r="BB74" s="462" t="inlineStr"/>
      <c r="BC74" s="462" t="inlineStr"/>
      <c r="BD74" s="462" t="inlineStr"/>
      <c r="BE74" s="462" t="inlineStr"/>
      <c r="BF74" s="462" t="inlineStr"/>
      <c r="BG74" s="462" t="inlineStr"/>
      <c r="BH74" s="462" t="inlineStr"/>
      <c r="BI74" s="462" t="inlineStr"/>
      <c r="BJ74" s="462" t="inlineStr"/>
      <c r="BK74" s="462" t="inlineStr"/>
      <c r="BL74" s="462" t="inlineStr"/>
      <c r="BM74" s="462" t="inlineStr">
        <is>
          <t>S. A. Garrett and Cora Garrett held the lessor interest shown.</t>
        </is>
      </c>
      <c r="BN74" s="462" t="inlineStr">
        <is>
          <t>Eolian Oil Company received the oil-and-gas leasehold.</t>
        </is>
      </c>
      <c r="BO74" s="462" t="inlineStr">
        <is>
          <t>No Diversified party or supported Diversified chain link appears in this instrument.</t>
        </is>
      </c>
      <c r="BP74" s="462" t="inlineStr">
        <is>
          <t>medium</t>
        </is>
      </c>
      <c r="BQ74" s="462" t="inlineStr"/>
      <c r="BR74" s="462" t="inlineStr">
        <is>
          <t>required</t>
        </is>
      </c>
    </row>
    <row r="75">
      <c r="A75" s="462" t="inlineStr">
        <is>
          <t>B02-G012</t>
        </is>
      </c>
      <c r="B75" s="462" t="inlineStr">
        <is>
          <t>62</t>
        </is>
      </c>
      <c r="C75" s="462" t="inlineStr">
        <is>
          <t>62</t>
        </is>
      </c>
      <c r="D75" s="462" t="inlineStr">
        <is>
          <t>0062.jpg</t>
        </is>
      </c>
      <c r="E75" s="462" t="inlineStr">
        <is>
          <t>1</t>
        </is>
      </c>
      <c r="F75" s="462" t="inlineStr">
        <is>
          <t>WD</t>
        </is>
      </c>
      <c r="G75" s="462" t="inlineStr">
        <is>
          <t>Warranty Deed</t>
        </is>
      </c>
      <c r="H75" s="462" t="inlineStr"/>
      <c r="I75" s="462" t="inlineStr">
        <is>
          <t>Warranty Deed Record No. 29</t>
        </is>
      </c>
      <c r="J75" s="462" t="inlineStr">
        <is>
          <t>398</t>
        </is>
      </c>
      <c r="K75" s="462" t="inlineStr"/>
      <c r="L75" s="462" t="inlineStr">
        <is>
          <t>April 1, 1918, 9:00 A.M.</t>
        </is>
      </c>
      <c r="M75" s="462" t="inlineStr">
        <is>
          <t>March 18, 1918</t>
        </is>
      </c>
      <c r="N75" s="462" t="inlineStr"/>
      <c r="O75" s="462" t="inlineStr"/>
      <c r="P75" s="462" t="inlineStr">
        <is>
          <t>Austin J. Coffey and Nancy L. Coffey, husband and wife</t>
        </is>
      </c>
      <c r="Q75" s="462" t="inlineStr">
        <is>
          <t>W. H. Kelley</t>
        </is>
      </c>
      <c r="R75" s="462" t="inlineStr"/>
      <c r="S75" s="462" t="inlineStr"/>
      <c r="T75" s="462" t="inlineStr"/>
      <c r="U75" s="462" t="inlineStr"/>
      <c r="V75" s="462" t="inlineStr"/>
      <c r="W75" s="462" t="inlineStr"/>
      <c r="X75" s="462" t="inlineStr"/>
      <c r="Y75" s="462" t="inlineStr"/>
      <c r="Z75" s="462" t="inlineStr"/>
      <c r="AA75" s="462" t="inlineStr"/>
      <c r="AB75" s="462" t="inlineStr"/>
      <c r="AC75" s="462" t="inlineStr">
        <is>
          <t>Northwest quarter of Section 32, Township 11 North, Range 25 West</t>
        </is>
      </c>
      <c r="AD75" s="462" t="inlineStr">
        <is>
          <t>NW/4 of Section 32, Township 11 North, Range 25 West of the Indian Meridian</t>
        </is>
      </c>
      <c r="AE75" s="462" t="inlineStr">
        <is>
          <t>32</t>
        </is>
      </c>
      <c r="AF75" s="462" t="inlineStr">
        <is>
          <t>11 North</t>
        </is>
      </c>
      <c r="AG75" s="462" t="inlineStr">
        <is>
          <t>25 West</t>
        </is>
      </c>
      <c r="AH75" s="462" t="inlineStr">
        <is>
          <t>Beckham</t>
        </is>
      </c>
      <c r="AI75" s="462" t="inlineStr">
        <is>
          <t>Oklahoma</t>
        </is>
      </c>
      <c r="AJ75" s="462" t="inlineStr">
        <is>
          <t>NW/4</t>
        </is>
      </c>
      <c r="AK75" s="462" t="inlineStr"/>
      <c r="AL75" s="462" t="inlineStr"/>
      <c r="AM75" s="462" t="inlineStr"/>
      <c r="AN75" s="462" t="inlineStr"/>
      <c r="AO75" s="462" t="inlineStr"/>
      <c r="AP75" s="462" t="inlineStr"/>
      <c r="AQ75" s="462" t="inlineStr"/>
      <c r="AR75" s="462" t="inlineStr"/>
      <c r="AS75" s="462" t="inlineStr"/>
      <c r="AT75" s="462" t="inlineStr"/>
      <c r="AU75" s="462" t="inlineStr"/>
      <c r="AV75" s="462" t="inlineStr"/>
      <c r="AW75" s="462" t="inlineStr"/>
      <c r="AX75" s="462" t="inlineStr"/>
      <c r="AY75" s="462" t="inlineStr"/>
      <c r="AZ75" s="462" t="inlineStr"/>
      <c r="BA75" s="462" t="inlineStr"/>
      <c r="BB75" s="462" t="inlineStr"/>
      <c r="BC75" s="462" t="inlineStr">
        <is>
          <t>One-half revenue reservation noted in the deed</t>
        </is>
      </c>
      <c r="BD75" s="462" t="inlineStr"/>
      <c r="BE75" s="462" t="inlineStr"/>
      <c r="BF75" s="462" t="inlineStr"/>
      <c r="BG75" s="462" t="inlineStr"/>
      <c r="BH75" s="462" t="inlineStr">
        <is>
          <t>$1.00 and other consideration</t>
        </is>
      </c>
      <c r="BI75" s="462" t="inlineStr"/>
      <c r="BJ75" s="462" t="inlineStr"/>
      <c r="BK75" s="462" t="inlineStr"/>
      <c r="BL75" s="462" t="inlineStr"/>
      <c r="BM75" s="462" t="inlineStr">
        <is>
          <t>Austin J. and Nancy L. Coffey held the grantor interest shown.</t>
        </is>
      </c>
      <c r="BN75" s="462" t="inlineStr">
        <is>
          <t>W. H. Kelley received the described tract subject to the stated reservation.</t>
        </is>
      </c>
      <c r="BO75" s="462" t="inlineStr">
        <is>
          <t>No Diversified party or supported Diversified chain link appears in this instrument.</t>
        </is>
      </c>
      <c r="BP75" s="462" t="inlineStr">
        <is>
          <t>medium</t>
        </is>
      </c>
      <c r="BQ75" s="462" t="inlineStr"/>
      <c r="BR75" s="462" t="inlineStr">
        <is>
          <t>required</t>
        </is>
      </c>
    </row>
    <row r="76">
      <c r="A76" s="462" t="inlineStr">
        <is>
          <t>B02-G013</t>
        </is>
      </c>
      <c r="B76" s="462" t="inlineStr">
        <is>
          <t>63</t>
        </is>
      </c>
      <c r="C76" s="462" t="inlineStr">
        <is>
          <t>63</t>
        </is>
      </c>
      <c r="D76" s="462" t="inlineStr">
        <is>
          <t>0063.jpg</t>
        </is>
      </c>
      <c r="E76" s="462" t="inlineStr">
        <is>
          <t>1</t>
        </is>
      </c>
      <c r="F76" s="462" t="inlineStr">
        <is>
          <t>MTG</t>
        </is>
      </c>
      <c r="G76" s="462" t="inlineStr">
        <is>
          <t>Real Estate Mortgage</t>
        </is>
      </c>
      <c r="H76" s="462" t="inlineStr"/>
      <c r="I76" s="462" t="inlineStr">
        <is>
          <t>Mortgage Record No. 27</t>
        </is>
      </c>
      <c r="J76" s="462" t="inlineStr">
        <is>
          <t>345</t>
        </is>
      </c>
      <c r="K76" s="462" t="inlineStr"/>
      <c r="L76" s="462" t="inlineStr"/>
      <c r="M76" s="462" t="inlineStr"/>
      <c r="N76" s="462" t="inlineStr"/>
      <c r="O76" s="462" t="inlineStr"/>
      <c r="P76" s="462" t="inlineStr"/>
      <c r="Q76" s="462" t="inlineStr"/>
      <c r="R76" s="462" t="inlineStr"/>
      <c r="S76" s="462" t="inlineStr"/>
      <c r="T76" s="462" t="inlineStr"/>
      <c r="U76" s="462" t="inlineStr"/>
      <c r="V76" s="462" t="inlineStr">
        <is>
          <t>W. H. Kelley and wife</t>
        </is>
      </c>
      <c r="W76" s="462" t="inlineStr">
        <is>
          <t>S. A. Coffey</t>
        </is>
      </c>
      <c r="X76" s="462" t="inlineStr"/>
      <c r="Y76" s="462" t="inlineStr"/>
      <c r="Z76" s="462" t="inlineStr"/>
      <c r="AA76" s="462" t="inlineStr"/>
      <c r="AB76" s="462" t="inlineStr"/>
      <c r="AC76" s="462" t="inlineStr">
        <is>
          <t>Northwest quarter of Section 32, Township 11 North, Range 25 West</t>
        </is>
      </c>
      <c r="AD76" s="462" t="inlineStr">
        <is>
          <t>NW/4 of Section 32, Township 11 North, Range 25 West of the Indian Meridian</t>
        </is>
      </c>
      <c r="AE76" s="462" t="inlineStr">
        <is>
          <t>32</t>
        </is>
      </c>
      <c r="AF76" s="462" t="inlineStr">
        <is>
          <t>11 North</t>
        </is>
      </c>
      <c r="AG76" s="462" t="inlineStr">
        <is>
          <t>25 West</t>
        </is>
      </c>
      <c r="AH76" s="462" t="inlineStr">
        <is>
          <t>Beckham</t>
        </is>
      </c>
      <c r="AI76" s="462" t="inlineStr">
        <is>
          <t>Oklahoma</t>
        </is>
      </c>
      <c r="AJ76" s="462" t="inlineStr">
        <is>
          <t>NW/4</t>
        </is>
      </c>
      <c r="AK76" s="462" t="inlineStr"/>
      <c r="AL76" s="462" t="inlineStr"/>
      <c r="AM76" s="462" t="inlineStr"/>
      <c r="AN76" s="462" t="inlineStr"/>
      <c r="AO76" s="462" t="inlineStr"/>
      <c r="AP76" s="462" t="inlineStr"/>
      <c r="AQ76" s="462" t="inlineStr"/>
      <c r="AR76" s="462" t="inlineStr"/>
      <c r="AS76" s="462" t="inlineStr"/>
      <c r="AT76" s="462" t="inlineStr"/>
      <c r="AU76" s="462" t="inlineStr"/>
      <c r="AV76" s="462" t="inlineStr"/>
      <c r="AW76" s="462" t="inlineStr"/>
      <c r="AX76" s="462" t="inlineStr"/>
      <c r="AY76" s="462" t="inlineStr"/>
      <c r="AZ76" s="462" t="inlineStr"/>
      <c r="BA76" s="462" t="inlineStr"/>
      <c r="BB76" s="462" t="inlineStr"/>
      <c r="BC76" s="462" t="inlineStr"/>
      <c r="BD76" s="462" t="inlineStr"/>
      <c r="BE76" s="462" t="inlineStr"/>
      <c r="BF76" s="462" t="inlineStr"/>
      <c r="BG76" s="462" t="inlineStr"/>
      <c r="BH76" s="462" t="inlineStr"/>
      <c r="BI76" s="462" t="inlineStr"/>
      <c r="BJ76" s="462" t="inlineStr"/>
      <c r="BK76" s="462" t="inlineStr"/>
      <c r="BL76" s="462" t="inlineStr">
        <is>
          <t>Image is extremely faint; dates, amount, and exact spouse name require human verification.</t>
        </is>
      </c>
      <c r="BM76" s="462" t="inlineStr">
        <is>
          <t>W. H. Kelley and wife held the mortgagor interest shown.</t>
        </is>
      </c>
      <c r="BN76" s="462" t="inlineStr">
        <is>
          <t>S. A. Coffey received a mortgage lien.</t>
        </is>
      </c>
      <c r="BO76" s="462" t="inlineStr">
        <is>
          <t>No Diversified party or supported Diversified chain link appears in this instrument.</t>
        </is>
      </c>
      <c r="BP76" s="462" t="inlineStr">
        <is>
          <t>low</t>
        </is>
      </c>
      <c r="BQ76" s="462" t="inlineStr"/>
      <c r="BR76" s="462" t="inlineStr">
        <is>
          <t>required</t>
        </is>
      </c>
    </row>
    <row r="77">
      <c r="A77" s="462" t="inlineStr">
        <is>
          <t>B02-G014</t>
        </is>
      </c>
      <c r="B77" s="462" t="inlineStr">
        <is>
          <t>64</t>
        </is>
      </c>
      <c r="C77" s="462" t="inlineStr">
        <is>
          <t>64</t>
        </is>
      </c>
      <c r="D77" s="462" t="inlineStr">
        <is>
          <t>0064.jpg</t>
        </is>
      </c>
      <c r="E77" s="462" t="inlineStr">
        <is>
          <t>1</t>
        </is>
      </c>
      <c r="F77" s="462" t="inlineStr">
        <is>
          <t>ASN</t>
        </is>
      </c>
      <c r="G77" s="462" t="inlineStr">
        <is>
          <t>Assignment</t>
        </is>
      </c>
      <c r="H77" s="462" t="inlineStr"/>
      <c r="I77" s="462" t="inlineStr">
        <is>
          <t>10 Miscellaneous</t>
        </is>
      </c>
      <c r="J77" s="462" t="inlineStr">
        <is>
          <t>98</t>
        </is>
      </c>
      <c r="K77" s="462" t="inlineStr"/>
      <c r="L77" s="462" t="inlineStr">
        <is>
          <t>April 23, 1918, 9:00 A.M.</t>
        </is>
      </c>
      <c r="M77" s="462" t="inlineStr">
        <is>
          <t>April 25, 1918</t>
        </is>
      </c>
      <c r="N77" s="462" t="inlineStr"/>
      <c r="O77" s="462" t="inlineStr">
        <is>
          <t>April 23, 1918</t>
        </is>
      </c>
      <c r="P77" s="462" t="inlineStr"/>
      <c r="Q77" s="462" t="inlineStr"/>
      <c r="R77" s="462" t="inlineStr">
        <is>
          <t>A. J. Coffey</t>
        </is>
      </c>
      <c r="S77" s="462" t="inlineStr">
        <is>
          <t>J. M. Aubury</t>
        </is>
      </c>
      <c r="T77" s="462" t="inlineStr"/>
      <c r="U77" s="462" t="inlineStr"/>
      <c r="V77" s="462" t="inlineStr"/>
      <c r="W77" s="462" t="inlineStr"/>
      <c r="X77" s="462" t="inlineStr"/>
      <c r="Y77" s="462" t="inlineStr"/>
      <c r="Z77" s="462" t="inlineStr"/>
      <c r="AA77" s="462" t="inlineStr"/>
      <c r="AB77" s="462" t="inlineStr"/>
      <c r="AC77" s="462" t="inlineStr">
        <is>
          <t>All of the Northwest Quarter (NW/4) of Section 32, Township 11 North, Range 25 West of the Indian Meridian</t>
        </is>
      </c>
      <c r="AD77" s="462" t="inlineStr">
        <is>
          <t>NW/4 of Section 32, Township 11 North, Range 25 West of the Indian Meridian</t>
        </is>
      </c>
      <c r="AE77" s="462" t="inlineStr">
        <is>
          <t>32</t>
        </is>
      </c>
      <c r="AF77" s="462" t="inlineStr">
        <is>
          <t>11 North</t>
        </is>
      </c>
      <c r="AG77" s="462" t="inlineStr">
        <is>
          <t>25 West</t>
        </is>
      </c>
      <c r="AH77" s="462" t="inlineStr">
        <is>
          <t>Beckham</t>
        </is>
      </c>
      <c r="AI77" s="462" t="inlineStr">
        <is>
          <t>Oklahoma</t>
        </is>
      </c>
      <c r="AJ77" s="462" t="inlineStr">
        <is>
          <t>NW/4</t>
        </is>
      </c>
      <c r="AK77" s="462" t="inlineStr"/>
      <c r="AL77" s="462" t="inlineStr"/>
      <c r="AM77" s="462" t="inlineStr"/>
      <c r="AN77" s="462" t="inlineStr"/>
      <c r="AO77" s="462" t="inlineStr"/>
      <c r="AP77" s="462" t="inlineStr"/>
      <c r="AQ77" s="462" t="inlineStr"/>
      <c r="AR77" s="462" t="inlineStr"/>
      <c r="AS77" s="462" t="inlineStr"/>
      <c r="AT77" s="462" t="inlineStr"/>
      <c r="AU77" s="462" t="inlineStr"/>
      <c r="AV77" s="462" t="inlineStr"/>
      <c r="AW77" s="462" t="inlineStr"/>
      <c r="AX77" s="462" t="inlineStr"/>
      <c r="AY77" s="462" t="inlineStr"/>
      <c r="AZ77" s="462" t="inlineStr"/>
      <c r="BA77" s="462" t="inlineStr"/>
      <c r="BB77" s="462" t="inlineStr">
        <is>
          <t>Mortgage Book 27, page 648</t>
        </is>
      </c>
      <c r="BC77" s="462" t="inlineStr"/>
      <c r="BD77" s="462" t="inlineStr"/>
      <c r="BE77" s="462" t="inlineStr"/>
      <c r="BF77" s="462" t="inlineStr"/>
      <c r="BG77" s="462" t="inlineStr"/>
      <c r="BH77" s="462" t="inlineStr">
        <is>
          <t>$1,500.00</t>
        </is>
      </c>
      <c r="BI77" s="462" t="inlineStr"/>
      <c r="BJ77" s="462" t="inlineStr"/>
      <c r="BK77" s="462" t="inlineStr"/>
      <c r="BL77" s="462" t="inlineStr"/>
      <c r="BM77" s="462" t="inlineStr">
        <is>
          <t>A. J. Coffey held the note and mortgage interest described.</t>
        </is>
      </c>
      <c r="BN77" s="462" t="inlineStr">
        <is>
          <t>J. M. Aubury received the assigned note and mortgage interest.</t>
        </is>
      </c>
      <c r="BO77" s="462" t="inlineStr">
        <is>
          <t>No Diversified party or supported Diversified chain link appears in this instrument.</t>
        </is>
      </c>
      <c r="BP77" s="462" t="inlineStr">
        <is>
          <t>high</t>
        </is>
      </c>
      <c r="BQ77" s="462" t="inlineStr"/>
      <c r="BR77" s="462" t="inlineStr">
        <is>
          <t>not_required</t>
        </is>
      </c>
    </row>
    <row r="78">
      <c r="A78" s="462" t="inlineStr">
        <is>
          <t>B02-G015</t>
        </is>
      </c>
      <c r="B78" s="462" t="inlineStr">
        <is>
          <t>65</t>
        </is>
      </c>
      <c r="C78" s="462" t="inlineStr">
        <is>
          <t>65</t>
        </is>
      </c>
      <c r="D78" s="462" t="inlineStr">
        <is>
          <t>0065.jpg</t>
        </is>
      </c>
      <c r="E78" s="462" t="inlineStr">
        <is>
          <t>1</t>
        </is>
      </c>
      <c r="F78" s="462" t="inlineStr">
        <is>
          <t>AOL</t>
        </is>
      </c>
      <c r="G78" s="462" t="inlineStr">
        <is>
          <t>Assignment of Oil and Gas Lease</t>
        </is>
      </c>
      <c r="H78" s="462" t="inlineStr"/>
      <c r="I78" s="462" t="inlineStr">
        <is>
          <t>10 Miscellaneous</t>
        </is>
      </c>
      <c r="J78" s="462" t="inlineStr">
        <is>
          <t>325</t>
        </is>
      </c>
      <c r="K78" s="462" t="inlineStr"/>
      <c r="L78" s="462" t="inlineStr">
        <is>
          <t>November 6, 1918, 2:00 P.M.</t>
        </is>
      </c>
      <c r="M78" s="462" t="inlineStr">
        <is>
          <t>October 22, 1918</t>
        </is>
      </c>
      <c r="N78" s="462" t="inlineStr"/>
      <c r="O78" s="462" t="inlineStr"/>
      <c r="P78" s="462" t="inlineStr"/>
      <c r="Q78" s="462" t="inlineStr"/>
      <c r="R78" s="462" t="inlineStr">
        <is>
          <t>Empire Gas &amp; Fuel Company</t>
        </is>
      </c>
      <c r="S78" s="462" t="inlineStr">
        <is>
          <t>Midland Oil Company</t>
        </is>
      </c>
      <c r="T78" s="462" t="inlineStr">
        <is>
          <t>Tillman Albert Stone and Mary E. Stone, husband and wife</t>
        </is>
      </c>
      <c r="U78" s="462" t="inlineStr"/>
      <c r="V78" s="462" t="inlineStr"/>
      <c r="W78" s="462" t="inlineStr"/>
      <c r="X78" s="462" t="inlineStr"/>
      <c r="Y78" s="462" t="inlineStr"/>
      <c r="Z78" s="462" t="inlineStr"/>
      <c r="AA78" s="462" t="inlineStr"/>
      <c r="AB78" s="462" t="inlineStr"/>
      <c r="AC78" s="462" t="inlineStr">
        <is>
          <t>Southeast quarter, Section 19, Township 11 North, Range 26 West, containing 160 acres</t>
        </is>
      </c>
      <c r="AD78" s="462" t="inlineStr"/>
      <c r="AE78" s="462" t="inlineStr">
        <is>
          <t>19</t>
        </is>
      </c>
      <c r="AF78" s="462" t="inlineStr">
        <is>
          <t>11 North</t>
        </is>
      </c>
      <c r="AG78" s="462" t="inlineStr">
        <is>
          <t>26 West</t>
        </is>
      </c>
      <c r="AH78" s="462" t="inlineStr">
        <is>
          <t>Beckham</t>
        </is>
      </c>
      <c r="AI78" s="462" t="inlineStr"/>
      <c r="AJ78" s="462" t="inlineStr">
        <is>
          <t>SE/4</t>
        </is>
      </c>
      <c r="AK78" s="462" t="inlineStr"/>
      <c r="AL78" s="462" t="inlineStr"/>
      <c r="AM78" s="462" t="inlineStr">
        <is>
          <t>160</t>
        </is>
      </c>
      <c r="AN78" s="462" t="inlineStr"/>
      <c r="AO78" s="462" t="inlineStr"/>
      <c r="AP78" s="462" t="inlineStr"/>
      <c r="AQ78" s="462" t="inlineStr"/>
      <c r="AR78" s="462" t="inlineStr"/>
      <c r="AS78" s="462" t="inlineStr"/>
      <c r="AT78" s="462" t="inlineStr"/>
      <c r="AU78" s="462" t="inlineStr"/>
      <c r="AV78" s="462" t="inlineStr"/>
      <c r="AW78" s="462" t="inlineStr"/>
      <c r="AX78" s="462" t="inlineStr"/>
      <c r="AY78" s="462" t="inlineStr"/>
      <c r="AZ78" s="462" t="inlineStr">
        <is>
          <t>Lease dated May 2, 1917; Book 8 Miscellaneous, page 497</t>
        </is>
      </c>
      <c r="BA78" s="462" t="inlineStr"/>
      <c r="BB78" s="462" t="inlineStr"/>
      <c r="BC78" s="462" t="inlineStr"/>
      <c r="BD78" s="462" t="inlineStr"/>
      <c r="BE78" s="462" t="inlineStr"/>
      <c r="BF78" s="462" t="inlineStr"/>
      <c r="BG78" s="462" t="inlineStr"/>
      <c r="BH78" s="462" t="inlineStr"/>
      <c r="BI78" s="462" t="inlineStr"/>
      <c r="BJ78" s="462" t="inlineStr"/>
      <c r="BK78" s="462" t="inlineStr"/>
      <c r="BL78" s="462" t="inlineStr"/>
      <c r="BM78" s="462" t="inlineStr">
        <is>
          <t>Empire Gas &amp; Fuel Company held the leasehold.</t>
        </is>
      </c>
      <c r="BN78" s="462" t="inlineStr">
        <is>
          <t>Midland Oil Company received the assigned leasehold.</t>
        </is>
      </c>
      <c r="BO78" s="462" t="inlineStr">
        <is>
          <t>No Diversified party or supported Diversified chain link appears in this instrument.</t>
        </is>
      </c>
      <c r="BP78" s="462" t="inlineStr">
        <is>
          <t>medium</t>
        </is>
      </c>
      <c r="BQ78" s="462" t="inlineStr"/>
      <c r="BR78" s="462" t="inlineStr">
        <is>
          <t>required</t>
        </is>
      </c>
    </row>
    <row r="79">
      <c r="A79" s="462" t="inlineStr">
        <is>
          <t>B02-G016</t>
        </is>
      </c>
      <c r="B79" s="462" t="inlineStr">
        <is>
          <t>65</t>
        </is>
      </c>
      <c r="C79" s="462" t="inlineStr">
        <is>
          <t>66</t>
        </is>
      </c>
      <c r="D79" s="462" t="inlineStr">
        <is>
          <t>0065.jpg
0066.jpg</t>
        </is>
      </c>
      <c r="E79" s="462" t="inlineStr">
        <is>
          <t>2</t>
        </is>
      </c>
      <c r="F79" s="462" t="inlineStr">
        <is>
          <t>AOL</t>
        </is>
      </c>
      <c r="G79" s="462" t="inlineStr">
        <is>
          <t>Assignment of Oil and Gas Lease</t>
        </is>
      </c>
      <c r="H79" s="462" t="inlineStr"/>
      <c r="I79" s="462" t="inlineStr">
        <is>
          <t>10 Miscellaneous</t>
        </is>
      </c>
      <c r="J79" s="462" t="inlineStr">
        <is>
          <t>325</t>
        </is>
      </c>
      <c r="K79" s="462" t="inlineStr">
        <is>
          <t>326</t>
        </is>
      </c>
      <c r="L79" s="462" t="inlineStr">
        <is>
          <t>November 6, 1918, 2:00 P.M.</t>
        </is>
      </c>
      <c r="M79" s="462" t="inlineStr">
        <is>
          <t>October 22, 1918</t>
        </is>
      </c>
      <c r="N79" s="462" t="inlineStr"/>
      <c r="O79" s="462" t="inlineStr"/>
      <c r="P79" s="462" t="inlineStr"/>
      <c r="Q79" s="462" t="inlineStr"/>
      <c r="R79" s="462" t="inlineStr">
        <is>
          <t>Empire Gas &amp; Fuel Company</t>
        </is>
      </c>
      <c r="S79" s="462" t="inlineStr">
        <is>
          <t>Midland Oil Company</t>
        </is>
      </c>
      <c r="T79" s="462" t="inlineStr">
        <is>
          <t>Green A. Crook and Ellen W. Crook, husband and wife</t>
        </is>
      </c>
      <c r="U79" s="462" t="inlineStr"/>
      <c r="V79" s="462" t="inlineStr"/>
      <c r="W79" s="462" t="inlineStr"/>
      <c r="X79" s="462" t="inlineStr"/>
      <c r="Y79" s="462" t="inlineStr"/>
      <c r="Z79" s="462" t="inlineStr"/>
      <c r="AA79" s="462" t="inlineStr"/>
      <c r="AB79" s="462" t="inlineStr"/>
      <c r="AC79" s="462" t="inlineStr">
        <is>
          <t>Northeast quarter of Section 32, Township 11 North, Range 25 West, containing 160 acres</t>
        </is>
      </c>
      <c r="AD79" s="462" t="inlineStr">
        <is>
          <t>NE/4 of Section 32, Township 11 North, Range 25 West of the Indian Meridian</t>
        </is>
      </c>
      <c r="AE79" s="462" t="inlineStr">
        <is>
          <t>32</t>
        </is>
      </c>
      <c r="AF79" s="462" t="inlineStr">
        <is>
          <t>11 North</t>
        </is>
      </c>
      <c r="AG79" s="462" t="inlineStr">
        <is>
          <t>25 West</t>
        </is>
      </c>
      <c r="AH79" s="462" t="inlineStr">
        <is>
          <t>Beckham</t>
        </is>
      </c>
      <c r="AI79" s="462" t="inlineStr">
        <is>
          <t>Oklahoma</t>
        </is>
      </c>
      <c r="AJ79" s="462" t="inlineStr">
        <is>
          <t>NE/4</t>
        </is>
      </c>
      <c r="AK79" s="462" t="inlineStr"/>
      <c r="AL79" s="462" t="inlineStr"/>
      <c r="AM79" s="462" t="inlineStr">
        <is>
          <t>160</t>
        </is>
      </c>
      <c r="AN79" s="462" t="inlineStr"/>
      <c r="AO79" s="462" t="inlineStr"/>
      <c r="AP79" s="462" t="inlineStr"/>
      <c r="AQ79" s="462" t="inlineStr"/>
      <c r="AR79" s="462" t="inlineStr"/>
      <c r="AS79" s="462" t="inlineStr"/>
      <c r="AT79" s="462" t="inlineStr"/>
      <c r="AU79" s="462" t="inlineStr"/>
      <c r="AV79" s="462" t="inlineStr"/>
      <c r="AW79" s="462" t="inlineStr"/>
      <c r="AX79" s="462" t="inlineStr"/>
      <c r="AY79" s="462" t="inlineStr"/>
      <c r="AZ79" s="462" t="inlineStr">
        <is>
          <t>Lease dated May 4, 1917; Book 9 Miscellaneous, page 108</t>
        </is>
      </c>
      <c r="BA79" s="462" t="inlineStr"/>
      <c r="BB79" s="462" t="inlineStr"/>
      <c r="BC79" s="462" t="inlineStr"/>
      <c r="BD79" s="462" t="inlineStr"/>
      <c r="BE79" s="462" t="inlineStr"/>
      <c r="BF79" s="462" t="inlineStr"/>
      <c r="BG79" s="462" t="inlineStr"/>
      <c r="BH79" s="462" t="inlineStr"/>
      <c r="BI79" s="462" t="inlineStr"/>
      <c r="BJ79" s="462" t="inlineStr"/>
      <c r="BK79" s="462" t="inlineStr"/>
      <c r="BL79" s="462" t="inlineStr"/>
      <c r="BM79" s="462" t="inlineStr">
        <is>
          <t>Empire Gas &amp; Fuel Company held the leasehold.</t>
        </is>
      </c>
      <c r="BN79" s="462" t="inlineStr">
        <is>
          <t>Midland Oil Company received the assigned leasehold.</t>
        </is>
      </c>
      <c r="BO79" s="462" t="inlineStr">
        <is>
          <t>No Diversified party or supported Diversified chain link appears in this instrument.</t>
        </is>
      </c>
      <c r="BP79" s="462" t="inlineStr">
        <is>
          <t>high</t>
        </is>
      </c>
      <c r="BQ79" s="462" t="inlineStr"/>
      <c r="BR79" s="462" t="inlineStr">
        <is>
          <t>not_required</t>
        </is>
      </c>
    </row>
    <row r="80">
      <c r="A80" s="462" t="inlineStr">
        <is>
          <t>B02-G017</t>
        </is>
      </c>
      <c r="B80" s="462" t="inlineStr">
        <is>
          <t>66</t>
        </is>
      </c>
      <c r="C80" s="462" t="inlineStr">
        <is>
          <t>66</t>
        </is>
      </c>
      <c r="D80" s="462" t="inlineStr">
        <is>
          <t>0066.jpg</t>
        </is>
      </c>
      <c r="E80" s="462" t="inlineStr">
        <is>
          <t>1</t>
        </is>
      </c>
      <c r="F80" s="462" t="inlineStr">
        <is>
          <t>AOL</t>
        </is>
      </c>
      <c r="G80" s="462" t="inlineStr">
        <is>
          <t>Assignment of Oil and Gas Lease</t>
        </is>
      </c>
      <c r="H80" s="462" t="inlineStr"/>
      <c r="I80" s="462" t="inlineStr">
        <is>
          <t>10 Miscellaneous</t>
        </is>
      </c>
      <c r="J80" s="462" t="inlineStr">
        <is>
          <t>326</t>
        </is>
      </c>
      <c r="K80" s="462" t="inlineStr"/>
      <c r="L80" s="462" t="inlineStr">
        <is>
          <t>November 6, 1918, 2:00 P.M.</t>
        </is>
      </c>
      <c r="M80" s="462" t="inlineStr">
        <is>
          <t>October 22, 1918</t>
        </is>
      </c>
      <c r="N80" s="462" t="inlineStr"/>
      <c r="O80" s="462" t="inlineStr"/>
      <c r="P80" s="462" t="inlineStr"/>
      <c r="Q80" s="462" t="inlineStr"/>
      <c r="R80" s="462" t="inlineStr">
        <is>
          <t>Empire Gas &amp; Fuel Company</t>
        </is>
      </c>
      <c r="S80" s="462" t="inlineStr">
        <is>
          <t>Midland Oil Company</t>
        </is>
      </c>
      <c r="T80" s="462" t="inlineStr">
        <is>
          <t>Richard O. Bradley and Bell Bradley, husband and wife</t>
        </is>
      </c>
      <c r="U80" s="462" t="inlineStr"/>
      <c r="V80" s="462" t="inlineStr"/>
      <c r="W80" s="462" t="inlineStr"/>
      <c r="X80" s="462" t="inlineStr"/>
      <c r="Y80" s="462" t="inlineStr"/>
      <c r="Z80" s="462" t="inlineStr"/>
      <c r="AA80" s="462" t="inlineStr"/>
      <c r="AB80" s="462" t="inlineStr"/>
      <c r="AC80" s="462" t="inlineStr">
        <is>
          <t>East half of Northwest quarter, Section 30, Township 11 North, Range 25 West, containing 80 acres</t>
        </is>
      </c>
      <c r="AD80" s="462" t="inlineStr"/>
      <c r="AE80" s="462" t="inlineStr">
        <is>
          <t>30</t>
        </is>
      </c>
      <c r="AF80" s="462" t="inlineStr">
        <is>
          <t>11 North</t>
        </is>
      </c>
      <c r="AG80" s="462" t="inlineStr">
        <is>
          <t>25 West</t>
        </is>
      </c>
      <c r="AH80" s="462" t="inlineStr">
        <is>
          <t>Beckham</t>
        </is>
      </c>
      <c r="AI80" s="462" t="inlineStr"/>
      <c r="AJ80" s="462" t="inlineStr">
        <is>
          <t>NW/4</t>
        </is>
      </c>
      <c r="AK80" s="462" t="inlineStr">
        <is>
          <t>E/2 NW/4</t>
        </is>
      </c>
      <c r="AL80" s="462" t="inlineStr"/>
      <c r="AM80" s="462" t="inlineStr">
        <is>
          <t>80</t>
        </is>
      </c>
      <c r="AN80" s="462" t="inlineStr"/>
      <c r="AO80" s="462" t="inlineStr"/>
      <c r="AP80" s="462" t="inlineStr"/>
      <c r="AQ80" s="462" t="inlineStr"/>
      <c r="AR80" s="462" t="inlineStr"/>
      <c r="AS80" s="462" t="inlineStr"/>
      <c r="AT80" s="462" t="inlineStr"/>
      <c r="AU80" s="462" t="inlineStr"/>
      <c r="AV80" s="462" t="inlineStr"/>
      <c r="AW80" s="462" t="inlineStr"/>
      <c r="AX80" s="462" t="inlineStr"/>
      <c r="AY80" s="462" t="inlineStr"/>
      <c r="AZ80" s="462" t="inlineStr">
        <is>
          <t>Lease dated May 4, 1917; Book 8 Miscellaneous, page 469</t>
        </is>
      </c>
      <c r="BA80" s="462" t="inlineStr"/>
      <c r="BB80" s="462" t="inlineStr"/>
      <c r="BC80" s="462" t="inlineStr"/>
      <c r="BD80" s="462" t="inlineStr"/>
      <c r="BE80" s="462" t="inlineStr"/>
      <c r="BF80" s="462" t="inlineStr"/>
      <c r="BG80" s="462" t="inlineStr"/>
      <c r="BH80" s="462" t="inlineStr"/>
      <c r="BI80" s="462" t="inlineStr"/>
      <c r="BJ80" s="462" t="inlineStr"/>
      <c r="BK80" s="462" t="inlineStr"/>
      <c r="BL80" s="462" t="inlineStr">
        <is>
          <t>Instrument continues beyond the photographed page.</t>
        </is>
      </c>
      <c r="BM80" s="462" t="inlineStr">
        <is>
          <t>Empire Gas &amp; Fuel Company held the leasehold.</t>
        </is>
      </c>
      <c r="BN80" s="462" t="inlineStr">
        <is>
          <t>Midland Oil Company received the assigned leasehold.</t>
        </is>
      </c>
      <c r="BO80" s="462" t="inlineStr">
        <is>
          <t>No Diversified party or supported Diversified chain link appears in this instrument.</t>
        </is>
      </c>
      <c r="BP80" s="462" t="inlineStr">
        <is>
          <t>medium</t>
        </is>
      </c>
      <c r="BQ80" s="462" t="inlineStr"/>
      <c r="BR80" s="462" t="inlineStr">
        <is>
          <t>required</t>
        </is>
      </c>
    </row>
    <row r="81">
      <c r="A81" s="462" t="inlineStr">
        <is>
          <t>B02-G018</t>
        </is>
      </c>
      <c r="B81" s="462" t="inlineStr">
        <is>
          <t>67</t>
        </is>
      </c>
      <c r="C81" s="462" t="inlineStr">
        <is>
          <t>67</t>
        </is>
      </c>
      <c r="D81" s="462" t="inlineStr">
        <is>
          <t>0067.jpg</t>
        </is>
      </c>
      <c r="E81" s="462" t="inlineStr">
        <is>
          <t>1</t>
        </is>
      </c>
      <c r="F81" s="462" t="inlineStr">
        <is>
          <t>MTG</t>
        </is>
      </c>
      <c r="G81" s="462" t="inlineStr">
        <is>
          <t>Mortgage (continuation only)</t>
        </is>
      </c>
      <c r="H81" s="462" t="inlineStr"/>
      <c r="I81" s="462" t="inlineStr"/>
      <c r="J81" s="462" t="inlineStr">
        <is>
          <t>28</t>
        </is>
      </c>
      <c r="K81" s="462" t="inlineStr">
        <is>
          <t>29</t>
        </is>
      </c>
      <c r="L81" s="462" t="inlineStr">
        <is>
          <t>November 1918</t>
        </is>
      </c>
      <c r="M81" s="462" t="inlineStr"/>
      <c r="N81" s="462" t="inlineStr"/>
      <c r="O81" s="462" t="inlineStr"/>
      <c r="P81" s="462" t="inlineStr"/>
      <c r="Q81" s="462" t="inlineStr"/>
      <c r="R81" s="462" t="inlineStr"/>
      <c r="S81" s="462" t="inlineStr"/>
      <c r="T81" s="462" t="inlineStr"/>
      <c r="U81" s="462" t="inlineStr"/>
      <c r="V81" s="462" t="inlineStr">
        <is>
          <t>David F. Denton and Arvilla Denton</t>
        </is>
      </c>
      <c r="W81" s="462" t="inlineStr"/>
      <c r="X81" s="462" t="inlineStr"/>
      <c r="Y81" s="462" t="inlineStr"/>
      <c r="Z81" s="462" t="inlineStr"/>
      <c r="AA81" s="462" t="inlineStr"/>
      <c r="AB81" s="462" t="inlineStr"/>
      <c r="AC81" s="462" t="inlineStr"/>
      <c r="AD81" s="462" t="inlineStr"/>
      <c r="AE81" s="462" t="inlineStr"/>
      <c r="AF81" s="462" t="inlineStr"/>
      <c r="AG81" s="462" t="inlineStr"/>
      <c r="AH81" s="462" t="inlineStr"/>
      <c r="AI81" s="462" t="inlineStr"/>
      <c r="AJ81" s="462" t="inlineStr"/>
      <c r="AK81" s="462" t="inlineStr"/>
      <c r="AL81" s="462" t="inlineStr"/>
      <c r="AM81" s="462" t="inlineStr"/>
      <c r="AN81" s="462" t="inlineStr"/>
      <c r="AO81" s="462" t="inlineStr"/>
      <c r="AP81" s="462" t="inlineStr"/>
      <c r="AQ81" s="462" t="inlineStr"/>
      <c r="AR81" s="462" t="inlineStr"/>
      <c r="AS81" s="462" t="inlineStr"/>
      <c r="AT81" s="462" t="inlineStr"/>
      <c r="AU81" s="462" t="inlineStr"/>
      <c r="AV81" s="462" t="inlineStr"/>
      <c r="AW81" s="462" t="inlineStr"/>
      <c r="AX81" s="462" t="inlineStr"/>
      <c r="AY81" s="462" t="inlineStr"/>
      <c r="AZ81" s="462" t="inlineStr"/>
      <c r="BA81" s="462" t="inlineStr"/>
      <c r="BB81" s="462" t="inlineStr"/>
      <c r="BC81" s="462" t="inlineStr"/>
      <c r="BD81" s="462" t="inlineStr"/>
      <c r="BE81" s="462" t="inlineStr"/>
      <c r="BF81" s="462" t="inlineStr"/>
      <c r="BG81" s="462" t="inlineStr"/>
      <c r="BH81" s="462" t="inlineStr"/>
      <c r="BI81" s="462" t="inlineStr"/>
      <c r="BJ81" s="462" t="inlineStr"/>
      <c r="BK81" s="462" t="inlineStr"/>
      <c r="BL81" s="462" t="inlineStr">
        <is>
          <t>Only the concluding portion is visible; the first page and legal description are outside this batch.</t>
        </is>
      </c>
      <c r="BM81" s="462" t="inlineStr"/>
      <c r="BN81" s="462" t="inlineStr"/>
      <c r="BO81" s="462" t="inlineStr">
        <is>
          <t>No Diversified party or supported Diversified chain link appears in this instrument.</t>
        </is>
      </c>
      <c r="BP81" s="462" t="inlineStr">
        <is>
          <t>low</t>
        </is>
      </c>
      <c r="BQ81" s="462" t="inlineStr">
        <is>
          <t>Consolidated only the visible concluding portion; no unsupported land description supplied.</t>
        </is>
      </c>
      <c r="BR81" s="462" t="inlineStr">
        <is>
          <t>required</t>
        </is>
      </c>
    </row>
    <row r="82">
      <c r="A82" s="462" t="inlineStr">
        <is>
          <t>B02-G019</t>
        </is>
      </c>
      <c r="B82" s="462" t="inlineStr">
        <is>
          <t>67</t>
        </is>
      </c>
      <c r="C82" s="462" t="inlineStr">
        <is>
          <t>69</t>
        </is>
      </c>
      <c r="D82" s="462" t="inlineStr">
        <is>
          <t>0067.jpg
0068.jpg
0069.jpg</t>
        </is>
      </c>
      <c r="E82" s="462" t="inlineStr">
        <is>
          <t>3</t>
        </is>
      </c>
      <c r="F82" s="462" t="inlineStr">
        <is>
          <t>MTG</t>
        </is>
      </c>
      <c r="G82" s="462" t="inlineStr">
        <is>
          <t>Oklahoma Real Estate Mortgage</t>
        </is>
      </c>
      <c r="H82" s="462" t="inlineStr"/>
      <c r="I82" s="462" t="inlineStr">
        <is>
          <t>Mortgage Book 33</t>
        </is>
      </c>
      <c r="J82" s="462" t="inlineStr">
        <is>
          <t>29</t>
        </is>
      </c>
      <c r="K82" s="462" t="inlineStr">
        <is>
          <t>31</t>
        </is>
      </c>
      <c r="L82" s="462" t="inlineStr">
        <is>
          <t>December 9, 1918, 3:00 P.M.</t>
        </is>
      </c>
      <c r="M82" s="462" t="inlineStr">
        <is>
          <t>December 2, 1918</t>
        </is>
      </c>
      <c r="N82" s="462" t="inlineStr"/>
      <c r="O82" s="462" t="inlineStr">
        <is>
          <t>December 9, 1918</t>
        </is>
      </c>
      <c r="P82" s="462" t="inlineStr"/>
      <c r="Q82" s="462" t="inlineStr"/>
      <c r="R82" s="462" t="inlineStr"/>
      <c r="S82" s="462" t="inlineStr"/>
      <c r="T82" s="462" t="inlineStr"/>
      <c r="U82" s="462" t="inlineStr"/>
      <c r="V82" s="462" t="inlineStr">
        <is>
          <t>Jerry W. Kelley and Margaret I. Kelley, husband and wife</t>
        </is>
      </c>
      <c r="W82" s="462" t="inlineStr">
        <is>
          <t>The Inter-State Mortgage Trust Company</t>
        </is>
      </c>
      <c r="X82" s="462" t="inlineStr"/>
      <c r="Y82" s="462" t="inlineStr"/>
      <c r="Z82" s="462" t="inlineStr"/>
      <c r="AA82" s="462" t="inlineStr"/>
      <c r="AB82" s="462" t="inlineStr"/>
      <c r="AC82" s="462" t="inlineStr">
        <is>
          <t>All of the Southwest quarter of Section 32, Township 11 North, Range 25 West of the Indian Meridian, containing 160 acres</t>
        </is>
      </c>
      <c r="AD82" s="462" t="inlineStr">
        <is>
          <t>SW/4 of Section 32, Township 11 North, Range 25 West of the Indian Meridian</t>
        </is>
      </c>
      <c r="AE82" s="462" t="inlineStr">
        <is>
          <t>32</t>
        </is>
      </c>
      <c r="AF82" s="462" t="inlineStr">
        <is>
          <t>11 North</t>
        </is>
      </c>
      <c r="AG82" s="462" t="inlineStr">
        <is>
          <t>25 West</t>
        </is>
      </c>
      <c r="AH82" s="462" t="inlineStr">
        <is>
          <t>Beckham</t>
        </is>
      </c>
      <c r="AI82" s="462" t="inlineStr">
        <is>
          <t>Oklahoma</t>
        </is>
      </c>
      <c r="AJ82" s="462" t="inlineStr">
        <is>
          <t>SW/4</t>
        </is>
      </c>
      <c r="AK82" s="462" t="inlineStr"/>
      <c r="AL82" s="462" t="inlineStr"/>
      <c r="AM82" s="462" t="inlineStr">
        <is>
          <t>160</t>
        </is>
      </c>
      <c r="AN82" s="462" t="inlineStr"/>
      <c r="AO82" s="462" t="inlineStr"/>
      <c r="AP82" s="462" t="inlineStr"/>
      <c r="AQ82" s="462" t="inlineStr"/>
      <c r="AR82" s="462" t="inlineStr"/>
      <c r="AS82" s="462" t="inlineStr"/>
      <c r="AT82" s="462" t="inlineStr"/>
      <c r="AU82" s="462" t="inlineStr"/>
      <c r="AV82" s="462" t="inlineStr"/>
      <c r="AW82" s="462" t="inlineStr"/>
      <c r="AX82" s="462" t="inlineStr"/>
      <c r="AY82" s="462" t="inlineStr"/>
      <c r="AZ82" s="462" t="inlineStr"/>
      <c r="BA82" s="462" t="inlineStr"/>
      <c r="BB82" s="462" t="inlineStr"/>
      <c r="BC82" s="462" t="inlineStr"/>
      <c r="BD82" s="462" t="inlineStr"/>
      <c r="BE82" s="462" t="inlineStr"/>
      <c r="BF82" s="462" t="inlineStr"/>
      <c r="BG82" s="462" t="inlineStr"/>
      <c r="BH82" s="462" t="inlineStr">
        <is>
          <t>$2,000.00</t>
        </is>
      </c>
      <c r="BI82" s="462" t="inlineStr"/>
      <c r="BJ82" s="462" t="inlineStr"/>
      <c r="BK82" s="462" t="inlineStr"/>
      <c r="BL82" s="462" t="inlineStr"/>
      <c r="BM82" s="462" t="inlineStr">
        <is>
          <t>Jerry W. and Margaret I. Kelley held the mortgagor interest shown.</t>
        </is>
      </c>
      <c r="BN82" s="462" t="inlineStr">
        <is>
          <t>The Inter-State Mortgage Trust Company received a mortgage lien on the SW/4.</t>
        </is>
      </c>
      <c r="BO82" s="462" t="inlineStr">
        <is>
          <t>No Diversified party or supported Diversified chain link appears in this instrument.</t>
        </is>
      </c>
      <c r="BP82" s="462" t="inlineStr">
        <is>
          <t>high</t>
        </is>
      </c>
      <c r="BQ82" s="462" t="inlineStr"/>
      <c r="BR82" s="462" t="inlineStr">
        <is>
          <t>not_required</t>
        </is>
      </c>
    </row>
    <row r="83">
      <c r="A83" s="462" t="inlineStr">
        <is>
          <t>B02-G020</t>
        </is>
      </c>
      <c r="B83" s="462" t="inlineStr">
        <is>
          <t>69</t>
        </is>
      </c>
      <c r="C83" s="462" t="inlineStr">
        <is>
          <t>70</t>
        </is>
      </c>
      <c r="D83" s="462" t="inlineStr">
        <is>
          <t>0069.jpg
0070.jpg</t>
        </is>
      </c>
      <c r="E83" s="462" t="inlineStr">
        <is>
          <t>2</t>
        </is>
      </c>
      <c r="F83" s="462" t="inlineStr">
        <is>
          <t>MTG</t>
        </is>
      </c>
      <c r="G83" s="462" t="inlineStr">
        <is>
          <t>Mortgage</t>
        </is>
      </c>
      <c r="H83" s="462" t="inlineStr"/>
      <c r="I83" s="462" t="inlineStr">
        <is>
          <t>Mortgage Book 33</t>
        </is>
      </c>
      <c r="J83" s="462" t="inlineStr">
        <is>
          <t>31</t>
        </is>
      </c>
      <c r="K83" s="462" t="inlineStr">
        <is>
          <t>32</t>
        </is>
      </c>
      <c r="L83" s="462" t="inlineStr">
        <is>
          <t>December 9, 1918, 3:15 P.M.</t>
        </is>
      </c>
      <c r="M83" s="462" t="inlineStr">
        <is>
          <t>December 2, 1918</t>
        </is>
      </c>
      <c r="N83" s="462" t="inlineStr"/>
      <c r="O83" s="462" t="inlineStr">
        <is>
          <t>December 9, 1918</t>
        </is>
      </c>
      <c r="P83" s="462" t="inlineStr"/>
      <c r="Q83" s="462" t="inlineStr"/>
      <c r="R83" s="462" t="inlineStr"/>
      <c r="S83" s="462" t="inlineStr"/>
      <c r="T83" s="462" t="inlineStr"/>
      <c r="U83" s="462" t="inlineStr"/>
      <c r="V83" s="462" t="inlineStr">
        <is>
          <t>Jerry W. Kelley and Margaret I. Kelley, husband and wife</t>
        </is>
      </c>
      <c r="W83" s="462" t="inlineStr">
        <is>
          <t>Inter-State Mortgage Trust Company</t>
        </is>
      </c>
      <c r="X83" s="462" t="inlineStr"/>
      <c r="Y83" s="462" t="inlineStr"/>
      <c r="Z83" s="462" t="inlineStr"/>
      <c r="AA83" s="462" t="inlineStr"/>
      <c r="AB83" s="462" t="inlineStr"/>
      <c r="AC83" s="462" t="inlineStr">
        <is>
          <t>All of the Southwest quarter of Section 32, Township 11 North, Range 25 West of the Indian Meridian, containing 160 acres</t>
        </is>
      </c>
      <c r="AD83" s="462" t="inlineStr">
        <is>
          <t>SW/4 of Section 32, Township 11 North, Range 25 West of the Indian Meridian</t>
        </is>
      </c>
      <c r="AE83" s="462" t="inlineStr">
        <is>
          <t>32</t>
        </is>
      </c>
      <c r="AF83" s="462" t="inlineStr">
        <is>
          <t>11 North</t>
        </is>
      </c>
      <c r="AG83" s="462" t="inlineStr">
        <is>
          <t>25 West</t>
        </is>
      </c>
      <c r="AH83" s="462" t="inlineStr">
        <is>
          <t>Beckham</t>
        </is>
      </c>
      <c r="AI83" s="462" t="inlineStr">
        <is>
          <t>Oklahoma</t>
        </is>
      </c>
      <c r="AJ83" s="462" t="inlineStr">
        <is>
          <t>SW/4</t>
        </is>
      </c>
      <c r="AK83" s="462" t="inlineStr"/>
      <c r="AL83" s="462" t="inlineStr"/>
      <c r="AM83" s="462" t="inlineStr">
        <is>
          <t>160</t>
        </is>
      </c>
      <c r="AN83" s="462" t="inlineStr"/>
      <c r="AO83" s="462" t="inlineStr"/>
      <c r="AP83" s="462" t="inlineStr"/>
      <c r="AQ83" s="462" t="inlineStr"/>
      <c r="AR83" s="462" t="inlineStr"/>
      <c r="AS83" s="462" t="inlineStr"/>
      <c r="AT83" s="462" t="inlineStr"/>
      <c r="AU83" s="462" t="inlineStr"/>
      <c r="AV83" s="462" t="inlineStr"/>
      <c r="AW83" s="462" t="inlineStr"/>
      <c r="AX83" s="462" t="inlineStr"/>
      <c r="AY83" s="462" t="inlineStr"/>
      <c r="AZ83" s="462" t="inlineStr"/>
      <c r="BA83" s="462" t="inlineStr"/>
      <c r="BB83" s="462" t="inlineStr"/>
      <c r="BC83" s="462" t="inlineStr"/>
      <c r="BD83" s="462" t="inlineStr"/>
      <c r="BE83" s="462" t="inlineStr"/>
      <c r="BF83" s="462" t="inlineStr"/>
      <c r="BG83" s="462" t="inlineStr"/>
      <c r="BH83" s="462" t="inlineStr">
        <is>
          <t>$280.00</t>
        </is>
      </c>
      <c r="BI83" s="462" t="inlineStr"/>
      <c r="BJ83" s="462" t="inlineStr"/>
      <c r="BK83" s="462" t="inlineStr"/>
      <c r="BL83" s="462" t="inlineStr"/>
      <c r="BM83" s="462" t="inlineStr">
        <is>
          <t>Jerry W. and Margaret I. Kelley held the mortgagor interest shown.</t>
        </is>
      </c>
      <c r="BN83" s="462" t="inlineStr">
        <is>
          <t>Inter-State Mortgage Trust Company received a separate $280 mortgage lien on the SW/4.</t>
        </is>
      </c>
      <c r="BO83" s="462" t="inlineStr">
        <is>
          <t>No Diversified party or supported Diversified chain link appears in this instrument.</t>
        </is>
      </c>
      <c r="BP83" s="462" t="inlineStr">
        <is>
          <t>high</t>
        </is>
      </c>
      <c r="BQ83" s="462" t="inlineStr"/>
      <c r="BR83" s="462" t="inlineStr">
        <is>
          <t>not_required</t>
        </is>
      </c>
    </row>
    <row r="84">
      <c r="A84" s="462" t="inlineStr">
        <is>
          <t>B02-G021</t>
        </is>
      </c>
      <c r="B84" s="462" t="inlineStr">
        <is>
          <t>71</t>
        </is>
      </c>
      <c r="C84" s="462" t="inlineStr">
        <is>
          <t>71</t>
        </is>
      </c>
      <c r="D84" s="462" t="inlineStr">
        <is>
          <t>0071.jpg</t>
        </is>
      </c>
      <c r="E84" s="462" t="inlineStr">
        <is>
          <t>1</t>
        </is>
      </c>
      <c r="F84" s="462" t="inlineStr">
        <is>
          <t>REL</t>
        </is>
      </c>
      <c r="G84" s="462" t="inlineStr">
        <is>
          <t>Release of Mortgage</t>
        </is>
      </c>
      <c r="H84" s="462" t="inlineStr"/>
      <c r="I84" s="462" t="inlineStr">
        <is>
          <t>Release Record No. 7</t>
        </is>
      </c>
      <c r="J84" s="462" t="inlineStr">
        <is>
          <t>222</t>
        </is>
      </c>
      <c r="K84" s="462" t="inlineStr"/>
      <c r="L84" s="462" t="inlineStr"/>
      <c r="M84" s="462" t="inlineStr"/>
      <c r="N84" s="462" t="inlineStr"/>
      <c r="O84" s="462" t="inlineStr"/>
      <c r="P84" s="462" t="inlineStr"/>
      <c r="Q84" s="462" t="inlineStr"/>
      <c r="R84" s="462" t="inlineStr"/>
      <c r="S84" s="462" t="inlineStr"/>
      <c r="T84" s="462" t="inlineStr"/>
      <c r="U84" s="462" t="inlineStr"/>
      <c r="V84" s="462" t="inlineStr"/>
      <c r="W84" s="462" t="inlineStr"/>
      <c r="X84" s="462" t="inlineStr">
        <is>
          <t>First National Bank</t>
        </is>
      </c>
      <c r="Y84" s="462" t="inlineStr">
        <is>
          <t>W. E. Dephart</t>
        </is>
      </c>
      <c r="Z84" s="462" t="inlineStr"/>
      <c r="AA84" s="462" t="inlineStr"/>
      <c r="AB84" s="462" t="inlineStr"/>
      <c r="AC84" s="462" t="inlineStr">
        <is>
          <t>Lots and town property described in the upper release</t>
        </is>
      </c>
      <c r="AD84" s="462" t="inlineStr"/>
      <c r="AE84" s="462" t="inlineStr"/>
      <c r="AF84" s="462" t="inlineStr"/>
      <c r="AG84" s="462" t="inlineStr"/>
      <c r="AH84" s="462" t="inlineStr">
        <is>
          <t>Beckham</t>
        </is>
      </c>
      <c r="AI84" s="462" t="inlineStr"/>
      <c r="AJ84" s="462" t="inlineStr"/>
      <c r="AK84" s="462" t="inlineStr"/>
      <c r="AL84" s="462" t="inlineStr"/>
      <c r="AM84" s="462" t="inlineStr"/>
      <c r="AN84" s="462" t="inlineStr"/>
      <c r="AO84" s="462" t="inlineStr"/>
      <c r="AP84" s="462" t="inlineStr"/>
      <c r="AQ84" s="462" t="inlineStr"/>
      <c r="AR84" s="462" t="inlineStr"/>
      <c r="AS84" s="462" t="inlineStr"/>
      <c r="AT84" s="462" t="inlineStr"/>
      <c r="AU84" s="462" t="inlineStr"/>
      <c r="AV84" s="462" t="inlineStr"/>
      <c r="AW84" s="462" t="inlineStr"/>
      <c r="AX84" s="462" t="inlineStr"/>
      <c r="AY84" s="462" t="inlineStr"/>
      <c r="AZ84" s="462" t="inlineStr"/>
      <c r="BA84" s="462" t="inlineStr"/>
      <c r="BB84" s="462" t="inlineStr"/>
      <c r="BC84" s="462" t="inlineStr"/>
      <c r="BD84" s="462" t="inlineStr"/>
      <c r="BE84" s="462" t="inlineStr"/>
      <c r="BF84" s="462" t="inlineStr"/>
      <c r="BG84" s="462" t="inlineStr"/>
      <c r="BH84" s="462" t="inlineStr"/>
      <c r="BI84" s="462" t="inlineStr"/>
      <c r="BJ84" s="462" t="inlineStr"/>
      <c r="BK84" s="462" t="inlineStr"/>
      <c r="BL84" s="462" t="inlineStr">
        <is>
          <t>Upper handwritten release is faint and is not a Section 32 tract.</t>
        </is>
      </c>
      <c r="BM84" s="462" t="inlineStr"/>
      <c r="BN84" s="462" t="inlineStr">
        <is>
          <t>Mortgage lien released.</t>
        </is>
      </c>
      <c r="BO84" s="462" t="inlineStr">
        <is>
          <t>No Diversified party or supported Diversified chain link appears in this instrument.</t>
        </is>
      </c>
      <c r="BP84" s="462" t="inlineStr">
        <is>
          <t>low</t>
        </is>
      </c>
      <c r="BQ84" s="462" t="inlineStr"/>
      <c r="BR84" s="462" t="inlineStr">
        <is>
          <t>required</t>
        </is>
      </c>
    </row>
    <row r="85">
      <c r="A85" s="462" t="inlineStr">
        <is>
          <t>B02-G022</t>
        </is>
      </c>
      <c r="B85" s="462" t="inlineStr">
        <is>
          <t>71</t>
        </is>
      </c>
      <c r="C85" s="462" t="inlineStr">
        <is>
          <t>71</t>
        </is>
      </c>
      <c r="D85" s="462" t="inlineStr">
        <is>
          <t>0071.jpg</t>
        </is>
      </c>
      <c r="E85" s="462" t="inlineStr">
        <is>
          <t>1</t>
        </is>
      </c>
      <c r="F85" s="462" t="inlineStr">
        <is>
          <t>REL</t>
        </is>
      </c>
      <c r="G85" s="462" t="inlineStr">
        <is>
          <t>Release of Mortgage</t>
        </is>
      </c>
      <c r="H85" s="462" t="inlineStr"/>
      <c r="I85" s="462" t="inlineStr">
        <is>
          <t>Release Record No. 7</t>
        </is>
      </c>
      <c r="J85" s="462" t="inlineStr">
        <is>
          <t>222</t>
        </is>
      </c>
      <c r="K85" s="462" t="inlineStr"/>
      <c r="L85" s="462" t="inlineStr"/>
      <c r="M85" s="462" t="inlineStr">
        <is>
          <t>December 12, 1918</t>
        </is>
      </c>
      <c r="N85" s="462" t="inlineStr"/>
      <c r="O85" s="462" t="inlineStr"/>
      <c r="P85" s="462" t="inlineStr"/>
      <c r="Q85" s="462" t="inlineStr"/>
      <c r="R85" s="462" t="inlineStr"/>
      <c r="S85" s="462" t="inlineStr"/>
      <c r="T85" s="462" t="inlineStr"/>
      <c r="U85" s="462" t="inlineStr"/>
      <c r="V85" s="462" t="inlineStr"/>
      <c r="W85" s="462" t="inlineStr"/>
      <c r="X85" s="462" t="inlineStr">
        <is>
          <t>M. D. Garretson</t>
        </is>
      </c>
      <c r="Y85" s="462" t="inlineStr">
        <is>
          <t>Augustus P. Stevens</t>
        </is>
      </c>
      <c r="Z85" s="462" t="inlineStr"/>
      <c r="AA85" s="462" t="inlineStr"/>
      <c r="AB85" s="462" t="inlineStr"/>
      <c r="AC85" s="462" t="inlineStr">
        <is>
          <t>Southwest quarter of Section 32, Township 11 North, Range 25 West of the Indian Meridian</t>
        </is>
      </c>
      <c r="AD85" s="462" t="inlineStr">
        <is>
          <t>SW/4 of Section 32, Township 11 North, Range 25 West of the Indian Meridian</t>
        </is>
      </c>
      <c r="AE85" s="462" t="inlineStr">
        <is>
          <t>32</t>
        </is>
      </c>
      <c r="AF85" s="462" t="inlineStr">
        <is>
          <t>11 North</t>
        </is>
      </c>
      <c r="AG85" s="462" t="inlineStr">
        <is>
          <t>25 West</t>
        </is>
      </c>
      <c r="AH85" s="462" t="inlineStr">
        <is>
          <t>Beckham</t>
        </is>
      </c>
      <c r="AI85" s="462" t="inlineStr">
        <is>
          <t>Oklahoma</t>
        </is>
      </c>
      <c r="AJ85" s="462" t="inlineStr">
        <is>
          <t>SW/4</t>
        </is>
      </c>
      <c r="AK85" s="462" t="inlineStr"/>
      <c r="AL85" s="462" t="inlineStr"/>
      <c r="AM85" s="462" t="inlineStr"/>
      <c r="AN85" s="462" t="inlineStr"/>
      <c r="AO85" s="462" t="inlineStr"/>
      <c r="AP85" s="462" t="inlineStr"/>
      <c r="AQ85" s="462" t="inlineStr"/>
      <c r="AR85" s="462" t="inlineStr"/>
      <c r="AS85" s="462" t="inlineStr"/>
      <c r="AT85" s="462" t="inlineStr"/>
      <c r="AU85" s="462" t="inlineStr"/>
      <c r="AV85" s="462" t="inlineStr"/>
      <c r="AW85" s="462" t="inlineStr"/>
      <c r="AX85" s="462" t="inlineStr"/>
      <c r="AY85" s="462" t="inlineStr"/>
      <c r="AZ85" s="462" t="inlineStr"/>
      <c r="BA85" s="462" t="inlineStr"/>
      <c r="BB85" s="462" t="inlineStr"/>
      <c r="BC85" s="462" t="inlineStr"/>
      <c r="BD85" s="462" t="inlineStr"/>
      <c r="BE85" s="462" t="inlineStr"/>
      <c r="BF85" s="462" t="inlineStr"/>
      <c r="BG85" s="462" t="inlineStr"/>
      <c r="BH85" s="462" t="inlineStr"/>
      <c r="BI85" s="462" t="inlineStr"/>
      <c r="BJ85" s="462" t="inlineStr"/>
      <c r="BK85" s="462" t="inlineStr"/>
      <c r="BL85" s="462" t="inlineStr"/>
      <c r="BM85" s="462" t="inlineStr">
        <is>
          <t>M. D. Garretson held the mortgage lien shown.</t>
        </is>
      </c>
      <c r="BN85" s="462" t="inlineStr">
        <is>
          <t>Mortgage lien released.</t>
        </is>
      </c>
      <c r="BO85" s="462" t="inlineStr">
        <is>
          <t>No Diversified party or supported Diversified chain link appears in this instrument.</t>
        </is>
      </c>
      <c r="BP85" s="462" t="inlineStr">
        <is>
          <t>medium</t>
        </is>
      </c>
      <c r="BQ85" s="462" t="inlineStr"/>
      <c r="BR85" s="462" t="inlineStr">
        <is>
          <t>required</t>
        </is>
      </c>
    </row>
    <row r="86">
      <c r="A86" s="462" t="inlineStr">
        <is>
          <t>B02-G023</t>
        </is>
      </c>
      <c r="B86" s="462" t="inlineStr">
        <is>
          <t>72</t>
        </is>
      </c>
      <c r="C86" s="462" t="inlineStr">
        <is>
          <t>72</t>
        </is>
      </c>
      <c r="D86" s="462" t="inlineStr">
        <is>
          <t>0072.jpg</t>
        </is>
      </c>
      <c r="E86" s="462" t="inlineStr">
        <is>
          <t>1</t>
        </is>
      </c>
      <c r="F86" s="462" t="inlineStr">
        <is>
          <t>AOM</t>
        </is>
      </c>
      <c r="G86" s="462" t="inlineStr">
        <is>
          <t>Assignment of Mortgage</t>
        </is>
      </c>
      <c r="H86" s="462" t="inlineStr"/>
      <c r="I86" s="462" t="inlineStr">
        <is>
          <t>10 Miscellaneous</t>
        </is>
      </c>
      <c r="J86" s="462" t="inlineStr">
        <is>
          <t>387</t>
        </is>
      </c>
      <c r="K86" s="462" t="inlineStr"/>
      <c r="L86" s="462" t="inlineStr">
        <is>
          <t>December 16, 1918, 9:00 A.M.</t>
        </is>
      </c>
      <c r="M86" s="462" t="inlineStr">
        <is>
          <t>December 14, 1918</t>
        </is>
      </c>
      <c r="N86" s="462" t="inlineStr"/>
      <c r="O86" s="462" t="inlineStr"/>
      <c r="P86" s="462" t="inlineStr"/>
      <c r="Q86" s="462" t="inlineStr"/>
      <c r="R86" s="462" t="inlineStr">
        <is>
          <t>T. A. Haines</t>
        </is>
      </c>
      <c r="S86" s="462" t="inlineStr">
        <is>
          <t>John M. Haines</t>
        </is>
      </c>
      <c r="T86" s="462" t="inlineStr"/>
      <c r="U86" s="462" t="inlineStr"/>
      <c r="V86" s="462" t="inlineStr">
        <is>
          <t>W. H. Gibson and Maggie Gibson, husband and wife</t>
        </is>
      </c>
      <c r="W86" s="462" t="inlineStr"/>
      <c r="X86" s="462" t="inlineStr"/>
      <c r="Y86" s="462" t="inlineStr"/>
      <c r="Z86" s="462" t="inlineStr"/>
      <c r="AA86" s="462" t="inlineStr"/>
      <c r="AB86" s="462" t="inlineStr"/>
      <c r="AC86" s="462" t="inlineStr">
        <is>
          <t>Southeast quarter of Section 31, Township 11 North, Range 25 West</t>
        </is>
      </c>
      <c r="AD86" s="462" t="inlineStr"/>
      <c r="AE86" s="462" t="inlineStr">
        <is>
          <t>31</t>
        </is>
      </c>
      <c r="AF86" s="462" t="inlineStr">
        <is>
          <t>11 North</t>
        </is>
      </c>
      <c r="AG86" s="462" t="inlineStr">
        <is>
          <t>25 West</t>
        </is>
      </c>
      <c r="AH86" s="462" t="inlineStr">
        <is>
          <t>Beckham</t>
        </is>
      </c>
      <c r="AI86" s="462" t="inlineStr"/>
      <c r="AJ86" s="462" t="inlineStr">
        <is>
          <t>SE/4</t>
        </is>
      </c>
      <c r="AK86" s="462" t="inlineStr"/>
      <c r="AL86" s="462" t="inlineStr"/>
      <c r="AM86" s="462" t="inlineStr"/>
      <c r="AN86" s="462" t="inlineStr"/>
      <c r="AO86" s="462" t="inlineStr"/>
      <c r="AP86" s="462" t="inlineStr"/>
      <c r="AQ86" s="462" t="inlineStr"/>
      <c r="AR86" s="462" t="inlineStr"/>
      <c r="AS86" s="462" t="inlineStr"/>
      <c r="AT86" s="462" t="inlineStr"/>
      <c r="AU86" s="462" t="inlineStr"/>
      <c r="AV86" s="462" t="inlineStr"/>
      <c r="AW86" s="462" t="inlineStr"/>
      <c r="AX86" s="462" t="inlineStr"/>
      <c r="AY86" s="462" t="inlineStr"/>
      <c r="AZ86" s="462" t="inlineStr"/>
      <c r="BA86" s="462" t="inlineStr"/>
      <c r="BB86" s="462" t="inlineStr">
        <is>
          <t>Mortgage Volume 27, page 237</t>
        </is>
      </c>
      <c r="BC86" s="462" t="inlineStr"/>
      <c r="BD86" s="462" t="inlineStr"/>
      <c r="BE86" s="462" t="inlineStr"/>
      <c r="BF86" s="462" t="inlineStr"/>
      <c r="BG86" s="462" t="inlineStr"/>
      <c r="BH86" s="462" t="inlineStr">
        <is>
          <t>$328.50</t>
        </is>
      </c>
      <c r="BI86" s="462" t="inlineStr"/>
      <c r="BJ86" s="462" t="inlineStr"/>
      <c r="BK86" s="462" t="inlineStr"/>
      <c r="BL86" s="462" t="inlineStr"/>
      <c r="BM86" s="462" t="inlineStr">
        <is>
          <t>T. A. Haines held the mortgage and debt.</t>
        </is>
      </c>
      <c r="BN86" s="462" t="inlineStr">
        <is>
          <t>John M. Haines received the assigned mortgage and debt.</t>
        </is>
      </c>
      <c r="BO86" s="462" t="inlineStr">
        <is>
          <t>No Diversified party or supported Diversified chain link appears in this instrument.</t>
        </is>
      </c>
      <c r="BP86" s="462" t="inlineStr">
        <is>
          <t>high</t>
        </is>
      </c>
      <c r="BQ86" s="462" t="inlineStr"/>
      <c r="BR86" s="462" t="inlineStr">
        <is>
          <t>not_required</t>
        </is>
      </c>
    </row>
    <row r="87">
      <c r="A87" s="462" t="inlineStr">
        <is>
          <t>B02-G024</t>
        </is>
      </c>
      <c r="B87" s="462" t="inlineStr">
        <is>
          <t>72</t>
        </is>
      </c>
      <c r="C87" s="462" t="inlineStr">
        <is>
          <t>72</t>
        </is>
      </c>
      <c r="D87" s="462" t="inlineStr">
        <is>
          <t>0072.jpg</t>
        </is>
      </c>
      <c r="E87" s="462" t="inlineStr">
        <is>
          <t>1</t>
        </is>
      </c>
      <c r="F87" s="462" t="inlineStr">
        <is>
          <t>REL</t>
        </is>
      </c>
      <c r="G87" s="462" t="inlineStr">
        <is>
          <t>Satisfaction of Mortgage</t>
        </is>
      </c>
      <c r="H87" s="462" t="inlineStr"/>
      <c r="I87" s="462" t="inlineStr">
        <is>
          <t>10 Miscellaneous</t>
        </is>
      </c>
      <c r="J87" s="462" t="inlineStr">
        <is>
          <t>387</t>
        </is>
      </c>
      <c r="K87" s="462" t="inlineStr"/>
      <c r="L87" s="462" t="inlineStr">
        <is>
          <t>December 16, 1918, 2:00 P.M.</t>
        </is>
      </c>
      <c r="M87" s="462" t="inlineStr">
        <is>
          <t>December 15, 1918</t>
        </is>
      </c>
      <c r="N87" s="462" t="inlineStr"/>
      <c r="O87" s="462" t="inlineStr"/>
      <c r="P87" s="462" t="inlineStr"/>
      <c r="Q87" s="462" t="inlineStr"/>
      <c r="R87" s="462" t="inlineStr"/>
      <c r="S87" s="462" t="inlineStr"/>
      <c r="T87" s="462" t="inlineStr"/>
      <c r="U87" s="462" t="inlineStr"/>
      <c r="V87" s="462" t="inlineStr"/>
      <c r="W87" s="462" t="inlineStr"/>
      <c r="X87" s="462" t="inlineStr">
        <is>
          <t>Garretson &amp; Woodward, by M. P. Garretson</t>
        </is>
      </c>
      <c r="Y87" s="462" t="inlineStr">
        <is>
          <t>Augustus P. Stevens</t>
        </is>
      </c>
      <c r="Z87" s="462" t="inlineStr"/>
      <c r="AA87" s="462" t="inlineStr"/>
      <c r="AB87" s="462" t="inlineStr"/>
      <c r="AC87" s="462" t="inlineStr">
        <is>
          <t>Southwest quarter of Section 32, Township 11 North, Range 25 West of the Indian Meridian</t>
        </is>
      </c>
      <c r="AD87" s="462" t="inlineStr">
        <is>
          <t>SW/4 of Section 32, Township 11 North, Range 25 West of the Indian Meridian</t>
        </is>
      </c>
      <c r="AE87" s="462" t="inlineStr">
        <is>
          <t>32</t>
        </is>
      </c>
      <c r="AF87" s="462" t="inlineStr">
        <is>
          <t>11 North</t>
        </is>
      </c>
      <c r="AG87" s="462" t="inlineStr">
        <is>
          <t>25 West</t>
        </is>
      </c>
      <c r="AH87" s="462" t="inlineStr">
        <is>
          <t>Beckham</t>
        </is>
      </c>
      <c r="AI87" s="462" t="inlineStr">
        <is>
          <t>Oklahoma</t>
        </is>
      </c>
      <c r="AJ87" s="462" t="inlineStr">
        <is>
          <t>SW/4</t>
        </is>
      </c>
      <c r="AK87" s="462" t="inlineStr"/>
      <c r="AL87" s="462" t="inlineStr"/>
      <c r="AM87" s="462" t="inlineStr"/>
      <c r="AN87" s="462" t="inlineStr"/>
      <c r="AO87" s="462" t="inlineStr"/>
      <c r="AP87" s="462" t="inlineStr"/>
      <c r="AQ87" s="462" t="inlineStr"/>
      <c r="AR87" s="462" t="inlineStr"/>
      <c r="AS87" s="462" t="inlineStr"/>
      <c r="AT87" s="462" t="inlineStr"/>
      <c r="AU87" s="462" t="inlineStr"/>
      <c r="AV87" s="462" t="inlineStr"/>
      <c r="AW87" s="462" t="inlineStr"/>
      <c r="AX87" s="462" t="inlineStr"/>
      <c r="AY87" s="462" t="inlineStr"/>
      <c r="AZ87" s="462" t="inlineStr"/>
      <c r="BA87" s="462" t="inlineStr"/>
      <c r="BB87" s="462" t="inlineStr">
        <is>
          <t>Mortgage Book 24, page 451</t>
        </is>
      </c>
      <c r="BC87" s="462" t="inlineStr"/>
      <c r="BD87" s="462" t="inlineStr"/>
      <c r="BE87" s="462" t="inlineStr"/>
      <c r="BF87" s="462" t="inlineStr"/>
      <c r="BG87" s="462" t="inlineStr"/>
      <c r="BH87" s="462" t="inlineStr"/>
      <c r="BI87" s="462" t="inlineStr"/>
      <c r="BJ87" s="462" t="inlineStr"/>
      <c r="BK87" s="462" t="inlineStr"/>
      <c r="BL87" s="462" t="inlineStr"/>
      <c r="BM87" s="462" t="inlineStr">
        <is>
          <t>Garretson &amp; Woodward held the mortgage lien shown.</t>
        </is>
      </c>
      <c r="BN87" s="462" t="inlineStr">
        <is>
          <t>Mortgage lien satisfied and released.</t>
        </is>
      </c>
      <c r="BO87" s="462" t="inlineStr">
        <is>
          <t>No Diversified party or supported Diversified chain link appears in this instrument.</t>
        </is>
      </c>
      <c r="BP87" s="462" t="inlineStr">
        <is>
          <t>high</t>
        </is>
      </c>
      <c r="BQ87" s="462" t="inlineStr"/>
      <c r="BR87" s="462" t="inlineStr">
        <is>
          <t>not_required</t>
        </is>
      </c>
    </row>
    <row r="88">
      <c r="A88" s="462" t="inlineStr">
        <is>
          <t>B02-G025</t>
        </is>
      </c>
      <c r="B88" s="462" t="inlineStr">
        <is>
          <t>73</t>
        </is>
      </c>
      <c r="C88" s="462" t="inlineStr">
        <is>
          <t>73</t>
        </is>
      </c>
      <c r="D88" s="462" t="inlineStr">
        <is>
          <t>0073.jpg</t>
        </is>
      </c>
      <c r="E88" s="462" t="inlineStr">
        <is>
          <t>1</t>
        </is>
      </c>
      <c r="F88" s="462" t="inlineStr">
        <is>
          <t>WD</t>
        </is>
      </c>
      <c r="G88" s="462" t="inlineStr">
        <is>
          <t>Warranty Deed</t>
        </is>
      </c>
      <c r="H88" s="462" t="inlineStr"/>
      <c r="I88" s="462" t="inlineStr">
        <is>
          <t>Warranty Deed Record No. 31</t>
        </is>
      </c>
      <c r="J88" s="462" t="inlineStr">
        <is>
          <t>257</t>
        </is>
      </c>
      <c r="K88" s="462" t="inlineStr"/>
      <c r="L88" s="462" t="inlineStr">
        <is>
          <t>December 16, 1918, 3:00 P.M.</t>
        </is>
      </c>
      <c r="M88" s="462" t="inlineStr">
        <is>
          <t>December 13, 1918</t>
        </is>
      </c>
      <c r="N88" s="462" t="inlineStr"/>
      <c r="O88" s="462" t="inlineStr"/>
      <c r="P88" s="462" t="inlineStr">
        <is>
          <t>Augustus P. Stevens, a single man</t>
        </is>
      </c>
      <c r="Q88" s="462" t="inlineStr">
        <is>
          <t>Jerry W. Kelley</t>
        </is>
      </c>
      <c r="R88" s="462" t="inlineStr"/>
      <c r="S88" s="462" t="inlineStr"/>
      <c r="T88" s="462" t="inlineStr"/>
      <c r="U88" s="462" t="inlineStr"/>
      <c r="V88" s="462" t="inlineStr"/>
      <c r="W88" s="462" t="inlineStr"/>
      <c r="X88" s="462" t="inlineStr"/>
      <c r="Y88" s="462" t="inlineStr"/>
      <c r="Z88" s="462" t="inlineStr"/>
      <c r="AA88" s="462" t="inlineStr"/>
      <c r="AB88" s="462" t="inlineStr"/>
      <c r="AC88" s="462" t="inlineStr">
        <is>
          <t>Southwest quarter of Section 32, Township 11 North, Range 25 West of the Indian Meridian, containing 160 acres</t>
        </is>
      </c>
      <c r="AD88" s="462" t="inlineStr">
        <is>
          <t>SW/4 of Section 32, Township 11 North, Range 25 West of the Indian Meridian</t>
        </is>
      </c>
      <c r="AE88" s="462" t="inlineStr">
        <is>
          <t>32</t>
        </is>
      </c>
      <c r="AF88" s="462" t="inlineStr">
        <is>
          <t>11 North</t>
        </is>
      </c>
      <c r="AG88" s="462" t="inlineStr">
        <is>
          <t>25 West</t>
        </is>
      </c>
      <c r="AH88" s="462" t="inlineStr">
        <is>
          <t>Beckham</t>
        </is>
      </c>
      <c r="AI88" s="462" t="inlineStr">
        <is>
          <t>Oklahoma</t>
        </is>
      </c>
      <c r="AJ88" s="462" t="inlineStr">
        <is>
          <t>SW/4</t>
        </is>
      </c>
      <c r="AK88" s="462" t="inlineStr"/>
      <c r="AL88" s="462" t="inlineStr"/>
      <c r="AM88" s="462" t="inlineStr">
        <is>
          <t>160</t>
        </is>
      </c>
      <c r="AN88" s="462" t="inlineStr"/>
      <c r="AO88" s="462" t="inlineStr"/>
      <c r="AP88" s="462" t="inlineStr"/>
      <c r="AQ88" s="462" t="inlineStr"/>
      <c r="AR88" s="462" t="inlineStr"/>
      <c r="AS88" s="462" t="inlineStr"/>
      <c r="AT88" s="462" t="inlineStr"/>
      <c r="AU88" s="462" t="inlineStr"/>
      <c r="AV88" s="462" t="inlineStr"/>
      <c r="AW88" s="462" t="inlineStr"/>
      <c r="AX88" s="462" t="inlineStr"/>
      <c r="AY88" s="462" t="inlineStr"/>
      <c r="AZ88" s="462" t="inlineStr"/>
      <c r="BA88" s="462" t="inlineStr"/>
      <c r="BB88" s="462" t="inlineStr"/>
      <c r="BC88" s="462" t="inlineStr"/>
      <c r="BD88" s="462" t="inlineStr"/>
      <c r="BE88" s="462" t="inlineStr"/>
      <c r="BF88" s="462" t="inlineStr"/>
      <c r="BG88" s="462" t="inlineStr"/>
      <c r="BH88" s="462" t="inlineStr">
        <is>
          <t>$3,000.00</t>
        </is>
      </c>
      <c r="BI88" s="462" t="inlineStr"/>
      <c r="BJ88" s="462" t="inlineStr"/>
      <c r="BK88" s="462" t="inlineStr"/>
      <c r="BL88" s="462" t="inlineStr"/>
      <c r="BM88" s="462" t="inlineStr">
        <is>
          <t>Augustus P. Stevens held the grantor interest shown.</t>
        </is>
      </c>
      <c r="BN88" s="462" t="inlineStr">
        <is>
          <t>Jerry W. Kelley received the SW/4 by warranty deed.</t>
        </is>
      </c>
      <c r="BO88" s="462" t="inlineStr">
        <is>
          <t>No Diversified party or supported Diversified chain link appears in this instrument.</t>
        </is>
      </c>
      <c r="BP88" s="462" t="inlineStr">
        <is>
          <t>medium</t>
        </is>
      </c>
      <c r="BQ88" s="462" t="inlineStr"/>
      <c r="BR88" s="462" t="inlineStr">
        <is>
          <t>required</t>
        </is>
      </c>
    </row>
    <row r="89">
      <c r="A89" s="462" t="inlineStr">
        <is>
          <t>B02-G026</t>
        </is>
      </c>
      <c r="B89" s="462" t="inlineStr">
        <is>
          <t>74</t>
        </is>
      </c>
      <c r="C89" s="462" t="inlineStr">
        <is>
          <t>74</t>
        </is>
      </c>
      <c r="D89" s="462" t="inlineStr">
        <is>
          <t>0074.jpg</t>
        </is>
      </c>
      <c r="E89" s="462" t="inlineStr">
        <is>
          <t>1</t>
        </is>
      </c>
      <c r="F89" s="462" t="inlineStr">
        <is>
          <t>ROL</t>
        </is>
      </c>
      <c r="G89" s="462" t="inlineStr">
        <is>
          <t>Release of Oil and Gas Lease</t>
        </is>
      </c>
      <c r="H89" s="462" t="inlineStr"/>
      <c r="I89" s="462" t="inlineStr">
        <is>
          <t>10 Miscellaneous</t>
        </is>
      </c>
      <c r="J89" s="462" t="inlineStr">
        <is>
          <t>444</t>
        </is>
      </c>
      <c r="K89" s="462" t="inlineStr"/>
      <c r="L89" s="462" t="inlineStr">
        <is>
          <t>January 30, 1919, 1:00 P.M.</t>
        </is>
      </c>
      <c r="M89" s="462" t="inlineStr">
        <is>
          <t>December 31, 1918</t>
        </is>
      </c>
      <c r="N89" s="462" t="inlineStr"/>
      <c r="O89" s="462" t="inlineStr"/>
      <c r="P89" s="462" t="inlineStr"/>
      <c r="Q89" s="462" t="inlineStr"/>
      <c r="R89" s="462" t="inlineStr"/>
      <c r="S89" s="462" t="inlineStr"/>
      <c r="T89" s="462" t="inlineStr"/>
      <c r="U89" s="462" t="inlineStr"/>
      <c r="V89" s="462" t="inlineStr"/>
      <c r="W89" s="462" t="inlineStr"/>
      <c r="X89" s="462" t="inlineStr">
        <is>
          <t>Midland Oil Company</t>
        </is>
      </c>
      <c r="Y89" s="462" t="inlineStr">
        <is>
          <t>Richard C. Bradley and wife</t>
        </is>
      </c>
      <c r="Z89" s="462" t="inlineStr"/>
      <c r="AA89" s="462" t="inlineStr"/>
      <c r="AB89" s="462" t="inlineStr"/>
      <c r="AC89" s="462" t="inlineStr">
        <is>
          <t>East half of Northwest quarter, Section 30, Township 11 North, Range 25 West, containing 80 acres</t>
        </is>
      </c>
      <c r="AD89" s="462" t="inlineStr"/>
      <c r="AE89" s="462" t="inlineStr">
        <is>
          <t>30</t>
        </is>
      </c>
      <c r="AF89" s="462" t="inlineStr">
        <is>
          <t>11 North</t>
        </is>
      </c>
      <c r="AG89" s="462" t="inlineStr">
        <is>
          <t>25 West</t>
        </is>
      </c>
      <c r="AH89" s="462" t="inlineStr">
        <is>
          <t>Beckham</t>
        </is>
      </c>
      <c r="AI89" s="462" t="inlineStr"/>
      <c r="AJ89" s="462" t="inlineStr">
        <is>
          <t>NW/4</t>
        </is>
      </c>
      <c r="AK89" s="462" t="inlineStr">
        <is>
          <t>E/2 NW/4</t>
        </is>
      </c>
      <c r="AL89" s="462" t="inlineStr"/>
      <c r="AM89" s="462" t="inlineStr">
        <is>
          <t>80</t>
        </is>
      </c>
      <c r="AN89" s="462" t="inlineStr"/>
      <c r="AO89" s="462" t="inlineStr"/>
      <c r="AP89" s="462" t="inlineStr"/>
      <c r="AQ89" s="462" t="inlineStr"/>
      <c r="AR89" s="462" t="inlineStr"/>
      <c r="AS89" s="462" t="inlineStr"/>
      <c r="AT89" s="462" t="inlineStr"/>
      <c r="AU89" s="462" t="inlineStr"/>
      <c r="AV89" s="462" t="inlineStr"/>
      <c r="AW89" s="462" t="inlineStr"/>
      <c r="AX89" s="462" t="inlineStr"/>
      <c r="AY89" s="462" t="inlineStr"/>
      <c r="AZ89" s="462" t="inlineStr">
        <is>
          <t>Lease dated May 4, 1917; Book 8 Miscellaneous, page 469</t>
        </is>
      </c>
      <c r="BA89" s="462" t="inlineStr"/>
      <c r="BB89" s="462" t="inlineStr"/>
      <c r="BC89" s="462" t="inlineStr"/>
      <c r="BD89" s="462" t="inlineStr"/>
      <c r="BE89" s="462" t="inlineStr"/>
      <c r="BF89" s="462" t="inlineStr"/>
      <c r="BG89" s="462" t="inlineStr"/>
      <c r="BH89" s="462" t="inlineStr"/>
      <c r="BI89" s="462" t="inlineStr"/>
      <c r="BJ89" s="462" t="inlineStr"/>
      <c r="BK89" s="462" t="inlineStr"/>
      <c r="BL89" s="462" t="inlineStr"/>
      <c r="BM89" s="462" t="inlineStr">
        <is>
          <t>Midland Oil Company held the leasehold.</t>
        </is>
      </c>
      <c r="BN89" s="462" t="inlineStr">
        <is>
          <t>Oil-and-gas lease released.</t>
        </is>
      </c>
      <c r="BO89" s="462" t="inlineStr">
        <is>
          <t>No Diversified party or supported Diversified chain link appears in this instrument.</t>
        </is>
      </c>
      <c r="BP89" s="462" t="inlineStr">
        <is>
          <t>high</t>
        </is>
      </c>
      <c r="BQ89" s="462" t="inlineStr"/>
      <c r="BR89" s="462" t="inlineStr">
        <is>
          <t>not_required</t>
        </is>
      </c>
    </row>
    <row r="90">
      <c r="A90" s="462" t="inlineStr">
        <is>
          <t>B02-G027</t>
        </is>
      </c>
      <c r="B90" s="462" t="inlineStr">
        <is>
          <t>74</t>
        </is>
      </c>
      <c r="C90" s="462" t="inlineStr">
        <is>
          <t>74</t>
        </is>
      </c>
      <c r="D90" s="462" t="inlineStr">
        <is>
          <t>0074.jpg</t>
        </is>
      </c>
      <c r="E90" s="462" t="inlineStr">
        <is>
          <t>1</t>
        </is>
      </c>
      <c r="F90" s="462" t="inlineStr">
        <is>
          <t>ROL</t>
        </is>
      </c>
      <c r="G90" s="462" t="inlineStr">
        <is>
          <t>Release of Oil and Gas Lease</t>
        </is>
      </c>
      <c r="H90" s="462" t="inlineStr"/>
      <c r="I90" s="462" t="inlineStr">
        <is>
          <t>10 Miscellaneous</t>
        </is>
      </c>
      <c r="J90" s="462" t="inlineStr">
        <is>
          <t>444</t>
        </is>
      </c>
      <c r="K90" s="462" t="inlineStr"/>
      <c r="L90" s="462" t="inlineStr">
        <is>
          <t>January 30, 1919, 1:00 P.M.</t>
        </is>
      </c>
      <c r="M90" s="462" t="inlineStr">
        <is>
          <t>December 31, 1918</t>
        </is>
      </c>
      <c r="N90" s="462" t="inlineStr"/>
      <c r="O90" s="462" t="inlineStr"/>
      <c r="P90" s="462" t="inlineStr"/>
      <c r="Q90" s="462" t="inlineStr"/>
      <c r="R90" s="462" t="inlineStr"/>
      <c r="S90" s="462" t="inlineStr"/>
      <c r="T90" s="462" t="inlineStr"/>
      <c r="U90" s="462" t="inlineStr"/>
      <c r="V90" s="462" t="inlineStr"/>
      <c r="W90" s="462" t="inlineStr"/>
      <c r="X90" s="462" t="inlineStr">
        <is>
          <t>Midland Oil Company</t>
        </is>
      </c>
      <c r="Y90" s="462" t="inlineStr">
        <is>
          <t>Green A. Crook and Ellen W. Crook, husband and wife</t>
        </is>
      </c>
      <c r="Z90" s="462" t="inlineStr"/>
      <c r="AA90" s="462" t="inlineStr"/>
      <c r="AB90" s="462" t="inlineStr"/>
      <c r="AC90" s="462" t="inlineStr">
        <is>
          <t>Northeast quarter of Section 32, Township 11 North, Range 25 West, containing 160 acres</t>
        </is>
      </c>
      <c r="AD90" s="462" t="inlineStr">
        <is>
          <t>NE/4 of Section 32, Township 11 North, Range 25 West of the Indian Meridian</t>
        </is>
      </c>
      <c r="AE90" s="462" t="inlineStr">
        <is>
          <t>32</t>
        </is>
      </c>
      <c r="AF90" s="462" t="inlineStr">
        <is>
          <t>11 North</t>
        </is>
      </c>
      <c r="AG90" s="462" t="inlineStr">
        <is>
          <t>25 West</t>
        </is>
      </c>
      <c r="AH90" s="462" t="inlineStr">
        <is>
          <t>Beckham</t>
        </is>
      </c>
      <c r="AI90" s="462" t="inlineStr">
        <is>
          <t>Oklahoma</t>
        </is>
      </c>
      <c r="AJ90" s="462" t="inlineStr">
        <is>
          <t>NE/4</t>
        </is>
      </c>
      <c r="AK90" s="462" t="inlineStr"/>
      <c r="AL90" s="462" t="inlineStr"/>
      <c r="AM90" s="462" t="inlineStr">
        <is>
          <t>160</t>
        </is>
      </c>
      <c r="AN90" s="462" t="inlineStr"/>
      <c r="AO90" s="462" t="inlineStr"/>
      <c r="AP90" s="462" t="inlineStr"/>
      <c r="AQ90" s="462" t="inlineStr"/>
      <c r="AR90" s="462" t="inlineStr"/>
      <c r="AS90" s="462" t="inlineStr"/>
      <c r="AT90" s="462" t="inlineStr"/>
      <c r="AU90" s="462" t="inlineStr"/>
      <c r="AV90" s="462" t="inlineStr"/>
      <c r="AW90" s="462" t="inlineStr"/>
      <c r="AX90" s="462" t="inlineStr"/>
      <c r="AY90" s="462" t="inlineStr"/>
      <c r="AZ90" s="462" t="inlineStr">
        <is>
          <t>Lease dated May 4, 1917; Book 9 Miscellaneous, page 108</t>
        </is>
      </c>
      <c r="BA90" s="462" t="inlineStr"/>
      <c r="BB90" s="462" t="inlineStr"/>
      <c r="BC90" s="462" t="inlineStr"/>
      <c r="BD90" s="462" t="inlineStr"/>
      <c r="BE90" s="462" t="inlineStr"/>
      <c r="BF90" s="462" t="inlineStr"/>
      <c r="BG90" s="462" t="inlineStr"/>
      <c r="BH90" s="462" t="inlineStr"/>
      <c r="BI90" s="462" t="inlineStr"/>
      <c r="BJ90" s="462" t="inlineStr"/>
      <c r="BK90" s="462" t="inlineStr"/>
      <c r="BL90" s="462" t="inlineStr"/>
      <c r="BM90" s="462" t="inlineStr">
        <is>
          <t>Midland Oil Company held the leasehold.</t>
        </is>
      </c>
      <c r="BN90" s="462" t="inlineStr">
        <is>
          <t>Oil-and-gas lease released.</t>
        </is>
      </c>
      <c r="BO90" s="462" t="inlineStr">
        <is>
          <t>No Diversified party or supported Diversified chain link appears in this instrument.</t>
        </is>
      </c>
      <c r="BP90" s="462" t="inlineStr">
        <is>
          <t>medium</t>
        </is>
      </c>
      <c r="BQ90" s="462" t="inlineStr"/>
      <c r="BR90" s="462" t="inlineStr">
        <is>
          <t>required</t>
        </is>
      </c>
    </row>
    <row r="91">
      <c r="A91" s="462" t="inlineStr">
        <is>
          <t>B02-G028</t>
        </is>
      </c>
      <c r="B91" s="462" t="inlineStr">
        <is>
          <t>75</t>
        </is>
      </c>
      <c r="C91" s="462" t="inlineStr">
        <is>
          <t>75</t>
        </is>
      </c>
      <c r="D91" s="462" t="inlineStr">
        <is>
          <t>0075.jpg</t>
        </is>
      </c>
      <c r="E91" s="462" t="inlineStr">
        <is>
          <t>1</t>
        </is>
      </c>
      <c r="F91" s="462" t="inlineStr">
        <is>
          <t>ROL</t>
        </is>
      </c>
      <c r="G91" s="462" t="inlineStr">
        <is>
          <t>Release of Oil and Gas Lease</t>
        </is>
      </c>
      <c r="H91" s="462" t="inlineStr"/>
      <c r="I91" s="462" t="inlineStr">
        <is>
          <t>10 Miscellaneous</t>
        </is>
      </c>
      <c r="J91" s="462" t="inlineStr">
        <is>
          <t>445</t>
        </is>
      </c>
      <c r="K91" s="462" t="inlineStr"/>
      <c r="L91" s="462" t="inlineStr">
        <is>
          <t>January 30, 1919, 1:00 P.M.</t>
        </is>
      </c>
      <c r="M91" s="462" t="inlineStr">
        <is>
          <t>December 31, 1918</t>
        </is>
      </c>
      <c r="N91" s="462" t="inlineStr"/>
      <c r="O91" s="462" t="inlineStr"/>
      <c r="P91" s="462" t="inlineStr"/>
      <c r="Q91" s="462" t="inlineStr"/>
      <c r="R91" s="462" t="inlineStr"/>
      <c r="S91" s="462" t="inlineStr"/>
      <c r="T91" s="462" t="inlineStr"/>
      <c r="U91" s="462" t="inlineStr"/>
      <c r="V91" s="462" t="inlineStr"/>
      <c r="W91" s="462" t="inlineStr"/>
      <c r="X91" s="462" t="inlineStr">
        <is>
          <t>Midland Oil Company</t>
        </is>
      </c>
      <c r="Y91" s="462" t="inlineStr">
        <is>
          <t>Stone, husband and wife</t>
        </is>
      </c>
      <c r="Z91" s="462" t="inlineStr"/>
      <c r="AA91" s="462" t="inlineStr"/>
      <c r="AB91" s="462" t="inlineStr"/>
      <c r="AC91" s="462" t="inlineStr">
        <is>
          <t>Tract outside Section 32; exact legal is faint</t>
        </is>
      </c>
      <c r="AD91" s="462" t="inlineStr"/>
      <c r="AE91" s="462" t="inlineStr"/>
      <c r="AF91" s="462" t="inlineStr"/>
      <c r="AG91" s="462" t="inlineStr"/>
      <c r="AH91" s="462" t="inlineStr">
        <is>
          <t>Beckham</t>
        </is>
      </c>
      <c r="AI91" s="462" t="inlineStr"/>
      <c r="AJ91" s="462" t="inlineStr"/>
      <c r="AK91" s="462" t="inlineStr"/>
      <c r="AL91" s="462" t="inlineStr"/>
      <c r="AM91" s="462" t="inlineStr"/>
      <c r="AN91" s="462" t="inlineStr"/>
      <c r="AO91" s="462" t="inlineStr"/>
      <c r="AP91" s="462" t="inlineStr"/>
      <c r="AQ91" s="462" t="inlineStr"/>
      <c r="AR91" s="462" t="inlineStr"/>
      <c r="AS91" s="462" t="inlineStr"/>
      <c r="AT91" s="462" t="inlineStr"/>
      <c r="AU91" s="462" t="inlineStr"/>
      <c r="AV91" s="462" t="inlineStr"/>
      <c r="AW91" s="462" t="inlineStr"/>
      <c r="AX91" s="462" t="inlineStr"/>
      <c r="AY91" s="462" t="inlineStr"/>
      <c r="AZ91" s="462" t="inlineStr"/>
      <c r="BA91" s="462" t="inlineStr"/>
      <c r="BB91" s="462" t="inlineStr"/>
      <c r="BC91" s="462" t="inlineStr"/>
      <c r="BD91" s="462" t="inlineStr"/>
      <c r="BE91" s="462" t="inlineStr"/>
      <c r="BF91" s="462" t="inlineStr"/>
      <c r="BG91" s="462" t="inlineStr"/>
      <c r="BH91" s="462" t="inlineStr"/>
      <c r="BI91" s="462" t="inlineStr"/>
      <c r="BJ91" s="462" t="inlineStr"/>
      <c r="BK91" s="462" t="inlineStr"/>
      <c r="BL91" s="462" t="inlineStr">
        <is>
          <t>Upper release; exact names and legal require review.</t>
        </is>
      </c>
      <c r="BM91" s="462" t="inlineStr"/>
      <c r="BN91" s="462" t="inlineStr"/>
      <c r="BO91" s="462" t="inlineStr">
        <is>
          <t>No Diversified party or supported Diversified chain link appears in this instrument.</t>
        </is>
      </c>
      <c r="BP91" s="462" t="inlineStr">
        <is>
          <t>low</t>
        </is>
      </c>
      <c r="BQ91" s="462" t="inlineStr"/>
      <c r="BR91" s="462" t="inlineStr">
        <is>
          <t>required</t>
        </is>
      </c>
    </row>
    <row r="92">
      <c r="A92" s="462" t="inlineStr">
        <is>
          <t>B02-G029</t>
        </is>
      </c>
      <c r="B92" s="462" t="inlineStr">
        <is>
          <t>75</t>
        </is>
      </c>
      <c r="C92" s="462" t="inlineStr">
        <is>
          <t>75</t>
        </is>
      </c>
      <c r="D92" s="462" t="inlineStr">
        <is>
          <t>0075.jpg</t>
        </is>
      </c>
      <c r="E92" s="462" t="inlineStr">
        <is>
          <t>1</t>
        </is>
      </c>
      <c r="F92" s="462" t="inlineStr">
        <is>
          <t>ROL</t>
        </is>
      </c>
      <c r="G92" s="462" t="inlineStr">
        <is>
          <t>Release of Oil and Gas Lease</t>
        </is>
      </c>
      <c r="H92" s="462" t="inlineStr"/>
      <c r="I92" s="462" t="inlineStr">
        <is>
          <t>10 Miscellaneous</t>
        </is>
      </c>
      <c r="J92" s="462" t="inlineStr">
        <is>
          <t>445</t>
        </is>
      </c>
      <c r="K92" s="462" t="inlineStr"/>
      <c r="L92" s="462" t="inlineStr">
        <is>
          <t>January 30, 1919, 1:00 P.M.</t>
        </is>
      </c>
      <c r="M92" s="462" t="inlineStr">
        <is>
          <t>December 31, 1918</t>
        </is>
      </c>
      <c r="N92" s="462" t="inlineStr"/>
      <c r="O92" s="462" t="inlineStr"/>
      <c r="P92" s="462" t="inlineStr"/>
      <c r="Q92" s="462" t="inlineStr"/>
      <c r="R92" s="462" t="inlineStr"/>
      <c r="S92" s="462" t="inlineStr"/>
      <c r="T92" s="462" t="inlineStr"/>
      <c r="U92" s="462" t="inlineStr"/>
      <c r="V92" s="462" t="inlineStr"/>
      <c r="W92" s="462" t="inlineStr"/>
      <c r="X92" s="462" t="inlineStr">
        <is>
          <t>Midland Oil Company</t>
        </is>
      </c>
      <c r="Y92" s="462" t="inlineStr">
        <is>
          <t>Coffey, husband and wife</t>
        </is>
      </c>
      <c r="Z92" s="462" t="inlineStr"/>
      <c r="AA92" s="462" t="inlineStr"/>
      <c r="AB92" s="462" t="inlineStr"/>
      <c r="AC92" s="462" t="inlineStr">
        <is>
          <t>Tract outside Section 32; exact legal is faint</t>
        </is>
      </c>
      <c r="AD92" s="462" t="inlineStr"/>
      <c r="AE92" s="462" t="inlineStr"/>
      <c r="AF92" s="462" t="inlineStr"/>
      <c r="AG92" s="462" t="inlineStr"/>
      <c r="AH92" s="462" t="inlineStr">
        <is>
          <t>Beckham</t>
        </is>
      </c>
      <c r="AI92" s="462" t="inlineStr"/>
      <c r="AJ92" s="462" t="inlineStr"/>
      <c r="AK92" s="462" t="inlineStr"/>
      <c r="AL92" s="462" t="inlineStr"/>
      <c r="AM92" s="462" t="inlineStr"/>
      <c r="AN92" s="462" t="inlineStr"/>
      <c r="AO92" s="462" t="inlineStr"/>
      <c r="AP92" s="462" t="inlineStr"/>
      <c r="AQ92" s="462" t="inlineStr"/>
      <c r="AR92" s="462" t="inlineStr"/>
      <c r="AS92" s="462" t="inlineStr"/>
      <c r="AT92" s="462" t="inlineStr"/>
      <c r="AU92" s="462" t="inlineStr"/>
      <c r="AV92" s="462" t="inlineStr"/>
      <c r="AW92" s="462" t="inlineStr"/>
      <c r="AX92" s="462" t="inlineStr"/>
      <c r="AY92" s="462" t="inlineStr"/>
      <c r="AZ92" s="462" t="inlineStr"/>
      <c r="BA92" s="462" t="inlineStr"/>
      <c r="BB92" s="462" t="inlineStr"/>
      <c r="BC92" s="462" t="inlineStr"/>
      <c r="BD92" s="462" t="inlineStr"/>
      <c r="BE92" s="462" t="inlineStr"/>
      <c r="BF92" s="462" t="inlineStr"/>
      <c r="BG92" s="462" t="inlineStr"/>
      <c r="BH92" s="462" t="inlineStr"/>
      <c r="BI92" s="462" t="inlineStr"/>
      <c r="BJ92" s="462" t="inlineStr"/>
      <c r="BK92" s="462" t="inlineStr"/>
      <c r="BL92" s="462" t="inlineStr">
        <is>
          <t>Middle release; exact names and legal require review.</t>
        </is>
      </c>
      <c r="BM92" s="462" t="inlineStr"/>
      <c r="BN92" s="462" t="inlineStr"/>
      <c r="BO92" s="462" t="inlineStr">
        <is>
          <t>No Diversified party or supported Diversified chain link appears in this instrument.</t>
        </is>
      </c>
      <c r="BP92" s="462" t="inlineStr">
        <is>
          <t>low</t>
        </is>
      </c>
      <c r="BQ92" s="462" t="inlineStr"/>
      <c r="BR92" s="462" t="inlineStr">
        <is>
          <t>required</t>
        </is>
      </c>
    </row>
    <row r="93">
      <c r="A93" s="462" t="inlineStr">
        <is>
          <t>B02-G030</t>
        </is>
      </c>
      <c r="B93" s="462" t="inlineStr">
        <is>
          <t>75</t>
        </is>
      </c>
      <c r="C93" s="462" t="inlineStr">
        <is>
          <t>75</t>
        </is>
      </c>
      <c r="D93" s="462" t="inlineStr">
        <is>
          <t>0075.jpg</t>
        </is>
      </c>
      <c r="E93" s="462" t="inlineStr">
        <is>
          <t>1</t>
        </is>
      </c>
      <c r="F93" s="462" t="inlineStr">
        <is>
          <t>ROL</t>
        </is>
      </c>
      <c r="G93" s="462" t="inlineStr">
        <is>
          <t>Release of Oil and Gas Lease</t>
        </is>
      </c>
      <c r="H93" s="462" t="inlineStr"/>
      <c r="I93" s="462" t="inlineStr">
        <is>
          <t>10 Miscellaneous</t>
        </is>
      </c>
      <c r="J93" s="462" t="inlineStr">
        <is>
          <t>445</t>
        </is>
      </c>
      <c r="K93" s="462" t="inlineStr"/>
      <c r="L93" s="462" t="inlineStr">
        <is>
          <t>January 30, 1919, 1:00 P.M.</t>
        </is>
      </c>
      <c r="M93" s="462" t="inlineStr">
        <is>
          <t>December 31, 1918</t>
        </is>
      </c>
      <c r="N93" s="462" t="inlineStr"/>
      <c r="O93" s="462" t="inlineStr"/>
      <c r="P93" s="462" t="inlineStr"/>
      <c r="Q93" s="462" t="inlineStr"/>
      <c r="R93" s="462" t="inlineStr"/>
      <c r="S93" s="462" t="inlineStr"/>
      <c r="T93" s="462" t="inlineStr"/>
      <c r="U93" s="462" t="inlineStr"/>
      <c r="V93" s="462" t="inlineStr"/>
      <c r="W93" s="462" t="inlineStr"/>
      <c r="X93" s="462" t="inlineStr">
        <is>
          <t>Midland Oil Company</t>
        </is>
      </c>
      <c r="Y93" s="462" t="inlineStr">
        <is>
          <t>Coffey, husband and wife</t>
        </is>
      </c>
      <c r="Z93" s="462" t="inlineStr"/>
      <c r="AA93" s="462" t="inlineStr"/>
      <c r="AB93" s="462" t="inlineStr"/>
      <c r="AC93" s="462" t="inlineStr">
        <is>
          <t>Tract in Section 23, Township 11 North, Range 25 West</t>
        </is>
      </c>
      <c r="AD93" s="462" t="inlineStr"/>
      <c r="AE93" s="462" t="inlineStr">
        <is>
          <t>23</t>
        </is>
      </c>
      <c r="AF93" s="462" t="inlineStr">
        <is>
          <t>11 North</t>
        </is>
      </c>
      <c r="AG93" s="462" t="inlineStr">
        <is>
          <t>25 West</t>
        </is>
      </c>
      <c r="AH93" s="462" t="inlineStr">
        <is>
          <t>Beckham</t>
        </is>
      </c>
      <c r="AI93" s="462" t="inlineStr"/>
      <c r="AJ93" s="462" t="inlineStr"/>
      <c r="AK93" s="462" t="inlineStr"/>
      <c r="AL93" s="462" t="inlineStr"/>
      <c r="AM93" s="462" t="inlineStr"/>
      <c r="AN93" s="462" t="inlineStr"/>
      <c r="AO93" s="462" t="inlineStr"/>
      <c r="AP93" s="462" t="inlineStr"/>
      <c r="AQ93" s="462" t="inlineStr"/>
      <c r="AR93" s="462" t="inlineStr"/>
      <c r="AS93" s="462" t="inlineStr"/>
      <c r="AT93" s="462" t="inlineStr"/>
      <c r="AU93" s="462" t="inlineStr"/>
      <c r="AV93" s="462" t="inlineStr"/>
      <c r="AW93" s="462" t="inlineStr"/>
      <c r="AX93" s="462" t="inlineStr"/>
      <c r="AY93" s="462" t="inlineStr"/>
      <c r="AZ93" s="462" t="inlineStr"/>
      <c r="BA93" s="462" t="inlineStr"/>
      <c r="BB93" s="462" t="inlineStr"/>
      <c r="BC93" s="462" t="inlineStr"/>
      <c r="BD93" s="462" t="inlineStr"/>
      <c r="BE93" s="462" t="inlineStr"/>
      <c r="BF93" s="462" t="inlineStr"/>
      <c r="BG93" s="462" t="inlineStr"/>
      <c r="BH93" s="462" t="inlineStr"/>
      <c r="BI93" s="462" t="inlineStr"/>
      <c r="BJ93" s="462" t="inlineStr"/>
      <c r="BK93" s="462" t="inlineStr"/>
      <c r="BL93" s="462" t="inlineStr">
        <is>
          <t>Lower release; exact party initials and subdivision require review.</t>
        </is>
      </c>
      <c r="BM93" s="462" t="inlineStr"/>
      <c r="BN93" s="462" t="inlineStr"/>
      <c r="BO93" s="462" t="inlineStr">
        <is>
          <t>No Diversified party or supported Diversified chain link appears in this instrument.</t>
        </is>
      </c>
      <c r="BP93" s="462" t="inlineStr">
        <is>
          <t>low</t>
        </is>
      </c>
      <c r="BQ93" s="462" t="inlineStr"/>
      <c r="BR93" s="462" t="inlineStr">
        <is>
          <t>required</t>
        </is>
      </c>
    </row>
    <row r="94">
      <c r="A94" s="462" t="inlineStr">
        <is>
          <t>B02-G031</t>
        </is>
      </c>
      <c r="B94" s="462" t="inlineStr">
        <is>
          <t>76</t>
        </is>
      </c>
      <c r="C94" s="462" t="inlineStr">
        <is>
          <t>76</t>
        </is>
      </c>
      <c r="D94" s="462" t="inlineStr">
        <is>
          <t>0076.jpg</t>
        </is>
      </c>
      <c r="E94" s="462" t="inlineStr">
        <is>
          <t>1</t>
        </is>
      </c>
      <c r="F94" s="462" t="inlineStr">
        <is>
          <t>AFF</t>
        </is>
      </c>
      <c r="G94" s="462" t="inlineStr">
        <is>
          <t>Affidavit of Identity</t>
        </is>
      </c>
      <c r="H94" s="462" t="inlineStr"/>
      <c r="I94" s="462" t="inlineStr">
        <is>
          <t>10 Miscellaneous</t>
        </is>
      </c>
      <c r="J94" s="462" t="inlineStr">
        <is>
          <t>461</t>
        </is>
      </c>
      <c r="K94" s="462" t="inlineStr"/>
      <c r="L94" s="462" t="inlineStr">
        <is>
          <t>February 6, 1919, 1:00 P.M.</t>
        </is>
      </c>
      <c r="M94" s="462" t="inlineStr">
        <is>
          <t>February 4, 1919</t>
        </is>
      </c>
      <c r="N94" s="462" t="inlineStr"/>
      <c r="O94" s="462" t="inlineStr"/>
      <c r="P94" s="462" t="inlineStr"/>
      <c r="Q94" s="462" t="inlineStr"/>
      <c r="R94" s="462" t="inlineStr"/>
      <c r="S94" s="462" t="inlineStr"/>
      <c r="T94" s="462" t="inlineStr"/>
      <c r="U94" s="462" t="inlineStr"/>
      <c r="V94" s="462" t="inlineStr"/>
      <c r="W94" s="462" t="inlineStr"/>
      <c r="X94" s="462" t="inlineStr"/>
      <c r="Y94" s="462" t="inlineStr"/>
      <c r="Z94" s="462" t="inlineStr"/>
      <c r="AA94" s="462" t="inlineStr">
        <is>
          <t>E. L. Martin, affiant; identifies Crawford Bohannan as the grantee named J. R. Bohannan</t>
        </is>
      </c>
      <c r="AB94" s="462" t="inlineStr"/>
      <c r="AC94" s="462" t="inlineStr"/>
      <c r="AD94" s="462" t="inlineStr"/>
      <c r="AE94" s="462" t="inlineStr"/>
      <c r="AF94" s="462" t="inlineStr"/>
      <c r="AG94" s="462" t="inlineStr"/>
      <c r="AH94" s="462" t="inlineStr"/>
      <c r="AI94" s="462" t="inlineStr"/>
      <c r="AJ94" s="462" t="inlineStr"/>
      <c r="AK94" s="462" t="inlineStr"/>
      <c r="AL94" s="462" t="inlineStr"/>
      <c r="AM94" s="462" t="inlineStr"/>
      <c r="AN94" s="462" t="inlineStr"/>
      <c r="AO94" s="462" t="inlineStr"/>
      <c r="AP94" s="462" t="inlineStr"/>
      <c r="AQ94" s="462" t="inlineStr"/>
      <c r="AR94" s="462" t="inlineStr"/>
      <c r="AS94" s="462" t="inlineStr"/>
      <c r="AT94" s="462" t="inlineStr"/>
      <c r="AU94" s="462" t="inlineStr"/>
      <c r="AV94" s="462" t="inlineStr"/>
      <c r="AW94" s="462" t="inlineStr"/>
      <c r="AX94" s="462" t="inlineStr"/>
      <c r="AY94" s="462" t="inlineStr"/>
      <c r="AZ94" s="462" t="inlineStr"/>
      <c r="BA94" s="462" t="inlineStr"/>
      <c r="BB94" s="462" t="inlineStr">
        <is>
          <t>Warranty deed Book 27, page 533; warranty deed Book 27, page 532</t>
        </is>
      </c>
      <c r="BC94" s="462" t="inlineStr"/>
      <c r="BD94" s="462" t="inlineStr"/>
      <c r="BE94" s="462" t="inlineStr"/>
      <c r="BF94" s="462" t="inlineStr"/>
      <c r="BG94" s="462" t="inlineStr"/>
      <c r="BH94" s="462" t="inlineStr"/>
      <c r="BI94" s="462" t="inlineStr"/>
      <c r="BJ94" s="462" t="inlineStr"/>
      <c r="BK94" s="462" t="inlineStr"/>
      <c r="BL94" s="462" t="inlineStr">
        <is>
          <t>Identity affidavit; referenced land is not stated as Section 32.</t>
        </is>
      </c>
      <c r="BM94" s="462" t="inlineStr">
        <is>
          <t>Record contained variant grantee names.</t>
        </is>
      </c>
      <c r="BN94" s="462" t="inlineStr">
        <is>
          <t>Affidavit links Crawford Bohannan with J. R. Bohannan.</t>
        </is>
      </c>
      <c r="BO94" s="462" t="inlineStr">
        <is>
          <t>No Diversified party or supported Diversified chain link appears in this instrument.</t>
        </is>
      </c>
      <c r="BP94" s="462" t="inlineStr">
        <is>
          <t>high</t>
        </is>
      </c>
      <c r="BQ94" s="462" t="inlineStr"/>
      <c r="BR94" s="462" t="inlineStr">
        <is>
          <t>not_required</t>
        </is>
      </c>
    </row>
    <row r="95">
      <c r="A95" s="462" t="inlineStr">
        <is>
          <t>B02-G032</t>
        </is>
      </c>
      <c r="B95" s="462" t="inlineStr">
        <is>
          <t>76</t>
        </is>
      </c>
      <c r="C95" s="462" t="inlineStr">
        <is>
          <t>76</t>
        </is>
      </c>
      <c r="D95" s="462" t="inlineStr">
        <is>
          <t>0076.jpg</t>
        </is>
      </c>
      <c r="E95" s="462" t="inlineStr">
        <is>
          <t>1</t>
        </is>
      </c>
      <c r="F95" s="462" t="inlineStr">
        <is>
          <t>REL</t>
        </is>
      </c>
      <c r="G95" s="462" t="inlineStr">
        <is>
          <t>Release of Mortgage</t>
        </is>
      </c>
      <c r="H95" s="462" t="inlineStr"/>
      <c r="I95" s="462" t="inlineStr">
        <is>
          <t>10 Miscellaneous</t>
        </is>
      </c>
      <c r="J95" s="462" t="inlineStr">
        <is>
          <t>461</t>
        </is>
      </c>
      <c r="K95" s="462" t="inlineStr"/>
      <c r="L95" s="462" t="inlineStr">
        <is>
          <t>February 7, 1919, 9:00 A.M.</t>
        </is>
      </c>
      <c r="M95" s="462" t="inlineStr">
        <is>
          <t>January 16, 1919</t>
        </is>
      </c>
      <c r="N95" s="462" t="inlineStr"/>
      <c r="O95" s="462" t="inlineStr"/>
      <c r="P95" s="462" t="inlineStr"/>
      <c r="Q95" s="462" t="inlineStr"/>
      <c r="R95" s="462" t="inlineStr"/>
      <c r="S95" s="462" t="inlineStr"/>
      <c r="T95" s="462" t="inlineStr"/>
      <c r="U95" s="462" t="inlineStr"/>
      <c r="V95" s="462" t="inlineStr"/>
      <c r="W95" s="462" t="inlineStr"/>
      <c r="X95" s="462" t="inlineStr">
        <is>
          <t>The Union Central Life Insurance Company of Cincinnati, Ohio</t>
        </is>
      </c>
      <c r="Y95" s="462" t="inlineStr">
        <is>
          <t>Jacob Bollenbach and Katharina Bollenbach, his wife</t>
        </is>
      </c>
      <c r="Z95" s="462" t="inlineStr"/>
      <c r="AA95" s="462" t="inlineStr"/>
      <c r="AB95" s="462" t="inlineStr"/>
      <c r="AC95" s="462" t="inlineStr">
        <is>
          <t>South East Quarter of Section 32, Township 11 North, Range 25 West</t>
        </is>
      </c>
      <c r="AD95" s="462" t="inlineStr">
        <is>
          <t>SE/4 of Section 32, Township 11 North, Range 25 West of the Indian Meridian</t>
        </is>
      </c>
      <c r="AE95" s="462" t="inlineStr">
        <is>
          <t>32</t>
        </is>
      </c>
      <c r="AF95" s="462" t="inlineStr">
        <is>
          <t>11 North</t>
        </is>
      </c>
      <c r="AG95" s="462" t="inlineStr">
        <is>
          <t>25 West</t>
        </is>
      </c>
      <c r="AH95" s="462" t="inlineStr">
        <is>
          <t>Beckham</t>
        </is>
      </c>
      <c r="AI95" s="462" t="inlineStr">
        <is>
          <t>Oklahoma</t>
        </is>
      </c>
      <c r="AJ95" s="462" t="inlineStr">
        <is>
          <t>SE/4</t>
        </is>
      </c>
      <c r="AK95" s="462" t="inlineStr"/>
      <c r="AL95" s="462" t="inlineStr"/>
      <c r="AM95" s="462" t="inlineStr"/>
      <c r="AN95" s="462" t="inlineStr"/>
      <c r="AO95" s="462" t="inlineStr"/>
      <c r="AP95" s="462" t="inlineStr"/>
      <c r="AQ95" s="462" t="inlineStr"/>
      <c r="AR95" s="462" t="inlineStr"/>
      <c r="AS95" s="462" t="inlineStr"/>
      <c r="AT95" s="462" t="inlineStr"/>
      <c r="AU95" s="462" t="inlineStr"/>
      <c r="AV95" s="462" t="inlineStr"/>
      <c r="AW95" s="462" t="inlineStr"/>
      <c r="AX95" s="462" t="inlineStr"/>
      <c r="AY95" s="462" t="inlineStr"/>
      <c r="AZ95" s="462" t="inlineStr"/>
      <c r="BA95" s="462" t="inlineStr"/>
      <c r="BB95" s="462" t="inlineStr">
        <is>
          <t>Mortgage Book 8, page 326</t>
        </is>
      </c>
      <c r="BC95" s="462" t="inlineStr"/>
      <c r="BD95" s="462" t="inlineStr"/>
      <c r="BE95" s="462" t="inlineStr"/>
      <c r="BF95" s="462" t="inlineStr"/>
      <c r="BG95" s="462" t="inlineStr"/>
      <c r="BH95" s="462" t="inlineStr"/>
      <c r="BI95" s="462" t="inlineStr"/>
      <c r="BJ95" s="462" t="inlineStr"/>
      <c r="BK95" s="462" t="inlineStr"/>
      <c r="BL95" s="462" t="inlineStr"/>
      <c r="BM95" s="462" t="inlineStr">
        <is>
          <t>Union Central Life Insurance Company held the mortgage lien.</t>
        </is>
      </c>
      <c r="BN95" s="462" t="inlineStr">
        <is>
          <t>Mortgage lien released.</t>
        </is>
      </c>
      <c r="BO95" s="462" t="inlineStr">
        <is>
          <t>No Diversified party or supported Diversified chain link appears in this instrument.</t>
        </is>
      </c>
      <c r="BP95" s="462" t="inlineStr">
        <is>
          <t>high</t>
        </is>
      </c>
      <c r="BQ95" s="462" t="inlineStr"/>
      <c r="BR95" s="462" t="inlineStr">
        <is>
          <t>not_required</t>
        </is>
      </c>
    </row>
    <row r="96">
      <c r="A96" s="462" t="inlineStr">
        <is>
          <t>B02-G033</t>
        </is>
      </c>
      <c r="B96" s="462" t="inlineStr">
        <is>
          <t>77</t>
        </is>
      </c>
      <c r="C96" s="462" t="inlineStr">
        <is>
          <t>77</t>
        </is>
      </c>
      <c r="D96" s="462" t="inlineStr">
        <is>
          <t>0077.jpg</t>
        </is>
      </c>
      <c r="E96" s="462" t="inlineStr">
        <is>
          <t>1</t>
        </is>
      </c>
      <c r="F96" s="462" t="inlineStr">
        <is>
          <t>ASN</t>
        </is>
      </c>
      <c r="G96" s="462" t="inlineStr">
        <is>
          <t>Assignment</t>
        </is>
      </c>
      <c r="H96" s="462" t="inlineStr"/>
      <c r="I96" s="462" t="inlineStr">
        <is>
          <t>10 Miscellaneous</t>
        </is>
      </c>
      <c r="J96" s="462" t="inlineStr">
        <is>
          <t>481</t>
        </is>
      </c>
      <c r="K96" s="462" t="inlineStr"/>
      <c r="L96" s="462" t="inlineStr">
        <is>
          <t>February 21, 1919, 1:00 P.M.</t>
        </is>
      </c>
      <c r="M96" s="462" t="inlineStr">
        <is>
          <t>February 6, 1919</t>
        </is>
      </c>
      <c r="N96" s="462" t="inlineStr"/>
      <c r="O96" s="462" t="inlineStr"/>
      <c r="P96" s="462" t="inlineStr"/>
      <c r="Q96" s="462" t="inlineStr"/>
      <c r="R96" s="462" t="inlineStr">
        <is>
          <t>E. B. Farrar</t>
        </is>
      </c>
      <c r="S96" s="462" t="inlineStr">
        <is>
          <t>J. M. Aubury</t>
        </is>
      </c>
      <c r="T96" s="462" t="inlineStr"/>
      <c r="U96" s="462" t="inlineStr"/>
      <c r="V96" s="462" t="inlineStr"/>
      <c r="W96" s="462" t="inlineStr"/>
      <c r="X96" s="462" t="inlineStr"/>
      <c r="Y96" s="462" t="inlineStr"/>
      <c r="Z96" s="462" t="inlineStr"/>
      <c r="AA96" s="462" t="inlineStr"/>
      <c r="AB96" s="462" t="inlineStr"/>
      <c r="AC96" s="462" t="inlineStr">
        <is>
          <t>Northeast quarter of Section 32, Township 11 North, Range 25 West, containing 160 acres</t>
        </is>
      </c>
      <c r="AD96" s="462" t="inlineStr">
        <is>
          <t>NE/4 of Section 32, Township 11 North, Range 25 West of the Indian Meridian</t>
        </is>
      </c>
      <c r="AE96" s="462" t="inlineStr">
        <is>
          <t>32</t>
        </is>
      </c>
      <c r="AF96" s="462" t="inlineStr">
        <is>
          <t>11 North</t>
        </is>
      </c>
      <c r="AG96" s="462" t="inlineStr">
        <is>
          <t>25 West</t>
        </is>
      </c>
      <c r="AH96" s="462" t="inlineStr">
        <is>
          <t>Beckham</t>
        </is>
      </c>
      <c r="AI96" s="462" t="inlineStr">
        <is>
          <t>Oklahoma</t>
        </is>
      </c>
      <c r="AJ96" s="462" t="inlineStr">
        <is>
          <t>NE/4</t>
        </is>
      </c>
      <c r="AK96" s="462" t="inlineStr"/>
      <c r="AL96" s="462" t="inlineStr"/>
      <c r="AM96" s="462" t="inlineStr">
        <is>
          <t>160</t>
        </is>
      </c>
      <c r="AN96" s="462" t="inlineStr"/>
      <c r="AO96" s="462" t="inlineStr"/>
      <c r="AP96" s="462" t="inlineStr"/>
      <c r="AQ96" s="462" t="inlineStr"/>
      <c r="AR96" s="462" t="inlineStr"/>
      <c r="AS96" s="462" t="inlineStr"/>
      <c r="AT96" s="462" t="inlineStr"/>
      <c r="AU96" s="462" t="inlineStr"/>
      <c r="AV96" s="462" t="inlineStr"/>
      <c r="AW96" s="462" t="inlineStr"/>
      <c r="AX96" s="462" t="inlineStr"/>
      <c r="AY96" s="462" t="inlineStr"/>
      <c r="AZ96" s="462" t="inlineStr"/>
      <c r="BA96" s="462" t="inlineStr"/>
      <c r="BB96" s="462" t="inlineStr">
        <is>
          <t>Mortgage Book 27, page 64</t>
        </is>
      </c>
      <c r="BC96" s="462" t="inlineStr"/>
      <c r="BD96" s="462" t="inlineStr"/>
      <c r="BE96" s="462" t="inlineStr"/>
      <c r="BF96" s="462" t="inlineStr"/>
      <c r="BG96" s="462" t="inlineStr"/>
      <c r="BH96" s="462" t="inlineStr">
        <is>
          <t>$500.00</t>
        </is>
      </c>
      <c r="BI96" s="462" t="inlineStr"/>
      <c r="BJ96" s="462" t="inlineStr"/>
      <c r="BK96" s="462" t="inlineStr"/>
      <c r="BL96" s="462" t="inlineStr"/>
      <c r="BM96" s="462" t="inlineStr">
        <is>
          <t>E. B. Farrar held the mortgage-secured interest.</t>
        </is>
      </c>
      <c r="BN96" s="462" t="inlineStr">
        <is>
          <t>J. M. Aubury received the assigned interest.</t>
        </is>
      </c>
      <c r="BO96" s="462" t="inlineStr">
        <is>
          <t>No Diversified party or supported Diversified chain link appears in this instrument.</t>
        </is>
      </c>
      <c r="BP96" s="462" t="inlineStr">
        <is>
          <t>high</t>
        </is>
      </c>
      <c r="BQ96" s="462" t="inlineStr"/>
      <c r="BR96" s="462" t="inlineStr">
        <is>
          <t>not_required</t>
        </is>
      </c>
    </row>
    <row r="97">
      <c r="A97" s="462" t="inlineStr">
        <is>
          <t>B02-G034</t>
        </is>
      </c>
      <c r="B97" s="462" t="inlineStr">
        <is>
          <t>77</t>
        </is>
      </c>
      <c r="C97" s="462" t="inlineStr">
        <is>
          <t>77</t>
        </is>
      </c>
      <c r="D97" s="462" t="inlineStr">
        <is>
          <t>0077.jpg</t>
        </is>
      </c>
      <c r="E97" s="462" t="inlineStr">
        <is>
          <t>1</t>
        </is>
      </c>
      <c r="F97" s="462" t="inlineStr">
        <is>
          <t>AOM</t>
        </is>
      </c>
      <c r="G97" s="462" t="inlineStr">
        <is>
          <t>Assignment of Mortgage</t>
        </is>
      </c>
      <c r="H97" s="462" t="inlineStr">
        <is>
          <t>No. 5601</t>
        </is>
      </c>
      <c r="I97" s="462" t="inlineStr">
        <is>
          <t>10 Miscellaneous</t>
        </is>
      </c>
      <c r="J97" s="462" t="inlineStr">
        <is>
          <t>481</t>
        </is>
      </c>
      <c r="K97" s="462" t="inlineStr"/>
      <c r="L97" s="462" t="inlineStr">
        <is>
          <t>February 24, 1919, 9:00 A.M.</t>
        </is>
      </c>
      <c r="M97" s="462" t="inlineStr">
        <is>
          <t>August 23, 1916</t>
        </is>
      </c>
      <c r="N97" s="462" t="inlineStr"/>
      <c r="O97" s="462" t="inlineStr"/>
      <c r="P97" s="462" t="inlineStr"/>
      <c r="Q97" s="462" t="inlineStr"/>
      <c r="R97" s="462" t="inlineStr">
        <is>
          <t>Scotts &amp; Blackmer, a partnership consisting of D. A. Scotts and R. C. Blackmer</t>
        </is>
      </c>
      <c r="S97" s="462" t="inlineStr">
        <is>
          <t>Manhattan Life Insurance Company</t>
        </is>
      </c>
      <c r="T97" s="462" t="inlineStr"/>
      <c r="U97" s="462" t="inlineStr"/>
      <c r="V97" s="462" t="inlineStr">
        <is>
          <t>E. M. Bower and Lillie Bower, husband and wife</t>
        </is>
      </c>
      <c r="W97" s="462" t="inlineStr"/>
      <c r="X97" s="462" t="inlineStr"/>
      <c r="Y97" s="462" t="inlineStr"/>
      <c r="Z97" s="462" t="inlineStr"/>
      <c r="AA97" s="462" t="inlineStr"/>
      <c r="AB97" s="462" t="inlineStr"/>
      <c r="AC97" s="462" t="inlineStr"/>
      <c r="AD97" s="462" t="inlineStr"/>
      <c r="AE97" s="462" t="inlineStr"/>
      <c r="AF97" s="462" t="inlineStr"/>
      <c r="AG97" s="462" t="inlineStr"/>
      <c r="AH97" s="462" t="inlineStr"/>
      <c r="AI97" s="462" t="inlineStr"/>
      <c r="AJ97" s="462" t="inlineStr"/>
      <c r="AK97" s="462" t="inlineStr"/>
      <c r="AL97" s="462" t="inlineStr"/>
      <c r="AM97" s="462" t="inlineStr"/>
      <c r="AN97" s="462" t="inlineStr"/>
      <c r="AO97" s="462" t="inlineStr"/>
      <c r="AP97" s="462" t="inlineStr"/>
      <c r="AQ97" s="462" t="inlineStr"/>
      <c r="AR97" s="462" t="inlineStr"/>
      <c r="AS97" s="462" t="inlineStr"/>
      <c r="AT97" s="462" t="inlineStr"/>
      <c r="AU97" s="462" t="inlineStr"/>
      <c r="AV97" s="462" t="inlineStr"/>
      <c r="AW97" s="462" t="inlineStr"/>
      <c r="AX97" s="462" t="inlineStr"/>
      <c r="AY97" s="462" t="inlineStr"/>
      <c r="AZ97" s="462" t="inlineStr"/>
      <c r="BA97" s="462" t="inlineStr"/>
      <c r="BB97" s="462" t="inlineStr">
        <is>
          <t>Mortgage/Deed of Trust Volume 31, page 608</t>
        </is>
      </c>
      <c r="BC97" s="462" t="inlineStr"/>
      <c r="BD97" s="462" t="inlineStr"/>
      <c r="BE97" s="462" t="inlineStr"/>
      <c r="BF97" s="462" t="inlineStr"/>
      <c r="BG97" s="462" t="inlineStr"/>
      <c r="BH97" s="462" t="inlineStr">
        <is>
          <t>$5,000.00</t>
        </is>
      </c>
      <c r="BI97" s="462" t="inlineStr"/>
      <c r="BJ97" s="462" t="inlineStr"/>
      <c r="BK97" s="462" t="inlineStr"/>
      <c r="BL97" s="462" t="inlineStr">
        <is>
          <t>No Section 32 legal description appears in the visible assignment.</t>
        </is>
      </c>
      <c r="BM97" s="462" t="inlineStr">
        <is>
          <t>Scotts &amp; Blackmer held the mortgage and secured debt.</t>
        </is>
      </c>
      <c r="BN97" s="462" t="inlineStr">
        <is>
          <t>Manhattan Life Insurance Company received the assigned mortgage and debt.</t>
        </is>
      </c>
      <c r="BO97" s="462" t="inlineStr">
        <is>
          <t>No Diversified party or supported Diversified chain link appears in this instrument.</t>
        </is>
      </c>
      <c r="BP97" s="462" t="inlineStr">
        <is>
          <t>high</t>
        </is>
      </c>
      <c r="BQ97" s="462" t="inlineStr"/>
      <c r="BR97" s="462" t="inlineStr">
        <is>
          <t>not_required</t>
        </is>
      </c>
    </row>
    <row r="98">
      <c r="A98" s="462" t="inlineStr">
        <is>
          <t>B02-G035</t>
        </is>
      </c>
      <c r="B98" s="462" t="inlineStr">
        <is>
          <t>78</t>
        </is>
      </c>
      <c r="C98" s="462" t="inlineStr">
        <is>
          <t>78</t>
        </is>
      </c>
      <c r="D98" s="462" t="inlineStr">
        <is>
          <t>0078.jpg</t>
        </is>
      </c>
      <c r="E98" s="462" t="inlineStr">
        <is>
          <t>1</t>
        </is>
      </c>
      <c r="F98" s="462" t="inlineStr">
        <is>
          <t>REL</t>
        </is>
      </c>
      <c r="G98" s="462" t="inlineStr">
        <is>
          <t>Release of Mortgage</t>
        </is>
      </c>
      <c r="H98" s="462" t="inlineStr"/>
      <c r="I98" s="462" t="inlineStr">
        <is>
          <t>Release Record No. 7</t>
        </is>
      </c>
      <c r="J98" s="462" t="inlineStr">
        <is>
          <t>398</t>
        </is>
      </c>
      <c r="K98" s="462" t="inlineStr"/>
      <c r="L98" s="462" t="inlineStr"/>
      <c r="M98" s="462" t="inlineStr">
        <is>
          <t>March 22, 1919</t>
        </is>
      </c>
      <c r="N98" s="462" t="inlineStr"/>
      <c r="O98" s="462" t="inlineStr"/>
      <c r="P98" s="462" t="inlineStr"/>
      <c r="Q98" s="462" t="inlineStr"/>
      <c r="R98" s="462" t="inlineStr"/>
      <c r="S98" s="462" t="inlineStr"/>
      <c r="T98" s="462" t="inlineStr"/>
      <c r="U98" s="462" t="inlineStr"/>
      <c r="V98" s="462" t="inlineStr"/>
      <c r="W98" s="462" t="inlineStr"/>
      <c r="X98" s="462" t="inlineStr">
        <is>
          <t>J. M. Aubury</t>
        </is>
      </c>
      <c r="Y98" s="462" t="inlineStr">
        <is>
          <t>Jerry W. Kelley and M. I. Kelley, husband and wife</t>
        </is>
      </c>
      <c r="Z98" s="462" t="inlineStr"/>
      <c r="AA98" s="462" t="inlineStr"/>
      <c r="AB98" s="462" t="inlineStr"/>
      <c r="AC98" s="462" t="inlineStr">
        <is>
          <t>Northwest quarter of Section 32, Township 11 North, Range 25 West</t>
        </is>
      </c>
      <c r="AD98" s="462" t="inlineStr">
        <is>
          <t>NW/4 of Section 32, Township 11 North, Range 25 West of the Indian Meridian</t>
        </is>
      </c>
      <c r="AE98" s="462" t="inlineStr">
        <is>
          <t>32</t>
        </is>
      </c>
      <c r="AF98" s="462" t="inlineStr">
        <is>
          <t>11 North</t>
        </is>
      </c>
      <c r="AG98" s="462" t="inlineStr">
        <is>
          <t>25 West</t>
        </is>
      </c>
      <c r="AH98" s="462" t="inlineStr">
        <is>
          <t>Beckham</t>
        </is>
      </c>
      <c r="AI98" s="462" t="inlineStr">
        <is>
          <t>Oklahoma</t>
        </is>
      </c>
      <c r="AJ98" s="462" t="inlineStr">
        <is>
          <t>NW/4</t>
        </is>
      </c>
      <c r="AK98" s="462" t="inlineStr"/>
      <c r="AL98" s="462" t="inlineStr"/>
      <c r="AM98" s="462" t="inlineStr"/>
      <c r="AN98" s="462" t="inlineStr"/>
      <c r="AO98" s="462" t="inlineStr"/>
      <c r="AP98" s="462" t="inlineStr"/>
      <c r="AQ98" s="462" t="inlineStr"/>
      <c r="AR98" s="462" t="inlineStr"/>
      <c r="AS98" s="462" t="inlineStr"/>
      <c r="AT98" s="462" t="inlineStr"/>
      <c r="AU98" s="462" t="inlineStr"/>
      <c r="AV98" s="462" t="inlineStr"/>
      <c r="AW98" s="462" t="inlineStr"/>
      <c r="AX98" s="462" t="inlineStr"/>
      <c r="AY98" s="462" t="inlineStr"/>
      <c r="AZ98" s="462" t="inlineStr"/>
      <c r="BA98" s="462" t="inlineStr"/>
      <c r="BB98" s="462" t="inlineStr">
        <is>
          <t>Mortgage Book 27, page 548</t>
        </is>
      </c>
      <c r="BC98" s="462" t="inlineStr"/>
      <c r="BD98" s="462" t="inlineStr"/>
      <c r="BE98" s="462" t="inlineStr"/>
      <c r="BF98" s="462" t="inlineStr"/>
      <c r="BG98" s="462" t="inlineStr"/>
      <c r="BH98" s="462" t="inlineStr"/>
      <c r="BI98" s="462" t="inlineStr"/>
      <c r="BJ98" s="462" t="inlineStr"/>
      <c r="BK98" s="462" t="inlineStr"/>
      <c r="BL98" s="462" t="inlineStr"/>
      <c r="BM98" s="462" t="inlineStr">
        <is>
          <t>J. M. Aubury held the mortgage lien.</t>
        </is>
      </c>
      <c r="BN98" s="462" t="inlineStr">
        <is>
          <t>Mortgage lien released.</t>
        </is>
      </c>
      <c r="BO98" s="462" t="inlineStr">
        <is>
          <t>No Diversified party or supported Diversified chain link appears in this instrument.</t>
        </is>
      </c>
      <c r="BP98" s="462" t="inlineStr">
        <is>
          <t>medium</t>
        </is>
      </c>
      <c r="BQ98" s="462" t="inlineStr"/>
      <c r="BR98" s="462" t="inlineStr">
        <is>
          <t>required</t>
        </is>
      </c>
    </row>
    <row r="99">
      <c r="A99" s="462" t="inlineStr">
        <is>
          <t>B02-G036</t>
        </is>
      </c>
      <c r="B99" s="462" t="inlineStr">
        <is>
          <t>78</t>
        </is>
      </c>
      <c r="C99" s="462" t="inlineStr">
        <is>
          <t>78</t>
        </is>
      </c>
      <c r="D99" s="462" t="inlineStr">
        <is>
          <t>0078.jpg</t>
        </is>
      </c>
      <c r="E99" s="462" t="inlineStr">
        <is>
          <t>1</t>
        </is>
      </c>
      <c r="F99" s="462" t="inlineStr">
        <is>
          <t>REL</t>
        </is>
      </c>
      <c r="G99" s="462" t="inlineStr">
        <is>
          <t>Release of Mortgage</t>
        </is>
      </c>
      <c r="H99" s="462" t="inlineStr"/>
      <c r="I99" s="462" t="inlineStr">
        <is>
          <t>Release Record No. 7</t>
        </is>
      </c>
      <c r="J99" s="462" t="inlineStr">
        <is>
          <t>398</t>
        </is>
      </c>
      <c r="K99" s="462" t="inlineStr"/>
      <c r="L99" s="462" t="inlineStr"/>
      <c r="M99" s="462" t="inlineStr">
        <is>
          <t>March 22, 1919</t>
        </is>
      </c>
      <c r="N99" s="462" t="inlineStr"/>
      <c r="O99" s="462" t="inlineStr"/>
      <c r="P99" s="462" t="inlineStr"/>
      <c r="Q99" s="462" t="inlineStr"/>
      <c r="R99" s="462" t="inlineStr"/>
      <c r="S99" s="462" t="inlineStr"/>
      <c r="T99" s="462" t="inlineStr"/>
      <c r="U99" s="462" t="inlineStr"/>
      <c r="V99" s="462" t="inlineStr"/>
      <c r="W99" s="462" t="inlineStr"/>
      <c r="X99" s="462" t="inlineStr">
        <is>
          <t>J. M. Aubury</t>
        </is>
      </c>
      <c r="Y99" s="462" t="inlineStr">
        <is>
          <t>Austin J. Coffey and Nancy L. Coffey, husband and wife</t>
        </is>
      </c>
      <c r="Z99" s="462" t="inlineStr"/>
      <c r="AA99" s="462" t="inlineStr"/>
      <c r="AB99" s="462" t="inlineStr"/>
      <c r="AC99" s="462" t="inlineStr">
        <is>
          <t>Northwest quarter of Section 32, Township 11 North, Range 25 West, containing 160 acres</t>
        </is>
      </c>
      <c r="AD99" s="462" t="inlineStr">
        <is>
          <t>NW/4 of Section 32, Township 11 North, Range 25 West of the Indian Meridian</t>
        </is>
      </c>
      <c r="AE99" s="462" t="inlineStr">
        <is>
          <t>32</t>
        </is>
      </c>
      <c r="AF99" s="462" t="inlineStr">
        <is>
          <t>11 North</t>
        </is>
      </c>
      <c r="AG99" s="462" t="inlineStr">
        <is>
          <t>25 West</t>
        </is>
      </c>
      <c r="AH99" s="462" t="inlineStr">
        <is>
          <t>Beckham</t>
        </is>
      </c>
      <c r="AI99" s="462" t="inlineStr">
        <is>
          <t>Oklahoma</t>
        </is>
      </c>
      <c r="AJ99" s="462" t="inlineStr">
        <is>
          <t>NW/4</t>
        </is>
      </c>
      <c r="AK99" s="462" t="inlineStr"/>
      <c r="AL99" s="462" t="inlineStr"/>
      <c r="AM99" s="462" t="inlineStr">
        <is>
          <t>160</t>
        </is>
      </c>
      <c r="AN99" s="462" t="inlineStr"/>
      <c r="AO99" s="462" t="inlineStr"/>
      <c r="AP99" s="462" t="inlineStr"/>
      <c r="AQ99" s="462" t="inlineStr"/>
      <c r="AR99" s="462" t="inlineStr"/>
      <c r="AS99" s="462" t="inlineStr"/>
      <c r="AT99" s="462" t="inlineStr"/>
      <c r="AU99" s="462" t="inlineStr"/>
      <c r="AV99" s="462" t="inlineStr"/>
      <c r="AW99" s="462" t="inlineStr"/>
      <c r="AX99" s="462" t="inlineStr"/>
      <c r="AY99" s="462" t="inlineStr"/>
      <c r="AZ99" s="462" t="inlineStr"/>
      <c r="BA99" s="462" t="inlineStr"/>
      <c r="BB99" s="462" t="inlineStr">
        <is>
          <t>Mortgage Book 27, page 644</t>
        </is>
      </c>
      <c r="BC99" s="462" t="inlineStr"/>
      <c r="BD99" s="462" t="inlineStr"/>
      <c r="BE99" s="462" t="inlineStr"/>
      <c r="BF99" s="462" t="inlineStr"/>
      <c r="BG99" s="462" t="inlineStr"/>
      <c r="BH99" s="462" t="inlineStr"/>
      <c r="BI99" s="462" t="inlineStr"/>
      <c r="BJ99" s="462" t="inlineStr"/>
      <c r="BK99" s="462" t="inlineStr"/>
      <c r="BL99" s="462" t="inlineStr"/>
      <c r="BM99" s="462" t="inlineStr">
        <is>
          <t>J. M. Aubury held the mortgage lien.</t>
        </is>
      </c>
      <c r="BN99" s="462" t="inlineStr">
        <is>
          <t>Mortgage lien released.</t>
        </is>
      </c>
      <c r="BO99" s="462" t="inlineStr">
        <is>
          <t>No Diversified party or supported Diversified chain link appears in this instrument.</t>
        </is>
      </c>
      <c r="BP99" s="462" t="inlineStr">
        <is>
          <t>medium</t>
        </is>
      </c>
      <c r="BQ99" s="462" t="inlineStr"/>
      <c r="BR99" s="462" t="inlineStr">
        <is>
          <t>required</t>
        </is>
      </c>
    </row>
    <row r="100">
      <c r="A100" s="462" t="inlineStr">
        <is>
          <t>B02-G037</t>
        </is>
      </c>
      <c r="B100" s="462" t="inlineStr">
        <is>
          <t>79</t>
        </is>
      </c>
      <c r="C100" s="462" t="inlineStr">
        <is>
          <t>79</t>
        </is>
      </c>
      <c r="D100" s="462" t="inlineStr">
        <is>
          <t>0079.jpg</t>
        </is>
      </c>
      <c r="E100" s="462" t="inlineStr">
        <is>
          <t>1</t>
        </is>
      </c>
      <c r="F100" s="462" t="inlineStr">
        <is>
          <t>WD</t>
        </is>
      </c>
      <c r="G100" s="462" t="inlineStr">
        <is>
          <t>Warranty Deed</t>
        </is>
      </c>
      <c r="H100" s="462" t="inlineStr"/>
      <c r="I100" s="462" t="inlineStr">
        <is>
          <t>Warranty Deed Record No. 34</t>
        </is>
      </c>
      <c r="J100" s="462" t="inlineStr">
        <is>
          <t>117</t>
        </is>
      </c>
      <c r="K100" s="462" t="inlineStr"/>
      <c r="L100" s="462" t="inlineStr">
        <is>
          <t>May 14, 1921, 2:00 P.M.</t>
        </is>
      </c>
      <c r="M100" s="462" t="inlineStr">
        <is>
          <t>June 30, 1916</t>
        </is>
      </c>
      <c r="N100" s="462" t="inlineStr"/>
      <c r="O100" s="462" t="inlineStr"/>
      <c r="P100" s="462" t="inlineStr">
        <is>
          <t>Hilda M. Liscomb</t>
        </is>
      </c>
      <c r="Q100" s="462" t="inlineStr">
        <is>
          <t>Joseph H. Liscomb and another grantee whose name is faint</t>
        </is>
      </c>
      <c r="R100" s="462" t="inlineStr"/>
      <c r="S100" s="462" t="inlineStr"/>
      <c r="T100" s="462" t="inlineStr"/>
      <c r="U100" s="462" t="inlineStr"/>
      <c r="V100" s="462" t="inlineStr"/>
      <c r="W100" s="462" t="inlineStr"/>
      <c r="X100" s="462" t="inlineStr"/>
      <c r="Y100" s="462" t="inlineStr"/>
      <c r="Z100" s="462" t="inlineStr"/>
      <c r="AA100" s="462" t="inlineStr"/>
      <c r="AB100" s="462" t="inlineStr"/>
      <c r="AC100" s="462" t="inlineStr">
        <is>
          <t>West half of Section 32, Township 11 North, Range 25 West</t>
        </is>
      </c>
      <c r="AD100" s="462" t="inlineStr">
        <is>
          <t>W/2 of Section 32, Township 11 North, Range 25 West of the Indian Meridian</t>
        </is>
      </c>
      <c r="AE100" s="462" t="inlineStr">
        <is>
          <t>32</t>
        </is>
      </c>
      <c r="AF100" s="462" t="inlineStr">
        <is>
          <t>11 North</t>
        </is>
      </c>
      <c r="AG100" s="462" t="inlineStr">
        <is>
          <t>25 West</t>
        </is>
      </c>
      <c r="AH100" s="462" t="inlineStr">
        <is>
          <t>Beckham</t>
        </is>
      </c>
      <c r="AI100" s="462" t="inlineStr">
        <is>
          <t>Oklahoma</t>
        </is>
      </c>
      <c r="AJ100" s="462" t="inlineStr">
        <is>
          <t>W/2</t>
        </is>
      </c>
      <c r="AK100" s="462" t="inlineStr"/>
      <c r="AL100" s="462" t="inlineStr"/>
      <c r="AM100" s="462" t="inlineStr"/>
      <c r="AN100" s="462" t="inlineStr"/>
      <c r="AO100" s="462" t="inlineStr"/>
      <c r="AP100" s="462" t="inlineStr"/>
      <c r="AQ100" s="462" t="inlineStr"/>
      <c r="AR100" s="462" t="inlineStr"/>
      <c r="AS100" s="462" t="inlineStr"/>
      <c r="AT100" s="462" t="inlineStr"/>
      <c r="AU100" s="462" t="inlineStr"/>
      <c r="AV100" s="462" t="inlineStr"/>
      <c r="AW100" s="462" t="inlineStr"/>
      <c r="AX100" s="462" t="inlineStr"/>
      <c r="AY100" s="462" t="inlineStr"/>
      <c r="AZ100" s="462" t="inlineStr"/>
      <c r="BA100" s="462" t="inlineStr"/>
      <c r="BB100" s="462" t="inlineStr"/>
      <c r="BC100" s="462" t="inlineStr"/>
      <c r="BD100" s="462" t="inlineStr"/>
      <c r="BE100" s="462" t="inlineStr"/>
      <c r="BF100" s="462" t="inlineStr"/>
      <c r="BG100" s="462" t="inlineStr"/>
      <c r="BH100" s="462" t="inlineStr">
        <is>
          <t>$2,400.00</t>
        </is>
      </c>
      <c r="BI100" s="462" t="inlineStr"/>
      <c r="BJ100" s="462" t="inlineStr"/>
      <c r="BK100" s="462" t="inlineStr"/>
      <c r="BL100" s="462" t="inlineStr">
        <is>
          <t>One grantee name and a margin note are difficult to read.</t>
        </is>
      </c>
      <c r="BM100" s="462" t="inlineStr">
        <is>
          <t>Hilda M. Liscomb held the grantor interest shown.</t>
        </is>
      </c>
      <c r="BN100" s="462" t="inlineStr">
        <is>
          <t>The named grantees received the W/2 by warranty deed.</t>
        </is>
      </c>
      <c r="BO100" s="462" t="inlineStr">
        <is>
          <t>No Diversified party or supported Diversified chain link appears in this instrument.</t>
        </is>
      </c>
      <c r="BP100" s="462" t="inlineStr">
        <is>
          <t>medium</t>
        </is>
      </c>
      <c r="BQ100" s="462" t="inlineStr"/>
      <c r="BR100" s="462" t="inlineStr">
        <is>
          <t>required</t>
        </is>
      </c>
    </row>
    <row r="101">
      <c r="A101" s="462" t="inlineStr">
        <is>
          <t>B02-G038</t>
        </is>
      </c>
      <c r="B101" s="462" t="inlineStr">
        <is>
          <t>80</t>
        </is>
      </c>
      <c r="C101" s="462" t="inlineStr">
        <is>
          <t>80</t>
        </is>
      </c>
      <c r="D101" s="462" t="inlineStr">
        <is>
          <t>0080.jpg</t>
        </is>
      </c>
      <c r="E101" s="462" t="inlineStr">
        <is>
          <t>1</t>
        </is>
      </c>
      <c r="F101" s="462" t="inlineStr">
        <is>
          <t>WD</t>
        </is>
      </c>
      <c r="G101" s="462" t="inlineStr">
        <is>
          <t>Warranty Deed</t>
        </is>
      </c>
      <c r="H101" s="462" t="inlineStr"/>
      <c r="I101" s="462" t="inlineStr">
        <is>
          <t>Warranty Deed Record No. 34</t>
        </is>
      </c>
      <c r="J101" s="462" t="inlineStr">
        <is>
          <t>144</t>
        </is>
      </c>
      <c r="K101" s="462" t="inlineStr"/>
      <c r="L101" s="462" t="inlineStr"/>
      <c r="M101" s="462" t="inlineStr"/>
      <c r="N101" s="462" t="inlineStr"/>
      <c r="O101" s="462" t="inlineStr"/>
      <c r="P101" s="462" t="inlineStr">
        <is>
          <t>Jerry W. Kelley and Margaret I. Kelley, husband and wife</t>
        </is>
      </c>
      <c r="Q101" s="462" t="inlineStr">
        <is>
          <t>J. R. Garrett</t>
        </is>
      </c>
      <c r="R101" s="462" t="inlineStr"/>
      <c r="S101" s="462" t="inlineStr"/>
      <c r="T101" s="462" t="inlineStr"/>
      <c r="U101" s="462" t="inlineStr"/>
      <c r="V101" s="462" t="inlineStr"/>
      <c r="W101" s="462" t="inlineStr"/>
      <c r="X101" s="462" t="inlineStr"/>
      <c r="Y101" s="462" t="inlineStr"/>
      <c r="Z101" s="462" t="inlineStr"/>
      <c r="AA101" s="462" t="inlineStr"/>
      <c r="AB101" s="462" t="inlineStr"/>
      <c r="AC101" s="462" t="inlineStr">
        <is>
          <t>West half of the Northwest quarter and other land in Section 32, Township 11 North, Range 25 West</t>
        </is>
      </c>
      <c r="AD101" s="462" t="inlineStr">
        <is>
          <t>Part of Section 32, Township 11 North, Range 25 West of the Indian Meridian</t>
        </is>
      </c>
      <c r="AE101" s="462" t="inlineStr">
        <is>
          <t>32</t>
        </is>
      </c>
      <c r="AF101" s="462" t="inlineStr">
        <is>
          <t>11 North</t>
        </is>
      </c>
      <c r="AG101" s="462" t="inlineStr">
        <is>
          <t>25 West</t>
        </is>
      </c>
      <c r="AH101" s="462" t="inlineStr">
        <is>
          <t>Beckham</t>
        </is>
      </c>
      <c r="AI101" s="462" t="inlineStr">
        <is>
          <t>Oklahoma</t>
        </is>
      </c>
      <c r="AJ101" s="462" t="inlineStr">
        <is>
          <t>NW/4</t>
        </is>
      </c>
      <c r="AK101" s="462" t="inlineStr"/>
      <c r="AL101" s="462" t="inlineStr"/>
      <c r="AM101" s="462" t="inlineStr"/>
      <c r="AN101" s="462" t="inlineStr"/>
      <c r="AO101" s="462" t="inlineStr"/>
      <c r="AP101" s="462" t="inlineStr"/>
      <c r="AQ101" s="462" t="inlineStr"/>
      <c r="AR101" s="462" t="inlineStr"/>
      <c r="AS101" s="462" t="inlineStr"/>
      <c r="AT101" s="462" t="inlineStr"/>
      <c r="AU101" s="462" t="inlineStr"/>
      <c r="AV101" s="462" t="inlineStr"/>
      <c r="AW101" s="462" t="inlineStr"/>
      <c r="AX101" s="462" t="inlineStr"/>
      <c r="AY101" s="462" t="inlineStr"/>
      <c r="AZ101" s="462" t="inlineStr"/>
      <c r="BA101" s="462" t="inlineStr"/>
      <c r="BB101" s="462" t="inlineStr"/>
      <c r="BC101" s="462" t="inlineStr"/>
      <c r="BD101" s="462" t="inlineStr"/>
      <c r="BE101" s="462" t="inlineStr"/>
      <c r="BF101" s="462" t="inlineStr"/>
      <c r="BG101" s="462" t="inlineStr"/>
      <c r="BH101" s="462" t="inlineStr"/>
      <c r="BI101" s="462" t="inlineStr"/>
      <c r="BJ101" s="462" t="inlineStr"/>
      <c r="BK101" s="462" t="inlineStr"/>
      <c r="BL101" s="462" t="inlineStr">
        <is>
          <t>Date, consideration, and the full second tract are too faint for reliable transcription.</t>
        </is>
      </c>
      <c r="BM101" s="462" t="inlineStr">
        <is>
          <t>Jerry W. and Margaret I. Kelley held the grantor interest shown.</t>
        </is>
      </c>
      <c r="BN101" s="462" t="inlineStr">
        <is>
          <t>J. R. Garrett received the described land by warranty deed.</t>
        </is>
      </c>
      <c r="BO101" s="462" t="inlineStr">
        <is>
          <t>No Diversified party or supported Diversified chain link appears in this instrument.</t>
        </is>
      </c>
      <c r="BP101" s="462" t="inlineStr">
        <is>
          <t>low</t>
        </is>
      </c>
      <c r="BQ101" s="462" t="inlineStr"/>
      <c r="BR101" s="462" t="inlineStr">
        <is>
          <t>required</t>
        </is>
      </c>
    </row>
    <row r="102">
      <c r="A102" s="462" t="inlineStr">
        <is>
          <t>B02-G039</t>
        </is>
      </c>
      <c r="B102" s="462" t="inlineStr">
        <is>
          <t>81</t>
        </is>
      </c>
      <c r="C102" s="462" t="inlineStr">
        <is>
          <t>81</t>
        </is>
      </c>
      <c r="D102" s="462" t="inlineStr">
        <is>
          <t>0081.jpg</t>
        </is>
      </c>
      <c r="E102" s="462" t="inlineStr">
        <is>
          <t>1</t>
        </is>
      </c>
      <c r="F102" s="462" t="inlineStr">
        <is>
          <t>MTG</t>
        </is>
      </c>
      <c r="G102" s="462" t="inlineStr">
        <is>
          <t>Real Estate Mortgage</t>
        </is>
      </c>
      <c r="H102" s="462" t="inlineStr"/>
      <c r="I102" s="462" t="inlineStr">
        <is>
          <t>Mortgage Record No. 32</t>
        </is>
      </c>
      <c r="J102" s="462" t="inlineStr">
        <is>
          <t>213</t>
        </is>
      </c>
      <c r="K102" s="462" t="inlineStr"/>
      <c r="L102" s="462" t="inlineStr">
        <is>
          <t>December 21, 1920, 9:00 A.M.</t>
        </is>
      </c>
      <c r="M102" s="462" t="inlineStr">
        <is>
          <t>November 16, 1920</t>
        </is>
      </c>
      <c r="N102" s="462" t="inlineStr"/>
      <c r="O102" s="462" t="inlineStr"/>
      <c r="P102" s="462" t="inlineStr"/>
      <c r="Q102" s="462" t="inlineStr"/>
      <c r="R102" s="462" t="inlineStr"/>
      <c r="S102" s="462" t="inlineStr"/>
      <c r="T102" s="462" t="inlineStr"/>
      <c r="U102" s="462" t="inlineStr"/>
      <c r="V102" s="462" t="inlineStr">
        <is>
          <t>S. A. Garrett and Cora Garrett, husband and wife</t>
        </is>
      </c>
      <c r="W102" s="462" t="inlineStr">
        <is>
          <t>Jerry W. Kelley</t>
        </is>
      </c>
      <c r="X102" s="462" t="inlineStr"/>
      <c r="Y102" s="462" t="inlineStr"/>
      <c r="Z102" s="462" t="inlineStr"/>
      <c r="AA102" s="462" t="inlineStr"/>
      <c r="AB102" s="462" t="inlineStr"/>
      <c r="AC102" s="462" t="inlineStr">
        <is>
          <t>South one half of the Southwest quarter in Section 32, Township 11 North, Range 25 West, containing 80 acres</t>
        </is>
      </c>
      <c r="AD102" s="462" t="inlineStr">
        <is>
          <t>S/2 SW/4 of Section 32, Township 11 North, Range 25 West of the Indian Meridian</t>
        </is>
      </c>
      <c r="AE102" s="462" t="inlineStr">
        <is>
          <t>32</t>
        </is>
      </c>
      <c r="AF102" s="462" t="inlineStr">
        <is>
          <t>11 North</t>
        </is>
      </c>
      <c r="AG102" s="462" t="inlineStr">
        <is>
          <t>25 West</t>
        </is>
      </c>
      <c r="AH102" s="462" t="inlineStr">
        <is>
          <t>Beckham</t>
        </is>
      </c>
      <c r="AI102" s="462" t="inlineStr">
        <is>
          <t>Oklahoma</t>
        </is>
      </c>
      <c r="AJ102" s="462" t="inlineStr">
        <is>
          <t>SW/4</t>
        </is>
      </c>
      <c r="AK102" s="462" t="inlineStr">
        <is>
          <t>S/2 SW/4</t>
        </is>
      </c>
      <c r="AL102" s="462" t="inlineStr"/>
      <c r="AM102" s="462" t="inlineStr">
        <is>
          <t>80</t>
        </is>
      </c>
      <c r="AN102" s="462" t="inlineStr"/>
      <c r="AO102" s="462" t="inlineStr"/>
      <c r="AP102" s="462" t="inlineStr"/>
      <c r="AQ102" s="462" t="inlineStr"/>
      <c r="AR102" s="462" t="inlineStr"/>
      <c r="AS102" s="462" t="inlineStr"/>
      <c r="AT102" s="462" t="inlineStr"/>
      <c r="AU102" s="462" t="inlineStr"/>
      <c r="AV102" s="462" t="inlineStr"/>
      <c r="AW102" s="462" t="inlineStr"/>
      <c r="AX102" s="462" t="inlineStr"/>
      <c r="AY102" s="462" t="inlineStr"/>
      <c r="AZ102" s="462" t="inlineStr"/>
      <c r="BA102" s="462" t="inlineStr"/>
      <c r="BB102" s="462" t="inlineStr"/>
      <c r="BC102" s="462" t="inlineStr"/>
      <c r="BD102" s="462" t="inlineStr"/>
      <c r="BE102" s="462" t="inlineStr">
        <is>
          <t>$1,000 mortgage to a loan company</t>
        </is>
      </c>
      <c r="BF102" s="462" t="inlineStr"/>
      <c r="BG102" s="462" t="inlineStr"/>
      <c r="BH102" s="462" t="inlineStr">
        <is>
          <t>$1,000.00</t>
        </is>
      </c>
      <c r="BI102" s="462" t="inlineStr"/>
      <c r="BJ102" s="462" t="inlineStr"/>
      <c r="BK102" s="462" t="inlineStr"/>
      <c r="BL102" s="462" t="inlineStr"/>
      <c r="BM102" s="462" t="inlineStr">
        <is>
          <t>S. A. and Cora Garrett held the mortgagor interest shown.</t>
        </is>
      </c>
      <c r="BN102" s="462" t="inlineStr">
        <is>
          <t>Jerry W. Kelley received a second mortgage lien on the S/2 SW/4.</t>
        </is>
      </c>
      <c r="BO102" s="462" t="inlineStr">
        <is>
          <t>No Diversified party or supported Diversified chain link appears in this instrument.</t>
        </is>
      </c>
      <c r="BP102" s="462" t="inlineStr">
        <is>
          <t>high</t>
        </is>
      </c>
      <c r="BQ102" s="462" t="inlineStr"/>
      <c r="BR102" s="462" t="inlineStr">
        <is>
          <t>not_required</t>
        </is>
      </c>
    </row>
    <row r="103">
      <c r="A103" s="462" t="inlineStr">
        <is>
          <t>B02-G040</t>
        </is>
      </c>
      <c r="B103" s="462" t="inlineStr">
        <is>
          <t>82</t>
        </is>
      </c>
      <c r="C103" s="462" t="inlineStr">
        <is>
          <t>82</t>
        </is>
      </c>
      <c r="D103" s="462" t="inlineStr">
        <is>
          <t>0082.jpg</t>
        </is>
      </c>
      <c r="E103" s="462" t="inlineStr">
        <is>
          <t>1</t>
        </is>
      </c>
      <c r="F103" s="462" t="inlineStr">
        <is>
          <t>MTG</t>
        </is>
      </c>
      <c r="G103" s="462" t="inlineStr">
        <is>
          <t>Improved Farm Mortgage</t>
        </is>
      </c>
      <c r="H103" s="462" t="inlineStr"/>
      <c r="I103" s="462" t="inlineStr"/>
      <c r="J103" s="462" t="inlineStr">
        <is>
          <t>537</t>
        </is>
      </c>
      <c r="K103" s="462" t="inlineStr"/>
      <c r="L103" s="462" t="inlineStr">
        <is>
          <t>September 7, 1920</t>
        </is>
      </c>
      <c r="M103" s="462" t="inlineStr">
        <is>
          <t>September 1, 1920</t>
        </is>
      </c>
      <c r="N103" s="462" t="inlineStr"/>
      <c r="O103" s="462" t="inlineStr"/>
      <c r="P103" s="462" t="inlineStr"/>
      <c r="Q103" s="462" t="inlineStr"/>
      <c r="R103" s="462" t="inlineStr"/>
      <c r="S103" s="462" t="inlineStr"/>
      <c r="T103" s="462" t="inlineStr"/>
      <c r="U103" s="462" t="inlineStr"/>
      <c r="V103" s="462" t="inlineStr">
        <is>
          <t>S. A. Garrett and Cora Garrett, husband and wife; Caro Garrett</t>
        </is>
      </c>
      <c r="W103" s="462" t="inlineStr">
        <is>
          <t>The Commissioners of the Land Office of the State of Oklahoma</t>
        </is>
      </c>
      <c r="X103" s="462" t="inlineStr"/>
      <c r="Y103" s="462" t="inlineStr"/>
      <c r="Z103" s="462" t="inlineStr"/>
      <c r="AA103" s="462" t="inlineStr"/>
      <c r="AB103" s="462" t="inlineStr"/>
      <c r="AC103" s="462" t="inlineStr">
        <is>
          <t>Lots 3 and 4 and S 1/2 NW 1/4, and other tracts including land in Section 32, Township 11 North, Range 25 West; aggregate 321.21 acres</t>
        </is>
      </c>
      <c r="AD103" s="462" t="inlineStr">
        <is>
          <t>Includes land in Section 32, Township 11 North, Range 25 West of the Indian Meridian</t>
        </is>
      </c>
      <c r="AE103" s="462" t="inlineStr">
        <is>
          <t>32</t>
        </is>
      </c>
      <c r="AF103" s="462" t="inlineStr">
        <is>
          <t>11 North</t>
        </is>
      </c>
      <c r="AG103" s="462" t="inlineStr">
        <is>
          <t>25 West</t>
        </is>
      </c>
      <c r="AH103" s="462" t="inlineStr">
        <is>
          <t>Beckham</t>
        </is>
      </c>
      <c r="AI103" s="462" t="inlineStr">
        <is>
          <t>Oklahoma</t>
        </is>
      </c>
      <c r="AJ103" s="462" t="inlineStr"/>
      <c r="AK103" s="462" t="inlineStr"/>
      <c r="AL103" s="462" t="inlineStr"/>
      <c r="AM103" s="462" t="inlineStr">
        <is>
          <t>321.21 aggregate</t>
        </is>
      </c>
      <c r="AN103" s="462" t="inlineStr"/>
      <c r="AO103" s="462" t="inlineStr"/>
      <c r="AP103" s="462" t="inlineStr"/>
      <c r="AQ103" s="462" t="inlineStr"/>
      <c r="AR103" s="462" t="inlineStr"/>
      <c r="AS103" s="462" t="inlineStr"/>
      <c r="AT103" s="462" t="inlineStr"/>
      <c r="AU103" s="462" t="inlineStr"/>
      <c r="AV103" s="462" t="inlineStr"/>
      <c r="AW103" s="462" t="inlineStr"/>
      <c r="AX103" s="462" t="inlineStr"/>
      <c r="AY103" s="462" t="inlineStr"/>
      <c r="AZ103" s="462" t="inlineStr"/>
      <c r="BA103" s="462" t="inlineStr"/>
      <c r="BB103" s="462" t="inlineStr"/>
      <c r="BC103" s="462" t="inlineStr"/>
      <c r="BD103" s="462" t="inlineStr"/>
      <c r="BE103" s="462" t="inlineStr"/>
      <c r="BF103" s="462" t="inlineStr"/>
      <c r="BG103" s="462" t="inlineStr"/>
      <c r="BH103" s="462" t="inlineStr">
        <is>
          <t>$5,000.00</t>
        </is>
      </c>
      <c r="BI103" s="462" t="inlineStr"/>
      <c r="BJ103" s="462" t="inlineStr"/>
      <c r="BK103" s="462" t="inlineStr"/>
      <c r="BL103" s="462" t="inlineStr">
        <is>
          <t>Multi-tract legal; handwriting should be checked against the original record.</t>
        </is>
      </c>
      <c r="BM103" s="462" t="inlineStr">
        <is>
          <t>The mortgagors held the described multi-tract interest.</t>
        </is>
      </c>
      <c r="BN103" s="462" t="inlineStr">
        <is>
          <t>The Commissioners of the Land Office received a mortgage lien on the described tracts.</t>
        </is>
      </c>
      <c r="BO103" s="462" t="inlineStr">
        <is>
          <t>No Diversified party or supported Diversified chain link appears in this instrument.</t>
        </is>
      </c>
      <c r="BP103" s="462" t="inlineStr">
        <is>
          <t>medium</t>
        </is>
      </c>
      <c r="BQ103" s="462" t="inlineStr"/>
      <c r="BR103" s="462" t="inlineStr">
        <is>
          <t>required</t>
        </is>
      </c>
    </row>
    <row r="104">
      <c r="A104" s="462" t="inlineStr">
        <is>
          <t>B02-G041</t>
        </is>
      </c>
      <c r="B104" s="462" t="inlineStr">
        <is>
          <t>83</t>
        </is>
      </c>
      <c r="C104" s="462" t="inlineStr">
        <is>
          <t>83</t>
        </is>
      </c>
      <c r="D104" s="462" t="inlineStr">
        <is>
          <t>0083.jpg</t>
        </is>
      </c>
      <c r="E104" s="462" t="inlineStr">
        <is>
          <t>1</t>
        </is>
      </c>
      <c r="F104" s="462" t="inlineStr">
        <is>
          <t>REL</t>
        </is>
      </c>
      <c r="G104" s="462" t="inlineStr">
        <is>
          <t>Release</t>
        </is>
      </c>
      <c r="H104" s="462" t="inlineStr"/>
      <c r="I104" s="462" t="inlineStr">
        <is>
          <t>15 Miscellaneous</t>
        </is>
      </c>
      <c r="J104" s="462" t="inlineStr">
        <is>
          <t>231</t>
        </is>
      </c>
      <c r="K104" s="462" t="inlineStr"/>
      <c r="L104" s="462" t="inlineStr">
        <is>
          <t>October 23, 1920</t>
        </is>
      </c>
      <c r="M104" s="462" t="inlineStr">
        <is>
          <t>October 2, 1920</t>
        </is>
      </c>
      <c r="N104" s="462" t="inlineStr"/>
      <c r="O104" s="462" t="inlineStr"/>
      <c r="P104" s="462" t="inlineStr"/>
      <c r="Q104" s="462" t="inlineStr"/>
      <c r="R104" s="462" t="inlineStr"/>
      <c r="S104" s="462" t="inlineStr"/>
      <c r="T104" s="462" t="inlineStr"/>
      <c r="U104" s="462" t="inlineStr"/>
      <c r="V104" s="462" t="inlineStr"/>
      <c r="W104" s="462" t="inlineStr"/>
      <c r="X104" s="462" t="inlineStr">
        <is>
          <t>Charles Sing</t>
        </is>
      </c>
      <c r="Y104" s="462" t="inlineStr">
        <is>
          <t>Garrett, S. A. and Cora</t>
        </is>
      </c>
      <c r="Z104" s="462" t="inlineStr"/>
      <c r="AA104" s="462" t="inlineStr"/>
      <c r="AB104" s="462" t="inlineStr"/>
      <c r="AC104" s="462" t="inlineStr"/>
      <c r="AD104" s="462" t="inlineStr"/>
      <c r="AE104" s="462" t="inlineStr"/>
      <c r="AF104" s="462" t="inlineStr"/>
      <c r="AG104" s="462" t="inlineStr"/>
      <c r="AH104" s="462" t="inlineStr"/>
      <c r="AI104" s="462" t="inlineStr"/>
      <c r="AJ104" s="462" t="inlineStr"/>
      <c r="AK104" s="462" t="inlineStr"/>
      <c r="AL104" s="462" t="inlineStr"/>
      <c r="AM104" s="462" t="inlineStr"/>
      <c r="AN104" s="462" t="inlineStr"/>
      <c r="AO104" s="462" t="inlineStr"/>
      <c r="AP104" s="462" t="inlineStr"/>
      <c r="AQ104" s="462" t="inlineStr"/>
      <c r="AR104" s="462" t="inlineStr"/>
      <c r="AS104" s="462" t="inlineStr"/>
      <c r="AT104" s="462" t="inlineStr"/>
      <c r="AU104" s="462" t="inlineStr"/>
      <c r="AV104" s="462" t="inlineStr"/>
      <c r="AW104" s="462" t="inlineStr"/>
      <c r="AX104" s="462" t="inlineStr"/>
      <c r="AY104" s="462" t="inlineStr"/>
      <c r="AZ104" s="462" t="inlineStr"/>
      <c r="BA104" s="462" t="inlineStr"/>
      <c r="BB104" s="462" t="inlineStr">
        <is>
          <t>Mortgage recorded November 21, 1916</t>
        </is>
      </c>
      <c r="BC104" s="462" t="inlineStr"/>
      <c r="BD104" s="462" t="inlineStr"/>
      <c r="BE104" s="462" t="inlineStr"/>
      <c r="BF104" s="462" t="inlineStr"/>
      <c r="BG104" s="462" t="inlineStr"/>
      <c r="BH104" s="462" t="inlineStr"/>
      <c r="BI104" s="462" t="inlineStr"/>
      <c r="BJ104" s="462" t="inlineStr"/>
      <c r="BK104" s="462" t="inlineStr"/>
      <c r="BL104" s="462" t="inlineStr">
        <is>
          <t>The release references two $1,000 notes; no legal description is repeated in the visible text.</t>
        </is>
      </c>
      <c r="BM104" s="462" t="inlineStr">
        <is>
          <t>Charles Sing held the referenced mortgage-secured notes.</t>
        </is>
      </c>
      <c r="BN104" s="462" t="inlineStr">
        <is>
          <t>Referenced mortgage obligations released.</t>
        </is>
      </c>
      <c r="BO104" s="462" t="inlineStr">
        <is>
          <t>No Diversified party or supported Diversified chain link appears in this instrument.</t>
        </is>
      </c>
      <c r="BP104" s="462" t="inlineStr">
        <is>
          <t>medium</t>
        </is>
      </c>
      <c r="BQ104" s="462" t="inlineStr"/>
      <c r="BR104" s="462" t="inlineStr">
        <is>
          <t>required</t>
        </is>
      </c>
    </row>
    <row r="105">
      <c r="A105" s="462" t="inlineStr">
        <is>
          <t>B02-G042</t>
        </is>
      </c>
      <c r="B105" s="462" t="inlineStr">
        <is>
          <t>83</t>
        </is>
      </c>
      <c r="C105" s="462" t="inlineStr">
        <is>
          <t>84</t>
        </is>
      </c>
      <c r="D105" s="462" t="inlineStr">
        <is>
          <t>0083.jpg
0084.jpg</t>
        </is>
      </c>
      <c r="E105" s="462" t="inlineStr">
        <is>
          <t>2</t>
        </is>
      </c>
      <c r="F105" s="462" t="inlineStr">
        <is>
          <t>ROL</t>
        </is>
      </c>
      <c r="G105" s="462" t="inlineStr">
        <is>
          <t>Release of Oil and Gas Lease</t>
        </is>
      </c>
      <c r="H105" s="462" t="inlineStr"/>
      <c r="I105" s="462" t="inlineStr">
        <is>
          <t>15 Miscellaneous</t>
        </is>
      </c>
      <c r="J105" s="462" t="inlineStr">
        <is>
          <t>231</t>
        </is>
      </c>
      <c r="K105" s="462" t="inlineStr">
        <is>
          <t>232</t>
        </is>
      </c>
      <c r="L105" s="462" t="inlineStr">
        <is>
          <t>October 26, 1920, 9:00 A.M.</t>
        </is>
      </c>
      <c r="M105" s="462" t="inlineStr">
        <is>
          <t>April 17, 1920</t>
        </is>
      </c>
      <c r="N105" s="462" t="inlineStr"/>
      <c r="O105" s="462" t="inlineStr"/>
      <c r="P105" s="462" t="inlineStr"/>
      <c r="Q105" s="462" t="inlineStr"/>
      <c r="R105" s="462" t="inlineStr"/>
      <c r="S105" s="462" t="inlineStr"/>
      <c r="T105" s="462" t="inlineStr"/>
      <c r="U105" s="462" t="inlineStr"/>
      <c r="V105" s="462" t="inlineStr"/>
      <c r="W105" s="462" t="inlineStr"/>
      <c r="X105" s="462" t="inlineStr">
        <is>
          <t>L. M. Thomas</t>
        </is>
      </c>
      <c r="Y105" s="462" t="inlineStr">
        <is>
          <t>J. P. Wheeler</t>
        </is>
      </c>
      <c r="Z105" s="462" t="inlineStr"/>
      <c r="AA105" s="462" t="inlineStr"/>
      <c r="AB105" s="462" t="inlineStr"/>
      <c r="AC105" s="462" t="inlineStr">
        <is>
          <t>Tracts in Section 2, Township 9 North, Range 25 West</t>
        </is>
      </c>
      <c r="AD105" s="462" t="inlineStr"/>
      <c r="AE105" s="462" t="inlineStr">
        <is>
          <t>2</t>
        </is>
      </c>
      <c r="AF105" s="462" t="inlineStr">
        <is>
          <t>9 North</t>
        </is>
      </c>
      <c r="AG105" s="462" t="inlineStr">
        <is>
          <t>25 West</t>
        </is>
      </c>
      <c r="AH105" s="462" t="inlineStr">
        <is>
          <t>Beckham</t>
        </is>
      </c>
      <c r="AI105" s="462" t="inlineStr"/>
      <c r="AJ105" s="462" t="inlineStr"/>
      <c r="AK105" s="462" t="inlineStr"/>
      <c r="AL105" s="462" t="inlineStr"/>
      <c r="AM105" s="462" t="inlineStr"/>
      <c r="AN105" s="462" t="inlineStr"/>
      <c r="AO105" s="462" t="inlineStr"/>
      <c r="AP105" s="462" t="inlineStr"/>
      <c r="AQ105" s="462" t="inlineStr"/>
      <c r="AR105" s="462" t="inlineStr"/>
      <c r="AS105" s="462" t="inlineStr"/>
      <c r="AT105" s="462" t="inlineStr"/>
      <c r="AU105" s="462" t="inlineStr"/>
      <c r="AV105" s="462" t="inlineStr"/>
      <c r="AW105" s="462" t="inlineStr"/>
      <c r="AX105" s="462" t="inlineStr"/>
      <c r="AY105" s="462" t="inlineStr"/>
      <c r="AZ105" s="462" t="inlineStr">
        <is>
          <t>Lease dated April 11, 1919; Book 11, page 71</t>
        </is>
      </c>
      <c r="BA105" s="462" t="inlineStr"/>
      <c r="BB105" s="462" t="inlineStr"/>
      <c r="BC105" s="462" t="inlineStr"/>
      <c r="BD105" s="462" t="inlineStr"/>
      <c r="BE105" s="462" t="inlineStr"/>
      <c r="BF105" s="462" t="inlineStr"/>
      <c r="BG105" s="462" t="inlineStr"/>
      <c r="BH105" s="462" t="inlineStr"/>
      <c r="BI105" s="462" t="inlineStr"/>
      <c r="BJ105" s="462" t="inlineStr"/>
      <c r="BK105" s="462" t="inlineStr"/>
      <c r="BL105" s="462" t="inlineStr"/>
      <c r="BM105" s="462" t="inlineStr">
        <is>
          <t>L. M. Thomas held the leasehold rights stated.</t>
        </is>
      </c>
      <c r="BN105" s="462" t="inlineStr">
        <is>
          <t>Oil-and-gas lease surrendered and released.</t>
        </is>
      </c>
      <c r="BO105" s="462" t="inlineStr">
        <is>
          <t>No Diversified party or supported Diversified chain link appears in this instrument.</t>
        </is>
      </c>
      <c r="BP105" s="462" t="inlineStr">
        <is>
          <t>high</t>
        </is>
      </c>
      <c r="BQ105" s="462" t="inlineStr"/>
      <c r="BR105" s="462" t="inlineStr">
        <is>
          <t>not_required</t>
        </is>
      </c>
    </row>
    <row r="106">
      <c r="A106" s="462" t="inlineStr">
        <is>
          <t>B02-G043</t>
        </is>
      </c>
      <c r="B106" s="462" t="inlineStr">
        <is>
          <t>84</t>
        </is>
      </c>
      <c r="C106" s="462" t="inlineStr">
        <is>
          <t>84</t>
        </is>
      </c>
      <c r="D106" s="462" t="inlineStr">
        <is>
          <t>0084.jpg</t>
        </is>
      </c>
      <c r="E106" s="462" t="inlineStr">
        <is>
          <t>1</t>
        </is>
      </c>
      <c r="F106" s="462" t="inlineStr">
        <is>
          <t>CNT</t>
        </is>
      </c>
      <c r="G106" s="462" t="inlineStr">
        <is>
          <t>Contract of Purchase of School and Public Land</t>
        </is>
      </c>
      <c r="H106" s="462" t="inlineStr"/>
      <c r="I106" s="462" t="inlineStr">
        <is>
          <t>15 Miscellaneous</t>
        </is>
      </c>
      <c r="J106" s="462" t="inlineStr">
        <is>
          <t>232</t>
        </is>
      </c>
      <c r="K106" s="462" t="inlineStr"/>
      <c r="L106" s="462" t="inlineStr">
        <is>
          <t>October 26, 1920, 9:00 A.M.</t>
        </is>
      </c>
      <c r="M106" s="462" t="inlineStr">
        <is>
          <t>October 26, 1920</t>
        </is>
      </c>
      <c r="N106" s="462" t="inlineStr"/>
      <c r="O106" s="462" t="inlineStr"/>
      <c r="P106" s="462" t="inlineStr">
        <is>
          <t>Commissioners of the Land Office of the State of Oklahoma</t>
        </is>
      </c>
      <c r="Q106" s="462" t="inlineStr">
        <is>
          <t>William H. Henke</t>
        </is>
      </c>
      <c r="R106" s="462" t="inlineStr"/>
      <c r="S106" s="462" t="inlineStr"/>
      <c r="T106" s="462" t="inlineStr"/>
      <c r="U106" s="462" t="inlineStr"/>
      <c r="V106" s="462" t="inlineStr"/>
      <c r="W106" s="462" t="inlineStr"/>
      <c r="X106" s="462" t="inlineStr"/>
      <c r="Y106" s="462" t="inlineStr"/>
      <c r="Z106" s="462" t="inlineStr"/>
      <c r="AA106" s="462" t="inlineStr"/>
      <c r="AB106" s="462" t="inlineStr"/>
      <c r="AC106" s="462" t="inlineStr">
        <is>
          <t>Northeast quarter of Section 16, Township 8 North, Range 25 West</t>
        </is>
      </c>
      <c r="AD106" s="462" t="inlineStr"/>
      <c r="AE106" s="462" t="inlineStr">
        <is>
          <t>16</t>
        </is>
      </c>
      <c r="AF106" s="462" t="inlineStr">
        <is>
          <t>8 North</t>
        </is>
      </c>
      <c r="AG106" s="462" t="inlineStr">
        <is>
          <t>25 West</t>
        </is>
      </c>
      <c r="AH106" s="462" t="inlineStr">
        <is>
          <t>Beckham</t>
        </is>
      </c>
      <c r="AI106" s="462" t="inlineStr"/>
      <c r="AJ106" s="462" t="inlineStr">
        <is>
          <t>NE/4</t>
        </is>
      </c>
      <c r="AK106" s="462" t="inlineStr"/>
      <c r="AL106" s="462" t="inlineStr"/>
      <c r="AM106" s="462" t="inlineStr"/>
      <c r="AN106" s="462" t="inlineStr"/>
      <c r="AO106" s="462" t="inlineStr"/>
      <c r="AP106" s="462" t="inlineStr"/>
      <c r="AQ106" s="462" t="inlineStr"/>
      <c r="AR106" s="462" t="inlineStr"/>
      <c r="AS106" s="462" t="inlineStr"/>
      <c r="AT106" s="462" t="inlineStr"/>
      <c r="AU106" s="462" t="inlineStr"/>
      <c r="AV106" s="462" t="inlineStr"/>
      <c r="AW106" s="462" t="inlineStr"/>
      <c r="AX106" s="462" t="inlineStr"/>
      <c r="AY106" s="462" t="inlineStr"/>
      <c r="AZ106" s="462" t="inlineStr"/>
      <c r="BA106" s="462" t="inlineStr"/>
      <c r="BB106" s="462" t="inlineStr"/>
      <c r="BC106" s="462" t="inlineStr"/>
      <c r="BD106" s="462" t="inlineStr"/>
      <c r="BE106" s="462" t="inlineStr"/>
      <c r="BF106" s="462" t="inlineStr"/>
      <c r="BG106" s="462" t="inlineStr"/>
      <c r="BH106" s="462" t="inlineStr">
        <is>
          <t>$2,250.00; $112.50 paid</t>
        </is>
      </c>
      <c r="BI106" s="462" t="inlineStr"/>
      <c r="BJ106" s="462" t="inlineStr"/>
      <c r="BK106" s="462" t="inlineStr"/>
      <c r="BL106" s="462" t="inlineStr"/>
      <c r="BM106" s="462" t="inlineStr">
        <is>
          <t>State land office held the seller's interest.</t>
        </is>
      </c>
      <c r="BN106" s="462" t="inlineStr">
        <is>
          <t>William H. Henke received contractual purchaser rights subject to payment terms.</t>
        </is>
      </c>
      <c r="BO106" s="462" t="inlineStr">
        <is>
          <t>No Diversified party or supported Diversified chain link appears in this instrument.</t>
        </is>
      </c>
      <c r="BP106" s="462" t="inlineStr">
        <is>
          <t>high</t>
        </is>
      </c>
      <c r="BQ106" s="462" t="inlineStr"/>
      <c r="BR106" s="462" t="inlineStr">
        <is>
          <t>not_required</t>
        </is>
      </c>
    </row>
    <row r="107">
      <c r="A107" s="462" t="inlineStr">
        <is>
          <t>B02-G044</t>
        </is>
      </c>
      <c r="B107" s="462" t="inlineStr">
        <is>
          <t>85</t>
        </is>
      </c>
      <c r="C107" s="462" t="inlineStr">
        <is>
          <t>85</t>
        </is>
      </c>
      <c r="D107" s="462" t="inlineStr">
        <is>
          <t>0085.jpg</t>
        </is>
      </c>
      <c r="E107" s="462" t="inlineStr">
        <is>
          <t>1</t>
        </is>
      </c>
      <c r="F107" s="462" t="inlineStr">
        <is>
          <t>ROL</t>
        </is>
      </c>
      <c r="G107" s="462" t="inlineStr">
        <is>
          <t>Release of Oil and Gas Lease</t>
        </is>
      </c>
      <c r="H107" s="462" t="inlineStr"/>
      <c r="I107" s="462" t="inlineStr">
        <is>
          <t>15 Miscellaneous</t>
        </is>
      </c>
      <c r="J107" s="462" t="inlineStr">
        <is>
          <t>293</t>
        </is>
      </c>
      <c r="K107" s="462" t="inlineStr"/>
      <c r="L107" s="462" t="inlineStr">
        <is>
          <t>November 29, 1920, 9:00 A.M.</t>
        </is>
      </c>
      <c r="M107" s="462" t="inlineStr">
        <is>
          <t>October 21, 1920</t>
        </is>
      </c>
      <c r="N107" s="462" t="inlineStr"/>
      <c r="O107" s="462" t="inlineStr"/>
      <c r="P107" s="462" t="inlineStr"/>
      <c r="Q107" s="462" t="inlineStr"/>
      <c r="R107" s="462" t="inlineStr"/>
      <c r="S107" s="462" t="inlineStr"/>
      <c r="T107" s="462" t="inlineStr"/>
      <c r="U107" s="462" t="inlineStr"/>
      <c r="V107" s="462" t="inlineStr"/>
      <c r="W107" s="462" t="inlineStr"/>
      <c r="X107" s="462" t="inlineStr">
        <is>
          <t>Empire Gas &amp; Fuel Company</t>
        </is>
      </c>
      <c r="Y107" s="462" t="inlineStr">
        <is>
          <t>Austin J. Coffey and Nancy L. Coffey</t>
        </is>
      </c>
      <c r="Z107" s="462" t="inlineStr"/>
      <c r="AA107" s="462" t="inlineStr"/>
      <c r="AB107" s="462" t="inlineStr"/>
      <c r="AC107" s="462" t="inlineStr">
        <is>
          <t>Northwest quarter of Section 32, Township 11 North, Range 25 West, containing 160 acres</t>
        </is>
      </c>
      <c r="AD107" s="462" t="inlineStr">
        <is>
          <t>NW/4 of Section 32, Township 11 North, Range 25 West of the Indian Meridian</t>
        </is>
      </c>
      <c r="AE107" s="462" t="inlineStr">
        <is>
          <t>32</t>
        </is>
      </c>
      <c r="AF107" s="462" t="inlineStr">
        <is>
          <t>11 North</t>
        </is>
      </c>
      <c r="AG107" s="462" t="inlineStr">
        <is>
          <t>25 West</t>
        </is>
      </c>
      <c r="AH107" s="462" t="inlineStr">
        <is>
          <t>Beckham</t>
        </is>
      </c>
      <c r="AI107" s="462" t="inlineStr">
        <is>
          <t>Oklahoma</t>
        </is>
      </c>
      <c r="AJ107" s="462" t="inlineStr">
        <is>
          <t>NW/4</t>
        </is>
      </c>
      <c r="AK107" s="462" t="inlineStr"/>
      <c r="AL107" s="462" t="inlineStr"/>
      <c r="AM107" s="462" t="inlineStr">
        <is>
          <t>160</t>
        </is>
      </c>
      <c r="AN107" s="462" t="inlineStr"/>
      <c r="AO107" s="462" t="inlineStr"/>
      <c r="AP107" s="462" t="inlineStr"/>
      <c r="AQ107" s="462" t="inlineStr"/>
      <c r="AR107" s="462" t="inlineStr"/>
      <c r="AS107" s="462" t="inlineStr"/>
      <c r="AT107" s="462" t="inlineStr"/>
      <c r="AU107" s="462" t="inlineStr"/>
      <c r="AV107" s="462" t="inlineStr"/>
      <c r="AW107" s="462" t="inlineStr"/>
      <c r="AX107" s="462" t="inlineStr"/>
      <c r="AY107" s="462" t="inlineStr"/>
      <c r="AZ107" s="462" t="inlineStr">
        <is>
          <t>Lease dated May 2, 1917; Book 8 Miscellaneous, page 471</t>
        </is>
      </c>
      <c r="BA107" s="462" t="inlineStr"/>
      <c r="BB107" s="462" t="inlineStr"/>
      <c r="BC107" s="462" t="inlineStr"/>
      <c r="BD107" s="462" t="inlineStr"/>
      <c r="BE107" s="462" t="inlineStr"/>
      <c r="BF107" s="462" t="inlineStr"/>
      <c r="BG107" s="462" t="inlineStr"/>
      <c r="BH107" s="462" t="inlineStr"/>
      <c r="BI107" s="462" t="inlineStr"/>
      <c r="BJ107" s="462" t="inlineStr"/>
      <c r="BK107" s="462" t="inlineStr"/>
      <c r="BL107" s="462" t="inlineStr"/>
      <c r="BM107" s="462" t="inlineStr">
        <is>
          <t>Empire Gas &amp; Fuel Company held the leasehold.</t>
        </is>
      </c>
      <c r="BN107" s="462" t="inlineStr">
        <is>
          <t>Oil-and-gas lease released.</t>
        </is>
      </c>
      <c r="BO107" s="462" t="inlineStr">
        <is>
          <t>No Diversified party or supported Diversified chain link appears in this instrument.</t>
        </is>
      </c>
      <c r="BP107" s="462" t="inlineStr">
        <is>
          <t>high</t>
        </is>
      </c>
      <c r="BQ107" s="462" t="inlineStr"/>
      <c r="BR107" s="462" t="inlineStr">
        <is>
          <t>not_required</t>
        </is>
      </c>
    </row>
    <row r="108">
      <c r="A108" s="462" t="inlineStr">
        <is>
          <t>B02-G045</t>
        </is>
      </c>
      <c r="B108" s="462" t="inlineStr">
        <is>
          <t>85</t>
        </is>
      </c>
      <c r="C108" s="462" t="inlineStr">
        <is>
          <t>85</t>
        </is>
      </c>
      <c r="D108" s="462" t="inlineStr">
        <is>
          <t>0085.jpg</t>
        </is>
      </c>
      <c r="E108" s="462" t="inlineStr">
        <is>
          <t>1</t>
        </is>
      </c>
      <c r="F108" s="462" t="inlineStr">
        <is>
          <t>ROL</t>
        </is>
      </c>
      <c r="G108" s="462" t="inlineStr">
        <is>
          <t>Release of Oil and Gas Lease</t>
        </is>
      </c>
      <c r="H108" s="462" t="inlineStr"/>
      <c r="I108" s="462" t="inlineStr">
        <is>
          <t>15 Miscellaneous</t>
        </is>
      </c>
      <c r="J108" s="462" t="inlineStr">
        <is>
          <t>293</t>
        </is>
      </c>
      <c r="K108" s="462" t="inlineStr"/>
      <c r="L108" s="462" t="inlineStr">
        <is>
          <t>November 29, 1920, 9:00 A.M.</t>
        </is>
      </c>
      <c r="M108" s="462" t="inlineStr">
        <is>
          <t>October 21, 1920</t>
        </is>
      </c>
      <c r="N108" s="462" t="inlineStr"/>
      <c r="O108" s="462" t="inlineStr"/>
      <c r="P108" s="462" t="inlineStr"/>
      <c r="Q108" s="462" t="inlineStr"/>
      <c r="R108" s="462" t="inlineStr"/>
      <c r="S108" s="462" t="inlineStr"/>
      <c r="T108" s="462" t="inlineStr"/>
      <c r="U108" s="462" t="inlineStr"/>
      <c r="V108" s="462" t="inlineStr"/>
      <c r="W108" s="462" t="inlineStr"/>
      <c r="X108" s="462" t="inlineStr">
        <is>
          <t>Empire Gas &amp; Fuel Company</t>
        </is>
      </c>
      <c r="Y108" s="462" t="inlineStr">
        <is>
          <t>Green A. Crook and Ellen W. Crook</t>
        </is>
      </c>
      <c r="Z108" s="462" t="inlineStr"/>
      <c r="AA108" s="462" t="inlineStr"/>
      <c r="AB108" s="462" t="inlineStr"/>
      <c r="AC108" s="462" t="inlineStr">
        <is>
          <t>South half of Northeast quarter of Section 20, Township 10 North, Range 25 West, containing 80 acres</t>
        </is>
      </c>
      <c r="AD108" s="462" t="inlineStr"/>
      <c r="AE108" s="462" t="inlineStr">
        <is>
          <t>20</t>
        </is>
      </c>
      <c r="AF108" s="462" t="inlineStr">
        <is>
          <t>10 North</t>
        </is>
      </c>
      <c r="AG108" s="462" t="inlineStr">
        <is>
          <t>25 West</t>
        </is>
      </c>
      <c r="AH108" s="462" t="inlineStr">
        <is>
          <t>Beckham</t>
        </is>
      </c>
      <c r="AI108" s="462" t="inlineStr"/>
      <c r="AJ108" s="462" t="inlineStr">
        <is>
          <t>NE/4</t>
        </is>
      </c>
      <c r="AK108" s="462" t="inlineStr">
        <is>
          <t>S/2 NE/4</t>
        </is>
      </c>
      <c r="AL108" s="462" t="inlineStr"/>
      <c r="AM108" s="462" t="inlineStr">
        <is>
          <t>80</t>
        </is>
      </c>
      <c r="AN108" s="462" t="inlineStr"/>
      <c r="AO108" s="462" t="inlineStr"/>
      <c r="AP108" s="462" t="inlineStr"/>
      <c r="AQ108" s="462" t="inlineStr"/>
      <c r="AR108" s="462" t="inlineStr"/>
      <c r="AS108" s="462" t="inlineStr"/>
      <c r="AT108" s="462" t="inlineStr"/>
      <c r="AU108" s="462" t="inlineStr"/>
      <c r="AV108" s="462" t="inlineStr"/>
      <c r="AW108" s="462" t="inlineStr"/>
      <c r="AX108" s="462" t="inlineStr"/>
      <c r="AY108" s="462" t="inlineStr"/>
      <c r="AZ108" s="462" t="inlineStr">
        <is>
          <t>Lease dated May 4, 1917; Book 8 Miscellaneous, page 473</t>
        </is>
      </c>
      <c r="BA108" s="462" t="inlineStr"/>
      <c r="BB108" s="462" t="inlineStr"/>
      <c r="BC108" s="462" t="inlineStr"/>
      <c r="BD108" s="462" t="inlineStr"/>
      <c r="BE108" s="462" t="inlineStr"/>
      <c r="BF108" s="462" t="inlineStr"/>
      <c r="BG108" s="462" t="inlineStr"/>
      <c r="BH108" s="462" t="inlineStr"/>
      <c r="BI108" s="462" t="inlineStr"/>
      <c r="BJ108" s="462" t="inlineStr"/>
      <c r="BK108" s="462" t="inlineStr"/>
      <c r="BL108" s="462" t="inlineStr"/>
      <c r="BM108" s="462" t="inlineStr">
        <is>
          <t>Empire Gas &amp; Fuel Company held the leasehold.</t>
        </is>
      </c>
      <c r="BN108" s="462" t="inlineStr">
        <is>
          <t>Oil-and-gas lease released.</t>
        </is>
      </c>
      <c r="BO108" s="462" t="inlineStr">
        <is>
          <t>No Diversified party or supported Diversified chain link appears in this instrument.</t>
        </is>
      </c>
      <c r="BP108" s="462" t="inlineStr">
        <is>
          <t>high</t>
        </is>
      </c>
      <c r="BQ108" s="462" t="inlineStr"/>
      <c r="BR108" s="462" t="inlineStr">
        <is>
          <t>not_required</t>
        </is>
      </c>
    </row>
    <row r="109">
      <c r="A109" s="462" t="inlineStr">
        <is>
          <t>B02-G046</t>
        </is>
      </c>
      <c r="B109" s="462" t="inlineStr">
        <is>
          <t>86</t>
        </is>
      </c>
      <c r="C109" s="462" t="inlineStr">
        <is>
          <t>86</t>
        </is>
      </c>
      <c r="D109" s="462" t="inlineStr">
        <is>
          <t>0086.jpg</t>
        </is>
      </c>
      <c r="E109" s="462" t="inlineStr">
        <is>
          <t>1</t>
        </is>
      </c>
      <c r="F109" s="462" t="inlineStr">
        <is>
          <t>PREL</t>
        </is>
      </c>
      <c r="G109" s="462" t="inlineStr">
        <is>
          <t>Partial Release of Mortgage</t>
        </is>
      </c>
      <c r="H109" s="462" t="inlineStr"/>
      <c r="I109" s="462" t="inlineStr">
        <is>
          <t>15 Miscellaneous</t>
        </is>
      </c>
      <c r="J109" s="462" t="inlineStr">
        <is>
          <t>603</t>
        </is>
      </c>
      <c r="K109" s="462" t="inlineStr"/>
      <c r="L109" s="462" t="inlineStr">
        <is>
          <t>April 8, 1921, 9:00 A.M.</t>
        </is>
      </c>
      <c r="M109" s="462" t="inlineStr">
        <is>
          <t>March 30, 1921</t>
        </is>
      </c>
      <c r="N109" s="462" t="inlineStr"/>
      <c r="O109" s="462" t="inlineStr"/>
      <c r="P109" s="462" t="inlineStr"/>
      <c r="Q109" s="462" t="inlineStr"/>
      <c r="R109" s="462" t="inlineStr"/>
      <c r="S109" s="462" t="inlineStr"/>
      <c r="T109" s="462" t="inlineStr"/>
      <c r="U109" s="462" t="inlineStr"/>
      <c r="V109" s="462" t="inlineStr"/>
      <c r="W109" s="462" t="inlineStr"/>
      <c r="X109" s="462" t="inlineStr">
        <is>
          <t>The Inter-State Mortgage Trust Company</t>
        </is>
      </c>
      <c r="Y109" s="462" t="inlineStr">
        <is>
          <t>Jerry W. Kelley and Margaret I. Kelley</t>
        </is>
      </c>
      <c r="Z109" s="462" t="inlineStr"/>
      <c r="AA109" s="462" t="inlineStr"/>
      <c r="AB109" s="462" t="inlineStr"/>
      <c r="AC109" s="462" t="inlineStr">
        <is>
          <t>South half of the Southwest quarter, Section 32, Township 11 North, Range 25 West</t>
        </is>
      </c>
      <c r="AD109" s="462" t="inlineStr">
        <is>
          <t>S/2 SW/4 of Section 32, Township 11 North, Range 25 West of the Indian Meridian</t>
        </is>
      </c>
      <c r="AE109" s="462" t="inlineStr">
        <is>
          <t>32</t>
        </is>
      </c>
      <c r="AF109" s="462" t="inlineStr">
        <is>
          <t>11 North</t>
        </is>
      </c>
      <c r="AG109" s="462" t="inlineStr">
        <is>
          <t>25 West</t>
        </is>
      </c>
      <c r="AH109" s="462" t="inlineStr">
        <is>
          <t>Beckham</t>
        </is>
      </c>
      <c r="AI109" s="462" t="inlineStr">
        <is>
          <t>Oklahoma</t>
        </is>
      </c>
      <c r="AJ109" s="462" t="inlineStr">
        <is>
          <t>SW/4</t>
        </is>
      </c>
      <c r="AK109" s="462" t="inlineStr">
        <is>
          <t>S/2 SW/4</t>
        </is>
      </c>
      <c r="AL109" s="462" t="inlineStr"/>
      <c r="AM109" s="462" t="inlineStr"/>
      <c r="AN109" s="462" t="inlineStr"/>
      <c r="AO109" s="462" t="inlineStr"/>
      <c r="AP109" s="462" t="inlineStr"/>
      <c r="AQ109" s="462" t="inlineStr"/>
      <c r="AR109" s="462" t="inlineStr"/>
      <c r="AS109" s="462" t="inlineStr"/>
      <c r="AT109" s="462" t="inlineStr"/>
      <c r="AU109" s="462" t="inlineStr"/>
      <c r="AV109" s="462" t="inlineStr"/>
      <c r="AW109" s="462" t="inlineStr"/>
      <c r="AX109" s="462" t="inlineStr"/>
      <c r="AY109" s="462" t="inlineStr"/>
      <c r="AZ109" s="462" t="inlineStr"/>
      <c r="BA109" s="462" t="inlineStr"/>
      <c r="BB109" s="462" t="inlineStr">
        <is>
          <t>Mortgage Book 33, page 29</t>
        </is>
      </c>
      <c r="BC109" s="462" t="inlineStr"/>
      <c r="BD109" s="462" t="inlineStr"/>
      <c r="BE109" s="462" t="inlineStr"/>
      <c r="BF109" s="462" t="inlineStr"/>
      <c r="BG109" s="462" t="inlineStr"/>
      <c r="BH109" s="462" t="inlineStr"/>
      <c r="BI109" s="462" t="inlineStr"/>
      <c r="BJ109" s="462" t="inlineStr"/>
      <c r="BK109" s="462" t="inlineStr"/>
      <c r="BL109" s="462" t="inlineStr"/>
      <c r="BM109" s="462" t="inlineStr">
        <is>
          <t>Inter-State Mortgage Trust Company held a mortgage lien covering the larger tract.</t>
        </is>
      </c>
      <c r="BN109" s="462" t="inlineStr">
        <is>
          <t>Only the S/2 SW/4 was released; other collateral and security were expressly not released.</t>
        </is>
      </c>
      <c r="BO109" s="462" t="inlineStr">
        <is>
          <t>No Diversified party or supported Diversified chain link appears in this instrument.</t>
        </is>
      </c>
      <c r="BP109" s="462" t="inlineStr">
        <is>
          <t>high</t>
        </is>
      </c>
      <c r="BQ109" s="462" t="inlineStr"/>
      <c r="BR109" s="462" t="inlineStr">
        <is>
          <t>not_required</t>
        </is>
      </c>
    </row>
    <row r="110">
      <c r="A110" s="462" t="inlineStr">
        <is>
          <t>B02-G047</t>
        </is>
      </c>
      <c r="B110" s="462" t="inlineStr">
        <is>
          <t>87</t>
        </is>
      </c>
      <c r="C110" s="462" t="inlineStr">
        <is>
          <t>87</t>
        </is>
      </c>
      <c r="D110" s="462" t="inlineStr">
        <is>
          <t>0087.jpg</t>
        </is>
      </c>
      <c r="E110" s="462" t="inlineStr">
        <is>
          <t>1</t>
        </is>
      </c>
      <c r="F110" s="462" t="inlineStr">
        <is>
          <t>REL</t>
        </is>
      </c>
      <c r="G110" s="462" t="inlineStr">
        <is>
          <t>Release of Mortgage</t>
        </is>
      </c>
      <c r="H110" s="462" t="inlineStr"/>
      <c r="I110" s="462" t="inlineStr">
        <is>
          <t>Release Record No. 7</t>
        </is>
      </c>
      <c r="J110" s="462" t="inlineStr">
        <is>
          <t>614</t>
        </is>
      </c>
      <c r="K110" s="462" t="inlineStr"/>
      <c r="L110" s="462" t="inlineStr"/>
      <c r="M110" s="462" t="inlineStr">
        <is>
          <t>April 5, 1921</t>
        </is>
      </c>
      <c r="N110" s="462" t="inlineStr"/>
      <c r="O110" s="462" t="inlineStr"/>
      <c r="P110" s="462" t="inlineStr"/>
      <c r="Q110" s="462" t="inlineStr"/>
      <c r="R110" s="462" t="inlineStr"/>
      <c r="S110" s="462" t="inlineStr"/>
      <c r="T110" s="462" t="inlineStr"/>
      <c r="U110" s="462" t="inlineStr"/>
      <c r="V110" s="462" t="inlineStr"/>
      <c r="W110" s="462" t="inlineStr"/>
      <c r="X110" s="462" t="inlineStr">
        <is>
          <t>J. W. Bennett</t>
        </is>
      </c>
      <c r="Y110" s="462" t="inlineStr">
        <is>
          <t>C. H. Hand</t>
        </is>
      </c>
      <c r="Z110" s="462" t="inlineStr"/>
      <c r="AA110" s="462" t="inlineStr"/>
      <c r="AB110" s="462" t="inlineStr"/>
      <c r="AC110" s="462" t="inlineStr">
        <is>
          <t>Lots 1 through 9 in Block 19, Fair View Addition to the Town of Erick</t>
        </is>
      </c>
      <c r="AD110" s="462" t="inlineStr"/>
      <c r="AE110" s="462" t="inlineStr"/>
      <c r="AF110" s="462" t="inlineStr"/>
      <c r="AG110" s="462" t="inlineStr"/>
      <c r="AH110" s="462" t="inlineStr">
        <is>
          <t>Beckham</t>
        </is>
      </c>
      <c r="AI110" s="462" t="inlineStr"/>
      <c r="AJ110" s="462" t="inlineStr"/>
      <c r="AK110" s="462" t="inlineStr"/>
      <c r="AL110" s="462" t="inlineStr">
        <is>
          <t>Lots 1-9, Block 19, Fair View Addition, Erick</t>
        </is>
      </c>
      <c r="AM110" s="462" t="inlineStr"/>
      <c r="AN110" s="462" t="inlineStr"/>
      <c r="AO110" s="462" t="inlineStr"/>
      <c r="AP110" s="462" t="inlineStr"/>
      <c r="AQ110" s="462" t="inlineStr"/>
      <c r="AR110" s="462" t="inlineStr"/>
      <c r="AS110" s="462" t="inlineStr"/>
      <c r="AT110" s="462" t="inlineStr"/>
      <c r="AU110" s="462" t="inlineStr"/>
      <c r="AV110" s="462" t="inlineStr"/>
      <c r="AW110" s="462" t="inlineStr"/>
      <c r="AX110" s="462" t="inlineStr"/>
      <c r="AY110" s="462" t="inlineStr"/>
      <c r="AZ110" s="462" t="inlineStr"/>
      <c r="BA110" s="462" t="inlineStr"/>
      <c r="BB110" s="462" t="inlineStr"/>
      <c r="BC110" s="462" t="inlineStr"/>
      <c r="BD110" s="462" t="inlineStr"/>
      <c r="BE110" s="462" t="inlineStr"/>
      <c r="BF110" s="462" t="inlineStr"/>
      <c r="BG110" s="462" t="inlineStr"/>
      <c r="BH110" s="462" t="inlineStr"/>
      <c r="BI110" s="462" t="inlineStr"/>
      <c r="BJ110" s="462" t="inlineStr"/>
      <c r="BK110" s="462" t="inlineStr"/>
      <c r="BL110" s="462" t="inlineStr"/>
      <c r="BM110" s="462" t="inlineStr">
        <is>
          <t>J. W. Bennett held the mortgage lien.</t>
        </is>
      </c>
      <c r="BN110" s="462" t="inlineStr">
        <is>
          <t>Mortgage lien released.</t>
        </is>
      </c>
      <c r="BO110" s="462" t="inlineStr">
        <is>
          <t>No Diversified party or supported Diversified chain link appears in this instrument.</t>
        </is>
      </c>
      <c r="BP110" s="462" t="inlineStr">
        <is>
          <t>medium</t>
        </is>
      </c>
      <c r="BQ110" s="462" t="inlineStr"/>
      <c r="BR110" s="462" t="inlineStr">
        <is>
          <t>required</t>
        </is>
      </c>
    </row>
    <row r="111">
      <c r="A111" s="462" t="inlineStr">
        <is>
          <t>B02-G048</t>
        </is>
      </c>
      <c r="B111" s="462" t="inlineStr">
        <is>
          <t>87</t>
        </is>
      </c>
      <c r="C111" s="462" t="inlineStr">
        <is>
          <t>87</t>
        </is>
      </c>
      <c r="D111" s="462" t="inlineStr">
        <is>
          <t>0087.jpg</t>
        </is>
      </c>
      <c r="E111" s="462" t="inlineStr">
        <is>
          <t>1</t>
        </is>
      </c>
      <c r="F111" s="462" t="inlineStr">
        <is>
          <t>REL</t>
        </is>
      </c>
      <c r="G111" s="462" t="inlineStr">
        <is>
          <t>Release of Mortgage</t>
        </is>
      </c>
      <c r="H111" s="462" t="inlineStr"/>
      <c r="I111" s="462" t="inlineStr">
        <is>
          <t>Release Record No. 7</t>
        </is>
      </c>
      <c r="J111" s="462" t="inlineStr">
        <is>
          <t>614</t>
        </is>
      </c>
      <c r="K111" s="462" t="inlineStr"/>
      <c r="L111" s="462" t="inlineStr"/>
      <c r="M111" s="462" t="inlineStr">
        <is>
          <t>January 21, 1921</t>
        </is>
      </c>
      <c r="N111" s="462" t="inlineStr"/>
      <c r="O111" s="462" t="inlineStr"/>
      <c r="P111" s="462" t="inlineStr"/>
      <c r="Q111" s="462" t="inlineStr"/>
      <c r="R111" s="462" t="inlineStr"/>
      <c r="S111" s="462" t="inlineStr"/>
      <c r="T111" s="462" t="inlineStr"/>
      <c r="U111" s="462" t="inlineStr"/>
      <c r="V111" s="462" t="inlineStr"/>
      <c r="W111" s="462" t="inlineStr"/>
      <c r="X111" s="462" t="inlineStr">
        <is>
          <t>Jerry W. Kelley</t>
        </is>
      </c>
      <c r="Y111" s="462" t="inlineStr">
        <is>
          <t>J. R. Garrett and Cora Garrett</t>
        </is>
      </c>
      <c r="Z111" s="462" t="inlineStr"/>
      <c r="AA111" s="462" t="inlineStr"/>
      <c r="AB111" s="462" t="inlineStr"/>
      <c r="AC111" s="462" t="inlineStr">
        <is>
          <t>South half of the Southwest quarter of Section 32, Township 11 North, Range 25 West</t>
        </is>
      </c>
      <c r="AD111" s="462" t="inlineStr">
        <is>
          <t>S/2 SW/4 of Section 32, Township 11 North, Range 25 West of the Indian Meridian</t>
        </is>
      </c>
      <c r="AE111" s="462" t="inlineStr">
        <is>
          <t>32</t>
        </is>
      </c>
      <c r="AF111" s="462" t="inlineStr">
        <is>
          <t>11 North</t>
        </is>
      </c>
      <c r="AG111" s="462" t="inlineStr">
        <is>
          <t>25 West</t>
        </is>
      </c>
      <c r="AH111" s="462" t="inlineStr">
        <is>
          <t>Beckham</t>
        </is>
      </c>
      <c r="AI111" s="462" t="inlineStr">
        <is>
          <t>Oklahoma</t>
        </is>
      </c>
      <c r="AJ111" s="462" t="inlineStr">
        <is>
          <t>SW/4</t>
        </is>
      </c>
      <c r="AK111" s="462" t="inlineStr">
        <is>
          <t>S/2 SW/4</t>
        </is>
      </c>
      <c r="AL111" s="462" t="inlineStr"/>
      <c r="AM111" s="462" t="inlineStr"/>
      <c r="AN111" s="462" t="inlineStr"/>
      <c r="AO111" s="462" t="inlineStr"/>
      <c r="AP111" s="462" t="inlineStr"/>
      <c r="AQ111" s="462" t="inlineStr"/>
      <c r="AR111" s="462" t="inlineStr"/>
      <c r="AS111" s="462" t="inlineStr"/>
      <c r="AT111" s="462" t="inlineStr"/>
      <c r="AU111" s="462" t="inlineStr"/>
      <c r="AV111" s="462" t="inlineStr"/>
      <c r="AW111" s="462" t="inlineStr"/>
      <c r="AX111" s="462" t="inlineStr"/>
      <c r="AY111" s="462" t="inlineStr"/>
      <c r="AZ111" s="462" t="inlineStr"/>
      <c r="BA111" s="462" t="inlineStr"/>
      <c r="BB111" s="462" t="inlineStr">
        <is>
          <t>Mortgage Book 32, page 213</t>
        </is>
      </c>
      <c r="BC111" s="462" t="inlineStr"/>
      <c r="BD111" s="462" t="inlineStr"/>
      <c r="BE111" s="462" t="inlineStr"/>
      <c r="BF111" s="462" t="inlineStr"/>
      <c r="BG111" s="462" t="inlineStr"/>
      <c r="BH111" s="462" t="inlineStr"/>
      <c r="BI111" s="462" t="inlineStr"/>
      <c r="BJ111" s="462" t="inlineStr"/>
      <c r="BK111" s="462" t="inlineStr"/>
      <c r="BL111" s="462" t="inlineStr"/>
      <c r="BM111" s="462" t="inlineStr">
        <is>
          <t>Jerry W. Kelley held the mortgage lien.</t>
        </is>
      </c>
      <c r="BN111" s="462" t="inlineStr">
        <is>
          <t>Mortgage lien released.</t>
        </is>
      </c>
      <c r="BO111" s="462" t="inlineStr">
        <is>
          <t>No Diversified party or supported Diversified chain link appears in this instrument.</t>
        </is>
      </c>
      <c r="BP111" s="462" t="inlineStr">
        <is>
          <t>medium</t>
        </is>
      </c>
      <c r="BQ111" s="462" t="inlineStr"/>
      <c r="BR111" s="462" t="inlineStr">
        <is>
          <t>required</t>
        </is>
      </c>
    </row>
    <row r="112">
      <c r="A112" s="462" t="inlineStr">
        <is>
          <t>B02-G049</t>
        </is>
      </c>
      <c r="B112" s="462" t="inlineStr">
        <is>
          <t>88</t>
        </is>
      </c>
      <c r="C112" s="462" t="inlineStr">
        <is>
          <t>88</t>
        </is>
      </c>
      <c r="D112" s="462" t="inlineStr">
        <is>
          <t>0088.jpg</t>
        </is>
      </c>
      <c r="E112" s="462" t="inlineStr">
        <is>
          <t>1</t>
        </is>
      </c>
      <c r="F112" s="462" t="inlineStr">
        <is>
          <t>MTG</t>
        </is>
      </c>
      <c r="G112" s="462" t="inlineStr">
        <is>
          <t>First Real Estate Mortgage</t>
        </is>
      </c>
      <c r="H112" s="462" t="inlineStr"/>
      <c r="I112" s="462" t="inlineStr"/>
      <c r="J112" s="462" t="inlineStr">
        <is>
          <t>79</t>
        </is>
      </c>
      <c r="K112" s="462" t="inlineStr"/>
      <c r="L112" s="462" t="inlineStr">
        <is>
          <t>May 25, 1921, 3:00 P.M.</t>
        </is>
      </c>
      <c r="M112" s="462" t="inlineStr">
        <is>
          <t>May 18, 1921</t>
        </is>
      </c>
      <c r="N112" s="462" t="inlineStr"/>
      <c r="O112" s="462" t="inlineStr"/>
      <c r="P112" s="462" t="inlineStr"/>
      <c r="Q112" s="462" t="inlineStr"/>
      <c r="R112" s="462" t="inlineStr"/>
      <c r="S112" s="462" t="inlineStr"/>
      <c r="T112" s="462" t="inlineStr"/>
      <c r="U112" s="462" t="inlineStr"/>
      <c r="V112" s="462" t="inlineStr">
        <is>
          <t>Jerry W. Kelley and Margaret I. Kelley, husband and wife</t>
        </is>
      </c>
      <c r="W112" s="462" t="inlineStr">
        <is>
          <t>The F. B. Collins Investment Company</t>
        </is>
      </c>
      <c r="X112" s="462" t="inlineStr"/>
      <c r="Y112" s="462" t="inlineStr"/>
      <c r="Z112" s="462" t="inlineStr"/>
      <c r="AA112" s="462" t="inlineStr"/>
      <c r="AB112" s="462" t="inlineStr"/>
      <c r="AC112" s="462" t="inlineStr">
        <is>
          <t>Northwest quarter and the north half of the Southwest quarter, Section 32, Township 11 North, Range 25 West, containing 240 acres</t>
        </is>
      </c>
      <c r="AD112" s="462" t="inlineStr">
        <is>
          <t>NW/4 and N/2 SW/4 of Section 32, Township 11 North, Range 25 West of the Indian Meridian</t>
        </is>
      </c>
      <c r="AE112" s="462" t="inlineStr">
        <is>
          <t>32</t>
        </is>
      </c>
      <c r="AF112" s="462" t="inlineStr">
        <is>
          <t>11 North</t>
        </is>
      </c>
      <c r="AG112" s="462" t="inlineStr">
        <is>
          <t>25 West</t>
        </is>
      </c>
      <c r="AH112" s="462" t="inlineStr">
        <is>
          <t>Beckham</t>
        </is>
      </c>
      <c r="AI112" s="462" t="inlineStr">
        <is>
          <t>Oklahoma</t>
        </is>
      </c>
      <c r="AJ112" s="462" t="inlineStr">
        <is>
          <t>NW/4; SW/4</t>
        </is>
      </c>
      <c r="AK112" s="462" t="inlineStr">
        <is>
          <t>N/2 SW/4</t>
        </is>
      </c>
      <c r="AL112" s="462" t="inlineStr"/>
      <c r="AM112" s="462" t="inlineStr">
        <is>
          <t>240</t>
        </is>
      </c>
      <c r="AN112" s="462" t="inlineStr"/>
      <c r="AO112" s="462" t="inlineStr"/>
      <c r="AP112" s="462" t="inlineStr"/>
      <c r="AQ112" s="462" t="inlineStr"/>
      <c r="AR112" s="462" t="inlineStr"/>
      <c r="AS112" s="462" t="inlineStr"/>
      <c r="AT112" s="462" t="inlineStr"/>
      <c r="AU112" s="462" t="inlineStr"/>
      <c r="AV112" s="462" t="inlineStr"/>
      <c r="AW112" s="462" t="inlineStr"/>
      <c r="AX112" s="462" t="inlineStr"/>
      <c r="AY112" s="462" t="inlineStr"/>
      <c r="AZ112" s="462" t="inlineStr"/>
      <c r="BA112" s="462" t="inlineStr"/>
      <c r="BB112" s="462" t="inlineStr"/>
      <c r="BC112" s="462" t="inlineStr"/>
      <c r="BD112" s="462" t="inlineStr"/>
      <c r="BE112" s="462" t="inlineStr"/>
      <c r="BF112" s="462" t="inlineStr">
        <is>
          <t>Due June 1, 1921, with stated interest</t>
        </is>
      </c>
      <c r="BG112" s="462" t="inlineStr"/>
      <c r="BH112" s="462" t="inlineStr">
        <is>
          <t>$1,000.00</t>
        </is>
      </c>
      <c r="BI112" s="462" t="inlineStr"/>
      <c r="BJ112" s="462" t="inlineStr"/>
      <c r="BK112" s="462" t="inlineStr"/>
      <c r="BL112" s="462" t="inlineStr"/>
      <c r="BM112" s="462" t="inlineStr">
        <is>
          <t>Jerry W. and Margaret I. Kelley held the mortgagor interest shown.</t>
        </is>
      </c>
      <c r="BN112" s="462" t="inlineStr">
        <is>
          <t>F. B. Collins Investment Company received a $1,000 first mortgage lien.</t>
        </is>
      </c>
      <c r="BO112" s="462" t="inlineStr">
        <is>
          <t>No Diversified party or supported Diversified chain link appears in this instrument.</t>
        </is>
      </c>
      <c r="BP112" s="462" t="inlineStr">
        <is>
          <t>high</t>
        </is>
      </c>
      <c r="BQ112" s="462" t="inlineStr"/>
      <c r="BR112" s="462" t="inlineStr">
        <is>
          <t>not_required</t>
        </is>
      </c>
    </row>
    <row r="113">
      <c r="A113" s="462" t="inlineStr">
        <is>
          <t>B02-G050</t>
        </is>
      </c>
      <c r="B113" s="462" t="inlineStr">
        <is>
          <t>89</t>
        </is>
      </c>
      <c r="C113" s="462" t="inlineStr">
        <is>
          <t>89</t>
        </is>
      </c>
      <c r="D113" s="462" t="inlineStr">
        <is>
          <t>0089.jpg</t>
        </is>
      </c>
      <c r="E113" s="462" t="inlineStr">
        <is>
          <t>1</t>
        </is>
      </c>
      <c r="F113" s="462" t="inlineStr">
        <is>
          <t>MTG</t>
        </is>
      </c>
      <c r="G113" s="462" t="inlineStr">
        <is>
          <t>Mortgage</t>
        </is>
      </c>
      <c r="H113" s="462" t="inlineStr"/>
      <c r="I113" s="462" t="inlineStr"/>
      <c r="J113" s="462" t="inlineStr">
        <is>
          <t>399</t>
        </is>
      </c>
      <c r="K113" s="462" t="inlineStr"/>
      <c r="L113" s="462" t="inlineStr">
        <is>
          <t>May 25, 1921, 3:00 P.M.</t>
        </is>
      </c>
      <c r="M113" s="462" t="inlineStr">
        <is>
          <t>May 18, 1921</t>
        </is>
      </c>
      <c r="N113" s="462" t="inlineStr"/>
      <c r="O113" s="462" t="inlineStr"/>
      <c r="P113" s="462" t="inlineStr"/>
      <c r="Q113" s="462" t="inlineStr"/>
      <c r="R113" s="462" t="inlineStr"/>
      <c r="S113" s="462" t="inlineStr"/>
      <c r="T113" s="462" t="inlineStr"/>
      <c r="U113" s="462" t="inlineStr"/>
      <c r="V113" s="462" t="inlineStr">
        <is>
          <t>Jerry W. Kelley and Margaret I. Kelley, husband and wife</t>
        </is>
      </c>
      <c r="W113" s="462" t="inlineStr">
        <is>
          <t>The F. B. Collins Investment Company</t>
        </is>
      </c>
      <c r="X113" s="462" t="inlineStr"/>
      <c r="Y113" s="462" t="inlineStr"/>
      <c r="Z113" s="462" t="inlineStr"/>
      <c r="AA113" s="462" t="inlineStr"/>
      <c r="AB113" s="462" t="inlineStr"/>
      <c r="AC113" s="462" t="inlineStr">
        <is>
          <t>Northwest quarter and the north half of the Southwest quarter, Section 32, Township 11 North, Range 25 West, containing 240 acres</t>
        </is>
      </c>
      <c r="AD113" s="462" t="inlineStr">
        <is>
          <t>NW/4 and N/2 SW/4 of Section 32, Township 11 North, Range 25 West of the Indian Meridian</t>
        </is>
      </c>
      <c r="AE113" s="462" t="inlineStr">
        <is>
          <t>32</t>
        </is>
      </c>
      <c r="AF113" s="462" t="inlineStr">
        <is>
          <t>11 North</t>
        </is>
      </c>
      <c r="AG113" s="462" t="inlineStr">
        <is>
          <t>25 West</t>
        </is>
      </c>
      <c r="AH113" s="462" t="inlineStr">
        <is>
          <t>Beckham</t>
        </is>
      </c>
      <c r="AI113" s="462" t="inlineStr">
        <is>
          <t>Oklahoma</t>
        </is>
      </c>
      <c r="AJ113" s="462" t="inlineStr">
        <is>
          <t>NW/4; SW/4</t>
        </is>
      </c>
      <c r="AK113" s="462" t="inlineStr">
        <is>
          <t>N/2 SW/4</t>
        </is>
      </c>
      <c r="AL113" s="462" t="inlineStr"/>
      <c r="AM113" s="462" t="inlineStr">
        <is>
          <t>240</t>
        </is>
      </c>
      <c r="AN113" s="462" t="inlineStr"/>
      <c r="AO113" s="462" t="inlineStr"/>
      <c r="AP113" s="462" t="inlineStr"/>
      <c r="AQ113" s="462" t="inlineStr"/>
      <c r="AR113" s="462" t="inlineStr"/>
      <c r="AS113" s="462" t="inlineStr"/>
      <c r="AT113" s="462" t="inlineStr"/>
      <c r="AU113" s="462" t="inlineStr"/>
      <c r="AV113" s="462" t="inlineStr"/>
      <c r="AW113" s="462" t="inlineStr"/>
      <c r="AX113" s="462" t="inlineStr"/>
      <c r="AY113" s="462" t="inlineStr"/>
      <c r="AZ113" s="462" t="inlineStr"/>
      <c r="BA113" s="462" t="inlineStr"/>
      <c r="BB113" s="462" t="inlineStr"/>
      <c r="BC113" s="462" t="inlineStr"/>
      <c r="BD113" s="462" t="inlineStr"/>
      <c r="BE113" s="462" t="inlineStr"/>
      <c r="BF113" s="462" t="inlineStr"/>
      <c r="BG113" s="462" t="inlineStr"/>
      <c r="BH113" s="462" t="inlineStr">
        <is>
          <t>$3,000.00</t>
        </is>
      </c>
      <c r="BI113" s="462" t="inlineStr"/>
      <c r="BJ113" s="462" t="inlineStr"/>
      <c r="BK113" s="462" t="inlineStr"/>
      <c r="BL113" s="462" t="inlineStr"/>
      <c r="BM113" s="462" t="inlineStr">
        <is>
          <t>Jerry W. and Margaret I. Kelley held the mortgagor interest shown.</t>
        </is>
      </c>
      <c r="BN113" s="462" t="inlineStr">
        <is>
          <t>F. B. Collins Investment Company received a separate $3,000 mortgage lien.</t>
        </is>
      </c>
      <c r="BO113" s="462" t="inlineStr">
        <is>
          <t>No Diversified party or supported Diversified chain link appears in this instrument.</t>
        </is>
      </c>
      <c r="BP113" s="462" t="inlineStr">
        <is>
          <t>high</t>
        </is>
      </c>
      <c r="BQ113" s="462" t="inlineStr"/>
      <c r="BR113" s="462" t="inlineStr">
        <is>
          <t>not_required</t>
        </is>
      </c>
    </row>
    <row r="114">
      <c r="A114" s="462" t="inlineStr">
        <is>
          <t>B02-G051</t>
        </is>
      </c>
      <c r="B114" s="462" t="inlineStr">
        <is>
          <t>90</t>
        </is>
      </c>
      <c r="C114" s="462" t="inlineStr">
        <is>
          <t>90</t>
        </is>
      </c>
      <c r="D114" s="462" t="inlineStr">
        <is>
          <t>0090.jpg</t>
        </is>
      </c>
      <c r="E114" s="462" t="inlineStr">
        <is>
          <t>1</t>
        </is>
      </c>
      <c r="F114" s="462" t="inlineStr">
        <is>
          <t>REL</t>
        </is>
      </c>
      <c r="G114" s="462" t="inlineStr">
        <is>
          <t>Release of Mortgage</t>
        </is>
      </c>
      <c r="H114" s="462" t="inlineStr"/>
      <c r="I114" s="462" t="inlineStr"/>
      <c r="J114" s="462" t="inlineStr">
        <is>
          <t>201</t>
        </is>
      </c>
      <c r="K114" s="462" t="inlineStr"/>
      <c r="L114" s="462" t="inlineStr">
        <is>
          <t>June 8, 1921, 3:00 P.M.</t>
        </is>
      </c>
      <c r="M114" s="462" t="inlineStr">
        <is>
          <t>February 11, 1921</t>
        </is>
      </c>
      <c r="N114" s="462" t="inlineStr"/>
      <c r="O114" s="462" t="inlineStr"/>
      <c r="P114" s="462" t="inlineStr"/>
      <c r="Q114" s="462" t="inlineStr"/>
      <c r="R114" s="462" t="inlineStr"/>
      <c r="S114" s="462" t="inlineStr"/>
      <c r="T114" s="462" t="inlineStr"/>
      <c r="U114" s="462" t="inlineStr"/>
      <c r="V114" s="462" t="inlineStr"/>
      <c r="W114" s="462" t="inlineStr"/>
      <c r="X114" s="462" t="inlineStr">
        <is>
          <t>W. E. Pittsburg Mortgage Investment Company</t>
        </is>
      </c>
      <c r="Y114" s="462" t="inlineStr">
        <is>
          <t>William G. Hill and Jessie Hill, husband and wife</t>
        </is>
      </c>
      <c r="Z114" s="462" t="inlineStr"/>
      <c r="AA114" s="462" t="inlineStr"/>
      <c r="AB114" s="462" t="inlineStr"/>
      <c r="AC114" s="462" t="inlineStr">
        <is>
          <t>Multiple tracts, including a tract in Section 32, Township 11 North, Range 25 West</t>
        </is>
      </c>
      <c r="AD114" s="462" t="inlineStr">
        <is>
          <t>Includes land in Section 32, Township 11 North, Range 25 West of the Indian Meridian</t>
        </is>
      </c>
      <c r="AE114" s="462" t="inlineStr">
        <is>
          <t>32</t>
        </is>
      </c>
      <c r="AF114" s="462" t="inlineStr">
        <is>
          <t>11 North</t>
        </is>
      </c>
      <c r="AG114" s="462" t="inlineStr">
        <is>
          <t>25 West</t>
        </is>
      </c>
      <c r="AH114" s="462" t="inlineStr">
        <is>
          <t>Beckham</t>
        </is>
      </c>
      <c r="AI114" s="462" t="inlineStr">
        <is>
          <t>Oklahoma</t>
        </is>
      </c>
      <c r="AJ114" s="462" t="inlineStr"/>
      <c r="AK114" s="462" t="inlineStr"/>
      <c r="AL114" s="462" t="inlineStr"/>
      <c r="AM114" s="462" t="inlineStr"/>
      <c r="AN114" s="462" t="inlineStr"/>
      <c r="AO114" s="462" t="inlineStr"/>
      <c r="AP114" s="462" t="inlineStr"/>
      <c r="AQ114" s="462" t="inlineStr"/>
      <c r="AR114" s="462" t="inlineStr"/>
      <c r="AS114" s="462" t="inlineStr"/>
      <c r="AT114" s="462" t="inlineStr"/>
      <c r="AU114" s="462" t="inlineStr"/>
      <c r="AV114" s="462" t="inlineStr"/>
      <c r="AW114" s="462" t="inlineStr"/>
      <c r="AX114" s="462" t="inlineStr"/>
      <c r="AY114" s="462" t="inlineStr"/>
      <c r="AZ114" s="462" t="inlineStr"/>
      <c r="BA114" s="462" t="inlineStr"/>
      <c r="BB114" s="462" t="inlineStr">
        <is>
          <t>Two mortgages recorded in Books 28 and 21</t>
        </is>
      </c>
      <c r="BC114" s="462" t="inlineStr"/>
      <c r="BD114" s="462" t="inlineStr"/>
      <c r="BE114" s="462" t="inlineStr"/>
      <c r="BF114" s="462" t="inlineStr"/>
      <c r="BG114" s="462" t="inlineStr"/>
      <c r="BH114" s="462" t="inlineStr"/>
      <c r="BI114" s="462" t="inlineStr"/>
      <c r="BJ114" s="462" t="inlineStr"/>
      <c r="BK114" s="462" t="inlineStr"/>
      <c r="BL114" s="462" t="inlineStr">
        <is>
          <t>Multi-tract handwritten legal is compressed; exact subdivisions require review.</t>
        </is>
      </c>
      <c r="BM114" s="462" t="inlineStr">
        <is>
          <t>W. E. Pittsburg Mortgage Investment Company held the referenced mortgage liens.</t>
        </is>
      </c>
      <c r="BN114" s="462" t="inlineStr">
        <is>
          <t>The referenced mortgage liens were released.</t>
        </is>
      </c>
      <c r="BO114" s="462" t="inlineStr">
        <is>
          <t>No Diversified party or supported Diversified chain link appears in this instrument.</t>
        </is>
      </c>
      <c r="BP114" s="462" t="inlineStr">
        <is>
          <t>medium</t>
        </is>
      </c>
      <c r="BQ114" s="462" t="inlineStr"/>
      <c r="BR114" s="462" t="inlineStr">
        <is>
          <t>required</t>
        </is>
      </c>
    </row>
    <row r="115">
      <c r="A115" s="462" t="inlineStr">
        <is>
          <t>B02-G052</t>
        </is>
      </c>
      <c r="B115" s="462" t="inlineStr">
        <is>
          <t>90</t>
        </is>
      </c>
      <c r="C115" s="462" t="inlineStr">
        <is>
          <t>90</t>
        </is>
      </c>
      <c r="D115" s="462" t="inlineStr">
        <is>
          <t>0090.jpg</t>
        </is>
      </c>
      <c r="E115" s="462" t="inlineStr">
        <is>
          <t>1</t>
        </is>
      </c>
      <c r="F115" s="462" t="inlineStr">
        <is>
          <t>REL</t>
        </is>
      </c>
      <c r="G115" s="462" t="inlineStr">
        <is>
          <t>Release of Mortgage</t>
        </is>
      </c>
      <c r="H115" s="462" t="inlineStr"/>
      <c r="I115" s="462" t="inlineStr"/>
      <c r="J115" s="462" t="inlineStr">
        <is>
          <t>201</t>
        </is>
      </c>
      <c r="K115" s="462" t="inlineStr"/>
      <c r="L115" s="462" t="inlineStr">
        <is>
          <t>June 13, 1921</t>
        </is>
      </c>
      <c r="M115" s="462" t="inlineStr">
        <is>
          <t>June 4, 1921</t>
        </is>
      </c>
      <c r="N115" s="462" t="inlineStr"/>
      <c r="O115" s="462" t="inlineStr"/>
      <c r="P115" s="462" t="inlineStr"/>
      <c r="Q115" s="462" t="inlineStr"/>
      <c r="R115" s="462" t="inlineStr"/>
      <c r="S115" s="462" t="inlineStr"/>
      <c r="T115" s="462" t="inlineStr"/>
      <c r="U115" s="462" t="inlineStr"/>
      <c r="V115" s="462" t="inlineStr"/>
      <c r="W115" s="462" t="inlineStr"/>
      <c r="X115" s="462" t="inlineStr">
        <is>
          <t>The Inter-State Mortgage Trust Company</t>
        </is>
      </c>
      <c r="Y115" s="462" t="inlineStr">
        <is>
          <t>William Kelley and Margaret I. Kelley, husband and wife</t>
        </is>
      </c>
      <c r="Z115" s="462" t="inlineStr"/>
      <c r="AA115" s="462" t="inlineStr"/>
      <c r="AB115" s="462" t="inlineStr"/>
      <c r="AC115" s="462" t="inlineStr">
        <is>
          <t>Southwest quarter of Section 32, Township 11 North, Range 25 West</t>
        </is>
      </c>
      <c r="AD115" s="462" t="inlineStr">
        <is>
          <t>SW/4 of Section 32, Township 11 North, Range 25 West of the Indian Meridian</t>
        </is>
      </c>
      <c r="AE115" s="462" t="inlineStr">
        <is>
          <t>32</t>
        </is>
      </c>
      <c r="AF115" s="462" t="inlineStr">
        <is>
          <t>11 North</t>
        </is>
      </c>
      <c r="AG115" s="462" t="inlineStr">
        <is>
          <t>25 West</t>
        </is>
      </c>
      <c r="AH115" s="462" t="inlineStr">
        <is>
          <t>Beckham</t>
        </is>
      </c>
      <c r="AI115" s="462" t="inlineStr">
        <is>
          <t>Oklahoma</t>
        </is>
      </c>
      <c r="AJ115" s="462" t="inlineStr">
        <is>
          <t>SW/4</t>
        </is>
      </c>
      <c r="AK115" s="462" t="inlineStr"/>
      <c r="AL115" s="462" t="inlineStr"/>
      <c r="AM115" s="462" t="inlineStr"/>
      <c r="AN115" s="462" t="inlineStr"/>
      <c r="AO115" s="462" t="inlineStr"/>
      <c r="AP115" s="462" t="inlineStr"/>
      <c r="AQ115" s="462" t="inlineStr"/>
      <c r="AR115" s="462" t="inlineStr"/>
      <c r="AS115" s="462" t="inlineStr"/>
      <c r="AT115" s="462" t="inlineStr"/>
      <c r="AU115" s="462" t="inlineStr"/>
      <c r="AV115" s="462" t="inlineStr"/>
      <c r="AW115" s="462" t="inlineStr"/>
      <c r="AX115" s="462" t="inlineStr"/>
      <c r="AY115" s="462" t="inlineStr"/>
      <c r="AZ115" s="462" t="inlineStr"/>
      <c r="BA115" s="462" t="inlineStr"/>
      <c r="BB115" s="462" t="inlineStr">
        <is>
          <t>Mortgage Book 33, page 31</t>
        </is>
      </c>
      <c r="BC115" s="462" t="inlineStr"/>
      <c r="BD115" s="462" t="inlineStr"/>
      <c r="BE115" s="462" t="inlineStr"/>
      <c r="BF115" s="462" t="inlineStr"/>
      <c r="BG115" s="462" t="inlineStr"/>
      <c r="BH115" s="462" t="inlineStr"/>
      <c r="BI115" s="462" t="inlineStr"/>
      <c r="BJ115" s="462" t="inlineStr"/>
      <c r="BK115" s="462" t="inlineStr"/>
      <c r="BL115" s="462" t="inlineStr"/>
      <c r="BM115" s="462" t="inlineStr">
        <is>
          <t>Inter-State Mortgage Trust Company held the mortgage lien.</t>
        </is>
      </c>
      <c r="BN115" s="462" t="inlineStr">
        <is>
          <t>Mortgage lien released.</t>
        </is>
      </c>
      <c r="BO115" s="462" t="inlineStr">
        <is>
          <t>No Diversified party or supported Diversified chain link appears in this instrument.</t>
        </is>
      </c>
      <c r="BP115" s="462" t="inlineStr">
        <is>
          <t>high</t>
        </is>
      </c>
      <c r="BQ115" s="462" t="inlineStr"/>
      <c r="BR115" s="462" t="inlineStr">
        <is>
          <t>not_required</t>
        </is>
      </c>
    </row>
    <row r="116">
      <c r="A116" s="462" t="inlineStr">
        <is>
          <t>B02-G053</t>
        </is>
      </c>
      <c r="B116" s="462" t="inlineStr">
        <is>
          <t>91</t>
        </is>
      </c>
      <c r="C116" s="462" t="inlineStr">
        <is>
          <t>91</t>
        </is>
      </c>
      <c r="D116" s="462" t="inlineStr">
        <is>
          <t>0091.jpg</t>
        </is>
      </c>
      <c r="E116" s="462" t="inlineStr">
        <is>
          <t>1</t>
        </is>
      </c>
      <c r="F116" s="462" t="inlineStr">
        <is>
          <t>AOM</t>
        </is>
      </c>
      <c r="G116" s="462" t="inlineStr">
        <is>
          <t>Assignment of Mortgage</t>
        </is>
      </c>
      <c r="H116" s="462" t="inlineStr"/>
      <c r="I116" s="462" t="inlineStr">
        <is>
          <t>16 Miscellaneous</t>
        </is>
      </c>
      <c r="J116" s="462" t="inlineStr">
        <is>
          <t>99</t>
        </is>
      </c>
      <c r="K116" s="462" t="inlineStr"/>
      <c r="L116" s="462" t="inlineStr">
        <is>
          <t>July 1, 1921, 9:00 A.M.</t>
        </is>
      </c>
      <c r="M116" s="462" t="inlineStr">
        <is>
          <t>February 26, 1912</t>
        </is>
      </c>
      <c r="N116" s="462" t="inlineStr"/>
      <c r="O116" s="462" t="inlineStr"/>
      <c r="P116" s="462" t="inlineStr"/>
      <c r="Q116" s="462" t="inlineStr"/>
      <c r="R116" s="462" t="inlineStr">
        <is>
          <t>Frederic Y. Norcross and Harold B. Wrenn, executors and trustees of John H. Wrenn, deceased</t>
        </is>
      </c>
      <c r="S116" s="462" t="inlineStr">
        <is>
          <t>Ralph H. Poole</t>
        </is>
      </c>
      <c r="T116" s="462" t="inlineStr"/>
      <c r="U116" s="462" t="inlineStr"/>
      <c r="V116" s="462" t="inlineStr"/>
      <c r="W116" s="462" t="inlineStr"/>
      <c r="X116" s="462" t="inlineStr"/>
      <c r="Y116" s="462" t="inlineStr"/>
      <c r="Z116" s="462" t="inlineStr">
        <is>
          <t>John H. Wrenn</t>
        </is>
      </c>
      <c r="AA116" s="462" t="inlineStr"/>
      <c r="AB116" s="462" t="inlineStr"/>
      <c r="AC116" s="462" t="inlineStr">
        <is>
          <t>Southeast quarter of Section 8, Township 11 North, Range 21 West, containing 160 acres</t>
        </is>
      </c>
      <c r="AD116" s="462" t="inlineStr"/>
      <c r="AE116" s="462" t="inlineStr">
        <is>
          <t>8</t>
        </is>
      </c>
      <c r="AF116" s="462" t="inlineStr">
        <is>
          <t>11 North</t>
        </is>
      </c>
      <c r="AG116" s="462" t="inlineStr">
        <is>
          <t>21 West</t>
        </is>
      </c>
      <c r="AH116" s="462" t="inlineStr">
        <is>
          <t>Beckham</t>
        </is>
      </c>
      <c r="AI116" s="462" t="inlineStr"/>
      <c r="AJ116" s="462" t="inlineStr">
        <is>
          <t>SE/4</t>
        </is>
      </c>
      <c r="AK116" s="462" t="inlineStr"/>
      <c r="AL116" s="462" t="inlineStr"/>
      <c r="AM116" s="462" t="inlineStr">
        <is>
          <t>160</t>
        </is>
      </c>
      <c r="AN116" s="462" t="inlineStr"/>
      <c r="AO116" s="462" t="inlineStr"/>
      <c r="AP116" s="462" t="inlineStr"/>
      <c r="AQ116" s="462" t="inlineStr"/>
      <c r="AR116" s="462" t="inlineStr"/>
      <c r="AS116" s="462" t="inlineStr"/>
      <c r="AT116" s="462" t="inlineStr"/>
      <c r="AU116" s="462" t="inlineStr"/>
      <c r="AV116" s="462" t="inlineStr"/>
      <c r="AW116" s="462" t="inlineStr"/>
      <c r="AX116" s="462" t="inlineStr"/>
      <c r="AY116" s="462" t="inlineStr"/>
      <c r="AZ116" s="462" t="inlineStr"/>
      <c r="BA116" s="462" t="inlineStr"/>
      <c r="BB116" s="462" t="inlineStr">
        <is>
          <t>Mortgage Book 19, page 8</t>
        </is>
      </c>
      <c r="BC116" s="462" t="inlineStr"/>
      <c r="BD116" s="462" t="inlineStr"/>
      <c r="BE116" s="462" t="inlineStr"/>
      <c r="BF116" s="462" t="inlineStr"/>
      <c r="BG116" s="462" t="inlineStr"/>
      <c r="BH116" s="462" t="inlineStr"/>
      <c r="BI116" s="462" t="inlineStr"/>
      <c r="BJ116" s="462" t="inlineStr"/>
      <c r="BK116" s="462" t="inlineStr"/>
      <c r="BL116" s="462" t="inlineStr"/>
      <c r="BM116" s="462" t="inlineStr">
        <is>
          <t>The executors and trustees held the mortgage and note.</t>
        </is>
      </c>
      <c r="BN116" s="462" t="inlineStr">
        <is>
          <t>Ralph H. Poole received the assigned mortgage and note.</t>
        </is>
      </c>
      <c r="BO116" s="462" t="inlineStr">
        <is>
          <t>No Diversified party or supported Diversified chain link appears in this instrument.</t>
        </is>
      </c>
      <c r="BP116" s="462" t="inlineStr">
        <is>
          <t>high</t>
        </is>
      </c>
      <c r="BQ116" s="462" t="inlineStr"/>
      <c r="BR116" s="462" t="inlineStr">
        <is>
          <t>not_required</t>
        </is>
      </c>
    </row>
    <row r="117">
      <c r="A117" s="462" t="inlineStr">
        <is>
          <t>B02-G054</t>
        </is>
      </c>
      <c r="B117" s="462" t="inlineStr">
        <is>
          <t>91</t>
        </is>
      </c>
      <c r="C117" s="462" t="inlineStr">
        <is>
          <t>92</t>
        </is>
      </c>
      <c r="D117" s="462" t="inlineStr">
        <is>
          <t>0091.jpg
0092.jpg</t>
        </is>
      </c>
      <c r="E117" s="462" t="inlineStr">
        <is>
          <t>2</t>
        </is>
      </c>
      <c r="F117" s="462" t="inlineStr">
        <is>
          <t>AFF</t>
        </is>
      </c>
      <c r="G117" s="462" t="inlineStr">
        <is>
          <t>Affidavit of Identity</t>
        </is>
      </c>
      <c r="H117" s="462" t="inlineStr"/>
      <c r="I117" s="462" t="inlineStr">
        <is>
          <t>16 Miscellaneous</t>
        </is>
      </c>
      <c r="J117" s="462" t="inlineStr">
        <is>
          <t>99</t>
        </is>
      </c>
      <c r="K117" s="462" t="inlineStr">
        <is>
          <t>100</t>
        </is>
      </c>
      <c r="L117" s="462" t="inlineStr">
        <is>
          <t>July 1, 1921, 9:00 A.M.</t>
        </is>
      </c>
      <c r="M117" s="462" t="inlineStr">
        <is>
          <t>June 30, 1921</t>
        </is>
      </c>
      <c r="N117" s="462" t="inlineStr"/>
      <c r="O117" s="462" t="inlineStr"/>
      <c r="P117" s="462" t="inlineStr"/>
      <c r="Q117" s="462" t="inlineStr"/>
      <c r="R117" s="462" t="inlineStr"/>
      <c r="S117" s="462" t="inlineStr"/>
      <c r="T117" s="462" t="inlineStr"/>
      <c r="U117" s="462" t="inlineStr"/>
      <c r="V117" s="462" t="inlineStr"/>
      <c r="W117" s="462" t="inlineStr"/>
      <c r="X117" s="462" t="inlineStr"/>
      <c r="Y117" s="462" t="inlineStr"/>
      <c r="Z117" s="462" t="inlineStr"/>
      <c r="AA117" s="462" t="inlineStr">
        <is>
          <t>C. I. Jones, affiant; identifies J. W. Kelley in a 1918 warranty deed as Jerry W. Kelley in a 1921 mortgage</t>
        </is>
      </c>
      <c r="AB117" s="462" t="inlineStr"/>
      <c r="AC117" s="462" t="inlineStr">
        <is>
          <t>Northwest quarter of Section 32, Township 11 North, Range 25 West</t>
        </is>
      </c>
      <c r="AD117" s="462" t="inlineStr">
        <is>
          <t>NW/4 of Section 32, Township 11 North, Range 25 West of the Indian Meridian</t>
        </is>
      </c>
      <c r="AE117" s="462" t="inlineStr">
        <is>
          <t>32</t>
        </is>
      </c>
      <c r="AF117" s="462" t="inlineStr">
        <is>
          <t>11 North</t>
        </is>
      </c>
      <c r="AG117" s="462" t="inlineStr">
        <is>
          <t>25 West</t>
        </is>
      </c>
      <c r="AH117" s="462" t="inlineStr">
        <is>
          <t>Beckham</t>
        </is>
      </c>
      <c r="AI117" s="462" t="inlineStr">
        <is>
          <t>Oklahoma</t>
        </is>
      </c>
      <c r="AJ117" s="462" t="inlineStr">
        <is>
          <t>NW/4</t>
        </is>
      </c>
      <c r="AK117" s="462" t="inlineStr"/>
      <c r="AL117" s="462" t="inlineStr"/>
      <c r="AM117" s="462" t="inlineStr"/>
      <c r="AN117" s="462" t="inlineStr"/>
      <c r="AO117" s="462" t="inlineStr"/>
      <c r="AP117" s="462" t="inlineStr"/>
      <c r="AQ117" s="462" t="inlineStr"/>
      <c r="AR117" s="462" t="inlineStr"/>
      <c r="AS117" s="462" t="inlineStr"/>
      <c r="AT117" s="462" t="inlineStr"/>
      <c r="AU117" s="462" t="inlineStr"/>
      <c r="AV117" s="462" t="inlineStr"/>
      <c r="AW117" s="462" t="inlineStr"/>
      <c r="AX117" s="462" t="inlineStr"/>
      <c r="AY117" s="462" t="inlineStr"/>
      <c r="AZ117" s="462" t="inlineStr"/>
      <c r="BA117" s="462" t="inlineStr"/>
      <c r="BB117" s="462" t="inlineStr">
        <is>
          <t>Warranty deed dated March 10, 1918, Book 29, page 398; mortgage dated May 18, 1921, Book 15 of Mortgages, page 79</t>
        </is>
      </c>
      <c r="BC117" s="462" t="inlineStr"/>
      <c r="BD117" s="462" t="inlineStr"/>
      <c r="BE117" s="462" t="inlineStr"/>
      <c r="BF117" s="462" t="inlineStr"/>
      <c r="BG117" s="462" t="inlineStr"/>
      <c r="BH117" s="462" t="inlineStr"/>
      <c r="BI117" s="462" t="inlineStr"/>
      <c r="BJ117" s="462" t="inlineStr"/>
      <c r="BK117" s="462" t="inlineStr"/>
      <c r="BL117" s="462" t="inlineStr"/>
      <c r="BM117" s="462" t="inlineStr">
        <is>
          <t>Record used variant names J. W. Kelley and Jerry W. Kelley.</t>
        </is>
      </c>
      <c r="BN117" s="462" t="inlineStr">
        <is>
          <t>Affidavit establishes those names refer to the same person.</t>
        </is>
      </c>
      <c r="BO117" s="462" t="inlineStr">
        <is>
          <t>No Diversified party or supported Diversified chain link appears in this instrument.</t>
        </is>
      </c>
      <c r="BP117" s="462" t="inlineStr">
        <is>
          <t>high</t>
        </is>
      </c>
      <c r="BQ117" s="462" t="inlineStr"/>
      <c r="BR117" s="462" t="inlineStr">
        <is>
          <t>not_required</t>
        </is>
      </c>
    </row>
    <row r="118">
      <c r="A118" s="462" t="inlineStr">
        <is>
          <t>B02-G055</t>
        </is>
      </c>
      <c r="B118" s="462" t="inlineStr">
        <is>
          <t>92</t>
        </is>
      </c>
      <c r="C118" s="462" t="inlineStr">
        <is>
          <t>92</t>
        </is>
      </c>
      <c r="D118" s="462" t="inlineStr">
        <is>
          <t>0092.jpg</t>
        </is>
      </c>
      <c r="E118" s="462" t="inlineStr">
        <is>
          <t>1</t>
        </is>
      </c>
      <c r="F118" s="462" t="inlineStr">
        <is>
          <t>AFF</t>
        </is>
      </c>
      <c r="G118" s="462" t="inlineStr">
        <is>
          <t>Affidavit of Identity</t>
        </is>
      </c>
      <c r="H118" s="462" t="inlineStr"/>
      <c r="I118" s="462" t="inlineStr">
        <is>
          <t>16 Miscellaneous</t>
        </is>
      </c>
      <c r="J118" s="462" t="inlineStr">
        <is>
          <t>100</t>
        </is>
      </c>
      <c r="K118" s="462" t="inlineStr"/>
      <c r="L118" s="462" t="inlineStr">
        <is>
          <t>July 1, 1921, 9:00 A.M.</t>
        </is>
      </c>
      <c r="M118" s="462" t="inlineStr">
        <is>
          <t>June 30, 1921</t>
        </is>
      </c>
      <c r="N118" s="462" t="inlineStr"/>
      <c r="O118" s="462" t="inlineStr"/>
      <c r="P118" s="462" t="inlineStr"/>
      <c r="Q118" s="462" t="inlineStr"/>
      <c r="R118" s="462" t="inlineStr"/>
      <c r="S118" s="462" t="inlineStr"/>
      <c r="T118" s="462" t="inlineStr"/>
      <c r="U118" s="462" t="inlineStr"/>
      <c r="V118" s="462" t="inlineStr"/>
      <c r="W118" s="462" t="inlineStr"/>
      <c r="X118" s="462" t="inlineStr"/>
      <c r="Y118" s="462" t="inlineStr"/>
      <c r="Z118" s="462" t="inlineStr"/>
      <c r="AA118" s="462" t="inlineStr">
        <is>
          <t>A. D. Jones, affiant; identifies Hugh M. Bell as W. H. Bell</t>
        </is>
      </c>
      <c r="AB118" s="462" t="inlineStr"/>
      <c r="AC118" s="462" t="inlineStr">
        <is>
          <t>Lots 7 and 8 in Block 2 of the Bells Addition to Sayre, Oklahoma</t>
        </is>
      </c>
      <c r="AD118" s="462" t="inlineStr"/>
      <c r="AE118" s="462" t="inlineStr"/>
      <c r="AF118" s="462" t="inlineStr"/>
      <c r="AG118" s="462" t="inlineStr"/>
      <c r="AH118" s="462" t="inlineStr">
        <is>
          <t>Beckham</t>
        </is>
      </c>
      <c r="AI118" s="462" t="inlineStr"/>
      <c r="AJ118" s="462" t="inlineStr"/>
      <c r="AK118" s="462" t="inlineStr"/>
      <c r="AL118" s="462" t="inlineStr">
        <is>
          <t>Lots 7 and 8, Block 2, Bells Addition, Sayre</t>
        </is>
      </c>
      <c r="AM118" s="462" t="inlineStr"/>
      <c r="AN118" s="462" t="inlineStr"/>
      <c r="AO118" s="462" t="inlineStr"/>
      <c r="AP118" s="462" t="inlineStr"/>
      <c r="AQ118" s="462" t="inlineStr"/>
      <c r="AR118" s="462" t="inlineStr"/>
      <c r="AS118" s="462" t="inlineStr"/>
      <c r="AT118" s="462" t="inlineStr"/>
      <c r="AU118" s="462" t="inlineStr"/>
      <c r="AV118" s="462" t="inlineStr"/>
      <c r="AW118" s="462" t="inlineStr"/>
      <c r="AX118" s="462" t="inlineStr"/>
      <c r="AY118" s="462" t="inlineStr"/>
      <c r="AZ118" s="462" t="inlineStr"/>
      <c r="BA118" s="462" t="inlineStr"/>
      <c r="BB118" s="462" t="inlineStr"/>
      <c r="BC118" s="462" t="inlineStr"/>
      <c r="BD118" s="462" t="inlineStr"/>
      <c r="BE118" s="462" t="inlineStr"/>
      <c r="BF118" s="462" t="inlineStr"/>
      <c r="BG118" s="462" t="inlineStr"/>
      <c r="BH118" s="462" t="inlineStr"/>
      <c r="BI118" s="462" t="inlineStr"/>
      <c r="BJ118" s="462" t="inlineStr"/>
      <c r="BK118" s="462" t="inlineStr"/>
      <c r="BL118" s="462" t="inlineStr"/>
      <c r="BM118" s="462" t="inlineStr">
        <is>
          <t>Record used variant names Hugh M. Bell and W. H. Bell.</t>
        </is>
      </c>
      <c r="BN118" s="462" t="inlineStr">
        <is>
          <t>Affidavit establishes those names refer to the same person.</t>
        </is>
      </c>
      <c r="BO118" s="462" t="inlineStr">
        <is>
          <t>No Diversified party or supported Diversified chain link appears in this instrument.</t>
        </is>
      </c>
      <c r="BP118" s="462" t="inlineStr">
        <is>
          <t>high</t>
        </is>
      </c>
      <c r="BQ118" s="462" t="inlineStr"/>
      <c r="BR118" s="462" t="inlineStr">
        <is>
          <t>not_required</t>
        </is>
      </c>
    </row>
    <row r="119">
      <c r="A119" s="462" t="inlineStr">
        <is>
          <t>B02-G056</t>
        </is>
      </c>
      <c r="B119" s="462" t="inlineStr">
        <is>
          <t>92</t>
        </is>
      </c>
      <c r="C119" s="462" t="inlineStr">
        <is>
          <t>92</t>
        </is>
      </c>
      <c r="D119" s="462" t="inlineStr">
        <is>
          <t>0092.jpg</t>
        </is>
      </c>
      <c r="E119" s="462" t="inlineStr">
        <is>
          <t>1</t>
        </is>
      </c>
      <c r="F119" s="462" t="inlineStr">
        <is>
          <t>ORD</t>
        </is>
      </c>
      <c r="G119" s="462" t="inlineStr">
        <is>
          <t>Court Order / Lost Record Reconstruction</t>
        </is>
      </c>
      <c r="H119" s="462" t="inlineStr"/>
      <c r="I119" s="462" t="inlineStr">
        <is>
          <t>16 Miscellaneous</t>
        </is>
      </c>
      <c r="J119" s="462" t="inlineStr">
        <is>
          <t>100</t>
        </is>
      </c>
      <c r="K119" s="462" t="inlineStr"/>
      <c r="L119" s="462" t="inlineStr">
        <is>
          <t>July 1, 1921, 9:00 A.M.</t>
        </is>
      </c>
      <c r="M119" s="462" t="inlineStr"/>
      <c r="N119" s="462" t="inlineStr"/>
      <c r="O119" s="462" t="inlineStr"/>
      <c r="P119" s="462" t="inlineStr"/>
      <c r="Q119" s="462" t="inlineStr"/>
      <c r="R119" s="462" t="inlineStr"/>
      <c r="S119" s="462" t="inlineStr"/>
      <c r="T119" s="462" t="inlineStr"/>
      <c r="U119" s="462" t="inlineStr"/>
      <c r="V119" s="462" t="inlineStr"/>
      <c r="W119" s="462" t="inlineStr"/>
      <c r="X119" s="462" t="inlineStr"/>
      <c r="Y119" s="462" t="inlineStr"/>
      <c r="Z119" s="462" t="inlineStr">
        <is>
          <t>W. S. Whitehurst</t>
        </is>
      </c>
      <c r="AA119" s="462" t="inlineStr">
        <is>
          <t>E. G. McComas, Judge; J. A. Whitehurst, administrator of the estate of W. S. Whitehurst, deceased</t>
        </is>
      </c>
      <c r="AB119" s="462" t="inlineStr"/>
      <c r="AC119" s="462" t="inlineStr"/>
      <c r="AD119" s="462" t="inlineStr"/>
      <c r="AE119" s="462" t="inlineStr"/>
      <c r="AF119" s="462" t="inlineStr"/>
      <c r="AG119" s="462" t="inlineStr"/>
      <c r="AH119" s="462" t="inlineStr"/>
      <c r="AI119" s="462" t="inlineStr"/>
      <c r="AJ119" s="462" t="inlineStr"/>
      <c r="AK119" s="462" t="inlineStr"/>
      <c r="AL119" s="462" t="inlineStr"/>
      <c r="AM119" s="462" t="inlineStr"/>
      <c r="AN119" s="462" t="inlineStr"/>
      <c r="AO119" s="462" t="inlineStr"/>
      <c r="AP119" s="462" t="inlineStr"/>
      <c r="AQ119" s="462" t="inlineStr"/>
      <c r="AR119" s="462" t="inlineStr"/>
      <c r="AS119" s="462" t="inlineStr"/>
      <c r="AT119" s="462" t="inlineStr"/>
      <c r="AU119" s="462" t="inlineStr"/>
      <c r="AV119" s="462" t="inlineStr"/>
      <c r="AW119" s="462" t="inlineStr"/>
      <c r="AX119" s="462" t="inlineStr"/>
      <c r="AY119" s="462" t="inlineStr"/>
      <c r="AZ119" s="462" t="inlineStr"/>
      <c r="BA119" s="462" t="inlineStr"/>
      <c r="BB119" s="462" t="inlineStr"/>
      <c r="BC119" s="462" t="inlineStr"/>
      <c r="BD119" s="462" t="inlineStr"/>
      <c r="BE119" s="462" t="inlineStr"/>
      <c r="BF119" s="462" t="inlineStr"/>
      <c r="BG119" s="462" t="inlineStr"/>
      <c r="BH119" s="462" t="inlineStr"/>
      <c r="BI119" s="462" t="inlineStr"/>
      <c r="BJ119" s="462" t="inlineStr"/>
      <c r="BK119" s="462" t="inlineStr"/>
      <c r="BL119" s="462" t="inlineStr">
        <is>
          <t>Only the opening portion of the court order is shown; exhibits and legal descriptions continue outside the image.</t>
        </is>
      </c>
      <c r="BM119" s="462" t="inlineStr"/>
      <c r="BN119" s="462" t="inlineStr"/>
      <c r="BO119" s="462" t="inlineStr">
        <is>
          <t>No Diversified party or supported Diversified chain link appears in this instrument.</t>
        </is>
      </c>
      <c r="BP119" s="462" t="inlineStr">
        <is>
          <t>medium</t>
        </is>
      </c>
      <c r="BQ119" s="462" t="inlineStr">
        <is>
          <t>No Section 32 relevance assigned because no Section 32 legal appears in the visible portion.</t>
        </is>
      </c>
      <c r="BR119" s="462" t="inlineStr">
        <is>
          <t>required</t>
        </is>
      </c>
    </row>
    <row r="120">
      <c r="A120" s="462" t="inlineStr">
        <is>
          <t>B02-G057</t>
        </is>
      </c>
      <c r="B120" s="462" t="inlineStr">
        <is>
          <t>93</t>
        </is>
      </c>
      <c r="C120" s="462" t="inlineStr">
        <is>
          <t>93</t>
        </is>
      </c>
      <c r="D120" s="462" t="inlineStr">
        <is>
          <t>0093.jpg</t>
        </is>
      </c>
      <c r="E120" s="462" t="inlineStr">
        <is>
          <t>1</t>
        </is>
      </c>
      <c r="F120" s="462" t="inlineStr">
        <is>
          <t>WD</t>
        </is>
      </c>
      <c r="G120" s="462" t="inlineStr">
        <is>
          <t>Warranty Deed</t>
        </is>
      </c>
      <c r="H120" s="462" t="inlineStr"/>
      <c r="I120" s="462" t="inlineStr">
        <is>
          <t>Warranty Deed Record No. 36</t>
        </is>
      </c>
      <c r="J120" s="462" t="inlineStr">
        <is>
          <t>178</t>
        </is>
      </c>
      <c r="K120" s="462" t="inlineStr"/>
      <c r="L120" s="462" t="inlineStr">
        <is>
          <t>July 1, 1921, 3:00 P.M.</t>
        </is>
      </c>
      <c r="M120" s="462" t="inlineStr">
        <is>
          <t>November 13, 1918</t>
        </is>
      </c>
      <c r="N120" s="462" t="inlineStr"/>
      <c r="O120" s="462" t="inlineStr"/>
      <c r="P120" s="462" t="inlineStr">
        <is>
          <t>Augustus P. Stevens, a single man</t>
        </is>
      </c>
      <c r="Q120" s="462" t="inlineStr">
        <is>
          <t>Jerry W. Kelley</t>
        </is>
      </c>
      <c r="R120" s="462" t="inlineStr"/>
      <c r="S120" s="462" t="inlineStr"/>
      <c r="T120" s="462" t="inlineStr"/>
      <c r="U120" s="462" t="inlineStr"/>
      <c r="V120" s="462" t="inlineStr"/>
      <c r="W120" s="462" t="inlineStr"/>
      <c r="X120" s="462" t="inlineStr"/>
      <c r="Y120" s="462" t="inlineStr"/>
      <c r="Z120" s="462" t="inlineStr"/>
      <c r="AA120" s="462" t="inlineStr"/>
      <c r="AB120" s="462" t="inlineStr"/>
      <c r="AC120" s="462" t="inlineStr">
        <is>
          <t>Southwest quarter of Section 32, Township 11 North, Range 25 West of the Indian Meridian, containing 160 acres</t>
        </is>
      </c>
      <c r="AD120" s="462" t="inlineStr">
        <is>
          <t>SW/4 of Section 32, Township 11 North, Range 25 West of the Indian Meridian</t>
        </is>
      </c>
      <c r="AE120" s="462" t="inlineStr">
        <is>
          <t>32</t>
        </is>
      </c>
      <c r="AF120" s="462" t="inlineStr">
        <is>
          <t>11 North</t>
        </is>
      </c>
      <c r="AG120" s="462" t="inlineStr">
        <is>
          <t>25 West</t>
        </is>
      </c>
      <c r="AH120" s="462" t="inlineStr">
        <is>
          <t>Beckham</t>
        </is>
      </c>
      <c r="AI120" s="462" t="inlineStr">
        <is>
          <t>Oklahoma</t>
        </is>
      </c>
      <c r="AJ120" s="462" t="inlineStr">
        <is>
          <t>SW/4</t>
        </is>
      </c>
      <c r="AK120" s="462" t="inlineStr"/>
      <c r="AL120" s="462" t="inlineStr"/>
      <c r="AM120" s="462" t="inlineStr">
        <is>
          <t>160</t>
        </is>
      </c>
      <c r="AN120" s="462" t="inlineStr"/>
      <c r="AO120" s="462" t="inlineStr"/>
      <c r="AP120" s="462" t="inlineStr"/>
      <c r="AQ120" s="462" t="inlineStr"/>
      <c r="AR120" s="462" t="inlineStr"/>
      <c r="AS120" s="462" t="inlineStr"/>
      <c r="AT120" s="462" t="inlineStr"/>
      <c r="AU120" s="462" t="inlineStr"/>
      <c r="AV120" s="462" t="inlineStr"/>
      <c r="AW120" s="462" t="inlineStr"/>
      <c r="AX120" s="462" t="inlineStr"/>
      <c r="AY120" s="462" t="inlineStr"/>
      <c r="AZ120" s="462" t="inlineStr"/>
      <c r="BA120" s="462" t="inlineStr"/>
      <c r="BB120" s="462" t="inlineStr"/>
      <c r="BC120" s="462" t="inlineStr"/>
      <c r="BD120" s="462" t="inlineStr"/>
      <c r="BE120" s="462" t="inlineStr"/>
      <c r="BF120" s="462" t="inlineStr"/>
      <c r="BG120" s="462" t="inlineStr"/>
      <c r="BH120" s="462" t="inlineStr">
        <is>
          <t>$5,000.00</t>
        </is>
      </c>
      <c r="BI120" s="462" t="inlineStr"/>
      <c r="BJ120" s="462" t="inlineStr"/>
      <c r="BK120" s="462" t="inlineStr"/>
      <c r="BL120" s="462" t="inlineStr"/>
      <c r="BM120" s="462" t="inlineStr">
        <is>
          <t>Augustus P. Stevens held the grantor interest shown.</t>
        </is>
      </c>
      <c r="BN120" s="462" t="inlineStr">
        <is>
          <t>Jerry W. Kelley received the SW/4 by warranty deed.</t>
        </is>
      </c>
      <c r="BO120" s="462" t="inlineStr">
        <is>
          <t>No Diversified party or supported Diversified chain link appears in this instrument.</t>
        </is>
      </c>
      <c r="BP120" s="462" t="inlineStr">
        <is>
          <t>high</t>
        </is>
      </c>
      <c r="BQ120" s="462" t="inlineStr"/>
      <c r="BR120" s="462" t="inlineStr">
        <is>
          <t>not_required</t>
        </is>
      </c>
    </row>
    <row r="121">
      <c r="A121" s="462" t="inlineStr">
        <is>
          <t>B02-G058</t>
        </is>
      </c>
      <c r="B121" s="462" t="inlineStr">
        <is>
          <t>94</t>
        </is>
      </c>
      <c r="C121" s="462" t="inlineStr">
        <is>
          <t>94</t>
        </is>
      </c>
      <c r="D121" s="462" t="inlineStr">
        <is>
          <t>0094.jpg</t>
        </is>
      </c>
      <c r="E121" s="462" t="inlineStr">
        <is>
          <t>1</t>
        </is>
      </c>
      <c r="F121" s="462" t="inlineStr">
        <is>
          <t>AOM</t>
        </is>
      </c>
      <c r="G121" s="462" t="inlineStr">
        <is>
          <t>Assignment of Mortgage</t>
        </is>
      </c>
      <c r="H121" s="462" t="inlineStr"/>
      <c r="I121" s="462" t="inlineStr"/>
      <c r="J121" s="462" t="inlineStr">
        <is>
          <t>466</t>
        </is>
      </c>
      <c r="K121" s="462" t="inlineStr"/>
      <c r="L121" s="462" t="inlineStr">
        <is>
          <t>May 26, 1922</t>
        </is>
      </c>
      <c r="M121" s="462" t="inlineStr">
        <is>
          <t>January 27, 1922</t>
        </is>
      </c>
      <c r="N121" s="462" t="inlineStr"/>
      <c r="O121" s="462" t="inlineStr"/>
      <c r="P121" s="462" t="inlineStr"/>
      <c r="Q121" s="462" t="inlineStr"/>
      <c r="R121" s="462" t="inlineStr">
        <is>
          <t>The F. B. Collins Investment Company</t>
        </is>
      </c>
      <c r="S121" s="462" t="inlineStr">
        <is>
          <t>Jessie Williams</t>
        </is>
      </c>
      <c r="T121" s="462" t="inlineStr"/>
      <c r="U121" s="462" t="inlineStr"/>
      <c r="V121" s="462" t="inlineStr">
        <is>
          <t>S. A. Garrett and Cora J. Garrett, husband and wife</t>
        </is>
      </c>
      <c r="W121" s="462" t="inlineStr"/>
      <c r="X121" s="462" t="inlineStr"/>
      <c r="Y121" s="462" t="inlineStr"/>
      <c r="Z121" s="462" t="inlineStr"/>
      <c r="AA121" s="462" t="inlineStr"/>
      <c r="AB121" s="462" t="inlineStr"/>
      <c r="AC121" s="462" t="inlineStr">
        <is>
          <t>South half of Section 32 and a tract in Section 27, Township 10 North, Range 26 West</t>
        </is>
      </c>
      <c r="AD121" s="462" t="inlineStr">
        <is>
          <t>S/2 of Section 32, Township 11 North, Range 25 West of the Indian Meridian, plus other land</t>
        </is>
      </c>
      <c r="AE121" s="462" t="inlineStr">
        <is>
          <t>32</t>
        </is>
      </c>
      <c r="AF121" s="462" t="inlineStr">
        <is>
          <t>11 North</t>
        </is>
      </c>
      <c r="AG121" s="462" t="inlineStr">
        <is>
          <t>25 West</t>
        </is>
      </c>
      <c r="AH121" s="462" t="inlineStr">
        <is>
          <t>Beckham</t>
        </is>
      </c>
      <c r="AI121" s="462" t="inlineStr">
        <is>
          <t>Oklahoma</t>
        </is>
      </c>
      <c r="AJ121" s="462" t="inlineStr">
        <is>
          <t>S/2</t>
        </is>
      </c>
      <c r="AK121" s="462" t="inlineStr"/>
      <c r="AL121" s="462" t="inlineStr"/>
      <c r="AM121" s="462" t="inlineStr"/>
      <c r="AN121" s="462" t="inlineStr"/>
      <c r="AO121" s="462" t="inlineStr"/>
      <c r="AP121" s="462" t="inlineStr"/>
      <c r="AQ121" s="462" t="inlineStr"/>
      <c r="AR121" s="462" t="inlineStr"/>
      <c r="AS121" s="462" t="inlineStr"/>
      <c r="AT121" s="462" t="inlineStr"/>
      <c r="AU121" s="462" t="inlineStr"/>
      <c r="AV121" s="462" t="inlineStr"/>
      <c r="AW121" s="462" t="inlineStr"/>
      <c r="AX121" s="462" t="inlineStr"/>
      <c r="AY121" s="462" t="inlineStr"/>
      <c r="AZ121" s="462" t="inlineStr"/>
      <c r="BA121" s="462" t="inlineStr"/>
      <c r="BB121" s="462" t="inlineStr">
        <is>
          <t>Mortgage Book 15, page 20</t>
        </is>
      </c>
      <c r="BC121" s="462" t="inlineStr"/>
      <c r="BD121" s="462" t="inlineStr"/>
      <c r="BE121" s="462" t="inlineStr"/>
      <c r="BF121" s="462" t="inlineStr"/>
      <c r="BG121" s="462" t="inlineStr"/>
      <c r="BH121" s="462" t="inlineStr">
        <is>
          <t>$500.00</t>
        </is>
      </c>
      <c r="BI121" s="462" t="inlineStr"/>
      <c r="BJ121" s="462" t="inlineStr"/>
      <c r="BK121" s="462" t="inlineStr"/>
      <c r="BL121" s="462" t="inlineStr">
        <is>
          <t>Multi-tract handwritten legal and some initials require review.</t>
        </is>
      </c>
      <c r="BM121" s="462" t="inlineStr">
        <is>
          <t>F. B. Collins Investment Company held the mortgage and debt.</t>
        </is>
      </c>
      <c r="BN121" s="462" t="inlineStr">
        <is>
          <t>Jessie Williams received the assigned mortgage and debt.</t>
        </is>
      </c>
      <c r="BO121" s="462" t="inlineStr">
        <is>
          <t>No Diversified party or supported Diversified chain link appears in this instrument.</t>
        </is>
      </c>
      <c r="BP121" s="462" t="inlineStr">
        <is>
          <t>medium</t>
        </is>
      </c>
      <c r="BQ121" s="462" t="inlineStr"/>
      <c r="BR121" s="462" t="inlineStr">
        <is>
          <t>required</t>
        </is>
      </c>
    </row>
    <row r="122">
      <c r="A122" s="462" t="inlineStr">
        <is>
          <t>B02-G059</t>
        </is>
      </c>
      <c r="B122" s="462" t="inlineStr">
        <is>
          <t>94</t>
        </is>
      </c>
      <c r="C122" s="462" t="inlineStr">
        <is>
          <t>94</t>
        </is>
      </c>
      <c r="D122" s="462" t="inlineStr">
        <is>
          <t>0094.jpg</t>
        </is>
      </c>
      <c r="E122" s="462" t="inlineStr">
        <is>
          <t>1</t>
        </is>
      </c>
      <c r="F122" s="462" t="inlineStr">
        <is>
          <t>AOM</t>
        </is>
      </c>
      <c r="G122" s="462" t="inlineStr">
        <is>
          <t>Assignment of Mortgage</t>
        </is>
      </c>
      <c r="H122" s="462" t="inlineStr"/>
      <c r="I122" s="462" t="inlineStr"/>
      <c r="J122" s="462" t="inlineStr">
        <is>
          <t>466</t>
        </is>
      </c>
      <c r="K122" s="462" t="inlineStr"/>
      <c r="L122" s="462" t="inlineStr">
        <is>
          <t>May 3, 1922, 9:00 A.M.</t>
        </is>
      </c>
      <c r="M122" s="462" t="inlineStr">
        <is>
          <t>October 13, 1921</t>
        </is>
      </c>
      <c r="N122" s="462" t="inlineStr"/>
      <c r="O122" s="462" t="inlineStr"/>
      <c r="P122" s="462" t="inlineStr"/>
      <c r="Q122" s="462" t="inlineStr"/>
      <c r="R122" s="462" t="inlineStr">
        <is>
          <t>The F. B. Collins Investment Company</t>
        </is>
      </c>
      <c r="S122" s="462" t="inlineStr">
        <is>
          <t>Commerce Trust Company</t>
        </is>
      </c>
      <c r="T122" s="462" t="inlineStr"/>
      <c r="U122" s="462" t="inlineStr"/>
      <c r="V122" s="462" t="inlineStr">
        <is>
          <t>Jerry W. Kelley and Margaret I. Kelley, husband and wife</t>
        </is>
      </c>
      <c r="W122" s="462" t="inlineStr"/>
      <c r="X122" s="462" t="inlineStr"/>
      <c r="Y122" s="462" t="inlineStr"/>
      <c r="Z122" s="462" t="inlineStr"/>
      <c r="AA122" s="462" t="inlineStr"/>
      <c r="AB122" s="462" t="inlineStr"/>
      <c r="AC122" s="462" t="inlineStr">
        <is>
          <t>Northwest quarter and north half of the Southwest quarter, Section 32, Township 11 North, Range 25 West</t>
        </is>
      </c>
      <c r="AD122" s="462" t="inlineStr">
        <is>
          <t>NW/4 and N/2 SW/4 of Section 32, Township 11 North, Range 25 West of the Indian Meridian</t>
        </is>
      </c>
      <c r="AE122" s="462" t="inlineStr">
        <is>
          <t>32</t>
        </is>
      </c>
      <c r="AF122" s="462" t="inlineStr">
        <is>
          <t>11 North</t>
        </is>
      </c>
      <c r="AG122" s="462" t="inlineStr">
        <is>
          <t>25 West</t>
        </is>
      </c>
      <c r="AH122" s="462" t="inlineStr">
        <is>
          <t>Beckham</t>
        </is>
      </c>
      <c r="AI122" s="462" t="inlineStr">
        <is>
          <t>Oklahoma</t>
        </is>
      </c>
      <c r="AJ122" s="462" t="inlineStr">
        <is>
          <t>NW/4; SW/4</t>
        </is>
      </c>
      <c r="AK122" s="462" t="inlineStr">
        <is>
          <t>N/2 SW/4</t>
        </is>
      </c>
      <c r="AL122" s="462" t="inlineStr"/>
      <c r="AM122" s="462" t="inlineStr"/>
      <c r="AN122" s="462" t="inlineStr"/>
      <c r="AO122" s="462" t="inlineStr"/>
      <c r="AP122" s="462" t="inlineStr"/>
      <c r="AQ122" s="462" t="inlineStr"/>
      <c r="AR122" s="462" t="inlineStr"/>
      <c r="AS122" s="462" t="inlineStr"/>
      <c r="AT122" s="462" t="inlineStr"/>
      <c r="AU122" s="462" t="inlineStr"/>
      <c r="AV122" s="462" t="inlineStr"/>
      <c r="AW122" s="462" t="inlineStr"/>
      <c r="AX122" s="462" t="inlineStr"/>
      <c r="AY122" s="462" t="inlineStr"/>
      <c r="AZ122" s="462" t="inlineStr"/>
      <c r="BA122" s="462" t="inlineStr"/>
      <c r="BB122" s="462" t="inlineStr">
        <is>
          <t>Mortgage Book 15, page 79</t>
        </is>
      </c>
      <c r="BC122" s="462" t="inlineStr"/>
      <c r="BD122" s="462" t="inlineStr"/>
      <c r="BE122" s="462" t="inlineStr"/>
      <c r="BF122" s="462" t="inlineStr"/>
      <c r="BG122" s="462" t="inlineStr"/>
      <c r="BH122" s="462" t="inlineStr">
        <is>
          <t>$3,000.00</t>
        </is>
      </c>
      <c r="BI122" s="462" t="inlineStr"/>
      <c r="BJ122" s="462" t="inlineStr"/>
      <c r="BK122" s="462" t="inlineStr"/>
      <c r="BL122" s="462" t="inlineStr"/>
      <c r="BM122" s="462" t="inlineStr">
        <is>
          <t>F. B. Collins Investment Company held the $3,000 mortgage and debt.</t>
        </is>
      </c>
      <c r="BN122" s="462" t="inlineStr">
        <is>
          <t>Commerce Trust Company received the assigned mortgage and debt.</t>
        </is>
      </c>
      <c r="BO122" s="462" t="inlineStr">
        <is>
          <t>No Diversified party or supported Diversified chain link appears in this instrument.</t>
        </is>
      </c>
      <c r="BP122" s="462" t="inlineStr">
        <is>
          <t>high</t>
        </is>
      </c>
      <c r="BQ122" s="462" t="inlineStr"/>
      <c r="BR122" s="462" t="inlineStr">
        <is>
          <t>not_required</t>
        </is>
      </c>
    </row>
    <row r="123">
      <c r="A123" s="462" t="inlineStr">
        <is>
          <t>B02-G060</t>
        </is>
      </c>
      <c r="B123" s="462" t="inlineStr">
        <is>
          <t>95</t>
        </is>
      </c>
      <c r="C123" s="462" t="inlineStr">
        <is>
          <t>95</t>
        </is>
      </c>
      <c r="D123" s="462" t="inlineStr">
        <is>
          <t>0095.jpg</t>
        </is>
      </c>
      <c r="E123" s="462" t="inlineStr">
        <is>
          <t>1</t>
        </is>
      </c>
      <c r="F123" s="462" t="inlineStr">
        <is>
          <t>MTG</t>
        </is>
      </c>
      <c r="G123" s="462" t="inlineStr">
        <is>
          <t>Real Estate Mortgage</t>
        </is>
      </c>
      <c r="H123" s="462" t="inlineStr"/>
      <c r="I123" s="462" t="inlineStr">
        <is>
          <t>Mortgage Record No. 36</t>
        </is>
      </c>
      <c r="J123" s="462" t="inlineStr">
        <is>
          <t>9</t>
        </is>
      </c>
      <c r="K123" s="462" t="inlineStr"/>
      <c r="L123" s="462" t="inlineStr">
        <is>
          <t>March 8, 1922</t>
        </is>
      </c>
      <c r="M123" s="462" t="inlineStr">
        <is>
          <t>March 7, 1922</t>
        </is>
      </c>
      <c r="N123" s="462" t="inlineStr"/>
      <c r="O123" s="462" t="inlineStr"/>
      <c r="P123" s="462" t="inlineStr"/>
      <c r="Q123" s="462" t="inlineStr"/>
      <c r="R123" s="462" t="inlineStr"/>
      <c r="S123" s="462" t="inlineStr"/>
      <c r="T123" s="462" t="inlineStr"/>
      <c r="U123" s="462" t="inlineStr"/>
      <c r="V123" s="462" t="inlineStr">
        <is>
          <t>S. A. Garrett and Cora Garrett, husband and wife</t>
        </is>
      </c>
      <c r="W123" s="462" t="inlineStr">
        <is>
          <t>C. H. Hester</t>
        </is>
      </c>
      <c r="X123" s="462" t="inlineStr"/>
      <c r="Y123" s="462" t="inlineStr"/>
      <c r="Z123" s="462" t="inlineStr"/>
      <c r="AA123" s="462" t="inlineStr"/>
      <c r="AB123" s="462" t="inlineStr"/>
      <c r="AC123" s="462" t="inlineStr">
        <is>
          <t>South half of the Southwest quarter of Section 32, Township 11 North, Range 25 West, containing 80 acres</t>
        </is>
      </c>
      <c r="AD123" s="462" t="inlineStr">
        <is>
          <t>S/2 SW/4 of Section 32, Township 11 North, Range 25 West of the Indian Meridian</t>
        </is>
      </c>
      <c r="AE123" s="462" t="inlineStr">
        <is>
          <t>32</t>
        </is>
      </c>
      <c r="AF123" s="462" t="inlineStr">
        <is>
          <t>11 North</t>
        </is>
      </c>
      <c r="AG123" s="462" t="inlineStr">
        <is>
          <t>25 West</t>
        </is>
      </c>
      <c r="AH123" s="462" t="inlineStr">
        <is>
          <t>Beckham</t>
        </is>
      </c>
      <c r="AI123" s="462" t="inlineStr">
        <is>
          <t>Oklahoma</t>
        </is>
      </c>
      <c r="AJ123" s="462" t="inlineStr">
        <is>
          <t>SW/4</t>
        </is>
      </c>
      <c r="AK123" s="462" t="inlineStr">
        <is>
          <t>S/2 SW/4</t>
        </is>
      </c>
      <c r="AL123" s="462" t="inlineStr"/>
      <c r="AM123" s="462" t="inlineStr">
        <is>
          <t>80</t>
        </is>
      </c>
      <c r="AN123" s="462" t="inlineStr"/>
      <c r="AO123" s="462" t="inlineStr"/>
      <c r="AP123" s="462" t="inlineStr"/>
      <c r="AQ123" s="462" t="inlineStr"/>
      <c r="AR123" s="462" t="inlineStr"/>
      <c r="AS123" s="462" t="inlineStr"/>
      <c r="AT123" s="462" t="inlineStr"/>
      <c r="AU123" s="462" t="inlineStr"/>
      <c r="AV123" s="462" t="inlineStr"/>
      <c r="AW123" s="462" t="inlineStr"/>
      <c r="AX123" s="462" t="inlineStr"/>
      <c r="AY123" s="462" t="inlineStr"/>
      <c r="AZ123" s="462" t="inlineStr"/>
      <c r="BA123" s="462" t="inlineStr"/>
      <c r="BB123" s="462" t="inlineStr"/>
      <c r="BC123" s="462" t="inlineStr"/>
      <c r="BD123" s="462" t="inlineStr"/>
      <c r="BE123" s="462" t="inlineStr"/>
      <c r="BF123" s="462" t="inlineStr"/>
      <c r="BG123" s="462" t="inlineStr"/>
      <c r="BH123" s="462" t="inlineStr">
        <is>
          <t>$600.00</t>
        </is>
      </c>
      <c r="BI123" s="462" t="inlineStr"/>
      <c r="BJ123" s="462" t="inlineStr"/>
      <c r="BK123" s="462" t="inlineStr"/>
      <c r="BL123" s="462" t="inlineStr"/>
      <c r="BM123" s="462" t="inlineStr">
        <is>
          <t>S. A. and Cora Garrett held the mortgagor interest shown.</t>
        </is>
      </c>
      <c r="BN123" s="462" t="inlineStr">
        <is>
          <t>C. H. Hester received a $600 mortgage lien.</t>
        </is>
      </c>
      <c r="BO123" s="462" t="inlineStr">
        <is>
          <t>No Diversified party or supported Diversified chain link appears in this instrument.</t>
        </is>
      </c>
      <c r="BP123" s="462" t="inlineStr">
        <is>
          <t>medium</t>
        </is>
      </c>
      <c r="BQ123" s="462" t="inlineStr"/>
      <c r="BR123" s="462" t="inlineStr">
        <is>
          <t>required</t>
        </is>
      </c>
    </row>
    <row r="124">
      <c r="A124" s="462" t="inlineStr">
        <is>
          <t>B02-G061</t>
        </is>
      </c>
      <c r="B124" s="462" t="inlineStr">
        <is>
          <t>96</t>
        </is>
      </c>
      <c r="C124" s="462" t="inlineStr">
        <is>
          <t>96</t>
        </is>
      </c>
      <c r="D124" s="462" t="inlineStr">
        <is>
          <t>0096.jpg</t>
        </is>
      </c>
      <c r="E124" s="462" t="inlineStr">
        <is>
          <t>1</t>
        </is>
      </c>
      <c r="F124" s="462" t="inlineStr">
        <is>
          <t>RLD</t>
        </is>
      </c>
      <c r="G124" s="462" t="inlineStr">
        <is>
          <t>Release Deed</t>
        </is>
      </c>
      <c r="H124" s="462" t="inlineStr"/>
      <c r="I124" s="462" t="inlineStr">
        <is>
          <t>17 Miscellaneous</t>
        </is>
      </c>
      <c r="J124" s="462" t="inlineStr">
        <is>
          <t>363</t>
        </is>
      </c>
      <c r="K124" s="462" t="inlineStr"/>
      <c r="L124" s="462" t="inlineStr">
        <is>
          <t>August 22, 1922, 2:00 P.M.</t>
        </is>
      </c>
      <c r="M124" s="462" t="inlineStr">
        <is>
          <t>August 14, 1922</t>
        </is>
      </c>
      <c r="N124" s="462" t="inlineStr"/>
      <c r="O124" s="462" t="inlineStr"/>
      <c r="P124" s="462" t="inlineStr"/>
      <c r="Q124" s="462" t="inlineStr"/>
      <c r="R124" s="462" t="inlineStr"/>
      <c r="S124" s="462" t="inlineStr"/>
      <c r="T124" s="462" t="inlineStr"/>
      <c r="U124" s="462" t="inlineStr"/>
      <c r="V124" s="462" t="inlineStr"/>
      <c r="W124" s="462" t="inlineStr"/>
      <c r="X124" s="462" t="inlineStr">
        <is>
          <t>S. H. McClemont</t>
        </is>
      </c>
      <c r="Y124" s="462" t="inlineStr">
        <is>
          <t>Chas. H. Lewis</t>
        </is>
      </c>
      <c r="Z124" s="462" t="inlineStr"/>
      <c r="AA124" s="462" t="inlineStr"/>
      <c r="AB124" s="462" t="inlineStr"/>
      <c r="AC124" s="462" t="inlineStr">
        <is>
          <t>Northwest quarter of Section 25, Township 9 North, Range 25 West</t>
        </is>
      </c>
      <c r="AD124" s="462" t="inlineStr"/>
      <c r="AE124" s="462" t="inlineStr">
        <is>
          <t>25</t>
        </is>
      </c>
      <c r="AF124" s="462" t="inlineStr">
        <is>
          <t>9 North</t>
        </is>
      </c>
      <c r="AG124" s="462" t="inlineStr">
        <is>
          <t>25 West</t>
        </is>
      </c>
      <c r="AH124" s="462" t="inlineStr">
        <is>
          <t>Beckham</t>
        </is>
      </c>
      <c r="AI124" s="462" t="inlineStr"/>
      <c r="AJ124" s="462" t="inlineStr">
        <is>
          <t>NW/4</t>
        </is>
      </c>
      <c r="AK124" s="462" t="inlineStr"/>
      <c r="AL124" s="462" t="inlineStr"/>
      <c r="AM124" s="462" t="inlineStr"/>
      <c r="AN124" s="462" t="inlineStr"/>
      <c r="AO124" s="462" t="inlineStr"/>
      <c r="AP124" s="462" t="inlineStr"/>
      <c r="AQ124" s="462" t="inlineStr"/>
      <c r="AR124" s="462" t="inlineStr"/>
      <c r="AS124" s="462" t="inlineStr"/>
      <c r="AT124" s="462" t="inlineStr"/>
      <c r="AU124" s="462" t="inlineStr"/>
      <c r="AV124" s="462" t="inlineStr"/>
      <c r="AW124" s="462" t="inlineStr"/>
      <c r="AX124" s="462" t="inlineStr"/>
      <c r="AY124" s="462" t="inlineStr"/>
      <c r="AZ124" s="462" t="inlineStr"/>
      <c r="BA124" s="462" t="inlineStr"/>
      <c r="BB124" s="462" t="inlineStr">
        <is>
          <t>Mortgage Book 24, page 506</t>
        </is>
      </c>
      <c r="BC124" s="462" t="inlineStr"/>
      <c r="BD124" s="462" t="inlineStr"/>
      <c r="BE124" s="462" t="inlineStr"/>
      <c r="BF124" s="462" t="inlineStr"/>
      <c r="BG124" s="462" t="inlineStr"/>
      <c r="BH124" s="462" t="inlineStr"/>
      <c r="BI124" s="462" t="inlineStr"/>
      <c r="BJ124" s="462" t="inlineStr"/>
      <c r="BK124" s="462" t="inlineStr"/>
      <c r="BL124" s="462" t="inlineStr"/>
      <c r="BM124" s="462" t="inlineStr">
        <is>
          <t>S. H. McClemont held rights under the referenced mortgage.</t>
        </is>
      </c>
      <c r="BN124" s="462" t="inlineStr">
        <is>
          <t>Mortgage-derived claims released to Chas. H. Lewis.</t>
        </is>
      </c>
      <c r="BO124" s="462" t="inlineStr">
        <is>
          <t>No Diversified party or supported Diversified chain link appears in this instrument.</t>
        </is>
      </c>
      <c r="BP124" s="462" t="inlineStr">
        <is>
          <t>high</t>
        </is>
      </c>
      <c r="BQ124" s="462" t="inlineStr"/>
      <c r="BR124" s="462" t="inlineStr">
        <is>
          <t>not_required</t>
        </is>
      </c>
    </row>
    <row r="125">
      <c r="A125" s="462" t="inlineStr">
        <is>
          <t>B02-G062</t>
        </is>
      </c>
      <c r="B125" s="462" t="inlineStr">
        <is>
          <t>96</t>
        </is>
      </c>
      <c r="C125" s="462" t="inlineStr">
        <is>
          <t>97</t>
        </is>
      </c>
      <c r="D125" s="462" t="inlineStr">
        <is>
          <t>0096.jpg
0097.jpg</t>
        </is>
      </c>
      <c r="E125" s="462" t="inlineStr">
        <is>
          <t>2</t>
        </is>
      </c>
      <c r="F125" s="462" t="inlineStr">
        <is>
          <t>REL</t>
        </is>
      </c>
      <c r="G125" s="462" t="inlineStr">
        <is>
          <t>Mortgage Release</t>
        </is>
      </c>
      <c r="H125" s="462" t="inlineStr"/>
      <c r="I125" s="462" t="inlineStr">
        <is>
          <t>17 Miscellaneous</t>
        </is>
      </c>
      <c r="J125" s="462" t="inlineStr">
        <is>
          <t>363</t>
        </is>
      </c>
      <c r="K125" s="462" t="inlineStr">
        <is>
          <t>364</t>
        </is>
      </c>
      <c r="L125" s="462" t="inlineStr">
        <is>
          <t>August 22, 1922, 2:00 P.M.</t>
        </is>
      </c>
      <c r="M125" s="462" t="inlineStr">
        <is>
          <t>August 22, 1922</t>
        </is>
      </c>
      <c r="N125" s="462" t="inlineStr"/>
      <c r="O125" s="462" t="inlineStr"/>
      <c r="P125" s="462" t="inlineStr"/>
      <c r="Q125" s="462" t="inlineStr"/>
      <c r="R125" s="462" t="inlineStr"/>
      <c r="S125" s="462" t="inlineStr"/>
      <c r="T125" s="462" t="inlineStr"/>
      <c r="U125" s="462" t="inlineStr"/>
      <c r="V125" s="462" t="inlineStr"/>
      <c r="W125" s="462" t="inlineStr"/>
      <c r="X125" s="462" t="inlineStr">
        <is>
          <t>C. H. Hester</t>
        </is>
      </c>
      <c r="Y125" s="462" t="inlineStr">
        <is>
          <t>S. A. Garrett and Cora Garrett</t>
        </is>
      </c>
      <c r="Z125" s="462" t="inlineStr"/>
      <c r="AA125" s="462" t="inlineStr"/>
      <c r="AB125" s="462" t="inlineStr"/>
      <c r="AC125" s="462" t="inlineStr">
        <is>
          <t>South half of the Southwest quarter, Section 32, Township 11 North, Range 25 West</t>
        </is>
      </c>
      <c r="AD125" s="462" t="inlineStr">
        <is>
          <t>S/2 SW/4 of Section 32, Township 11 North, Range 25 West of the Indian Meridian</t>
        </is>
      </c>
      <c r="AE125" s="462" t="inlineStr">
        <is>
          <t>32</t>
        </is>
      </c>
      <c r="AF125" s="462" t="inlineStr">
        <is>
          <t>11 North</t>
        </is>
      </c>
      <c r="AG125" s="462" t="inlineStr">
        <is>
          <t>25 West</t>
        </is>
      </c>
      <c r="AH125" s="462" t="inlineStr">
        <is>
          <t>Beckham</t>
        </is>
      </c>
      <c r="AI125" s="462" t="inlineStr">
        <is>
          <t>Oklahoma</t>
        </is>
      </c>
      <c r="AJ125" s="462" t="inlineStr">
        <is>
          <t>SW/4</t>
        </is>
      </c>
      <c r="AK125" s="462" t="inlineStr">
        <is>
          <t>S/2 SW/4</t>
        </is>
      </c>
      <c r="AL125" s="462" t="inlineStr"/>
      <c r="AM125" s="462" t="inlineStr"/>
      <c r="AN125" s="462" t="inlineStr"/>
      <c r="AO125" s="462" t="inlineStr"/>
      <c r="AP125" s="462" t="inlineStr"/>
      <c r="AQ125" s="462" t="inlineStr"/>
      <c r="AR125" s="462" t="inlineStr"/>
      <c r="AS125" s="462" t="inlineStr"/>
      <c r="AT125" s="462" t="inlineStr"/>
      <c r="AU125" s="462" t="inlineStr"/>
      <c r="AV125" s="462" t="inlineStr"/>
      <c r="AW125" s="462" t="inlineStr"/>
      <c r="AX125" s="462" t="inlineStr"/>
      <c r="AY125" s="462" t="inlineStr"/>
      <c r="AZ125" s="462" t="inlineStr"/>
      <c r="BA125" s="462" t="inlineStr"/>
      <c r="BB125" s="462" t="inlineStr">
        <is>
          <t>Mortgage Book 36, page 9</t>
        </is>
      </c>
      <c r="BC125" s="462" t="inlineStr"/>
      <c r="BD125" s="462" t="inlineStr"/>
      <c r="BE125" s="462" t="inlineStr"/>
      <c r="BF125" s="462" t="inlineStr"/>
      <c r="BG125" s="462" t="inlineStr"/>
      <c r="BH125" s="462" t="inlineStr">
        <is>
          <t>$600.00 paid</t>
        </is>
      </c>
      <c r="BI125" s="462" t="inlineStr"/>
      <c r="BJ125" s="462" t="inlineStr"/>
      <c r="BK125" s="462" t="inlineStr"/>
      <c r="BL125" s="462" t="inlineStr"/>
      <c r="BM125" s="462" t="inlineStr">
        <is>
          <t>C. H. Hester held the $600 mortgage lien.</t>
        </is>
      </c>
      <c r="BN125" s="462" t="inlineStr">
        <is>
          <t>Mortgage lien released.</t>
        </is>
      </c>
      <c r="BO125" s="462" t="inlineStr">
        <is>
          <t>No Diversified party or supported Diversified chain link appears in this instrument.</t>
        </is>
      </c>
      <c r="BP125" s="462" t="inlineStr">
        <is>
          <t>high</t>
        </is>
      </c>
      <c r="BQ125" s="462" t="inlineStr"/>
      <c r="BR125" s="462" t="inlineStr">
        <is>
          <t>not_required</t>
        </is>
      </c>
    </row>
    <row r="126">
      <c r="A126" s="462" t="inlineStr">
        <is>
          <t>B02-G063</t>
        </is>
      </c>
      <c r="B126" s="462" t="inlineStr">
        <is>
          <t>97</t>
        </is>
      </c>
      <c r="C126" s="462" t="inlineStr">
        <is>
          <t>97</t>
        </is>
      </c>
      <c r="D126" s="462" t="inlineStr">
        <is>
          <t>0097.jpg</t>
        </is>
      </c>
      <c r="E126" s="462" t="inlineStr">
        <is>
          <t>1</t>
        </is>
      </c>
      <c r="F126" s="462" t="inlineStr">
        <is>
          <t>OGL</t>
        </is>
      </c>
      <c r="G126" s="462" t="inlineStr">
        <is>
          <t>Oil and Gas Lease</t>
        </is>
      </c>
      <c r="H126" s="462" t="inlineStr"/>
      <c r="I126" s="462" t="inlineStr">
        <is>
          <t>17 Miscellaneous</t>
        </is>
      </c>
      <c r="J126" s="462" t="inlineStr">
        <is>
          <t>364</t>
        </is>
      </c>
      <c r="K126" s="462" t="inlineStr"/>
      <c r="L126" s="462" t="inlineStr">
        <is>
          <t>August 22, 1922, 4:00 P.M.</t>
        </is>
      </c>
      <c r="M126" s="462" t="inlineStr">
        <is>
          <t>August 1, 1922</t>
        </is>
      </c>
      <c r="N126" s="462" t="inlineStr"/>
      <c r="O126" s="462" t="inlineStr"/>
      <c r="P126" s="462" t="inlineStr"/>
      <c r="Q126" s="462" t="inlineStr"/>
      <c r="R126" s="462" t="inlineStr"/>
      <c r="S126" s="462" t="inlineStr"/>
      <c r="T126" s="462" t="inlineStr">
        <is>
          <t>Robert P. Bonifield and Eva Bonifield, husband and wife</t>
        </is>
      </c>
      <c r="U126" s="462" t="inlineStr">
        <is>
          <t>Gypsy Oil Company</t>
        </is>
      </c>
      <c r="V126" s="462" t="inlineStr"/>
      <c r="W126" s="462" t="inlineStr"/>
      <c r="X126" s="462" t="inlineStr"/>
      <c r="Y126" s="462" t="inlineStr"/>
      <c r="Z126" s="462" t="inlineStr"/>
      <c r="AA126" s="462" t="inlineStr"/>
      <c r="AB126" s="462" t="inlineStr"/>
      <c r="AC126" s="462" t="inlineStr">
        <is>
          <t>North half of Southeast quarter and Southwest quarter of Southeast quarter of Section 14, Township 8 North, Range 25 West, containing 120 acres</t>
        </is>
      </c>
      <c r="AD126" s="462" t="inlineStr"/>
      <c r="AE126" s="462" t="inlineStr">
        <is>
          <t>14</t>
        </is>
      </c>
      <c r="AF126" s="462" t="inlineStr">
        <is>
          <t>8 North</t>
        </is>
      </c>
      <c r="AG126" s="462" t="inlineStr">
        <is>
          <t>25 West</t>
        </is>
      </c>
      <c r="AH126" s="462" t="inlineStr">
        <is>
          <t>Beckham</t>
        </is>
      </c>
      <c r="AI126" s="462" t="inlineStr"/>
      <c r="AJ126" s="462" t="inlineStr">
        <is>
          <t>SE/4</t>
        </is>
      </c>
      <c r="AK126" s="462" t="inlineStr">
        <is>
          <t>N/2 SE/4; SW/4 SE/4</t>
        </is>
      </c>
      <c r="AL126" s="462" t="inlineStr"/>
      <c r="AM126" s="462" t="inlineStr">
        <is>
          <t>120</t>
        </is>
      </c>
      <c r="AN126" s="462" t="inlineStr"/>
      <c r="AO126" s="462" t="inlineStr"/>
      <c r="AP126" s="462" t="inlineStr"/>
      <c r="AQ126" s="462" t="inlineStr">
        <is>
          <t>1/8</t>
        </is>
      </c>
      <c r="AR126" s="462" t="inlineStr"/>
      <c r="AS126" s="462" t="inlineStr"/>
      <c r="AT126" s="462" t="inlineStr"/>
      <c r="AU126" s="462" t="inlineStr"/>
      <c r="AV126" s="462" t="inlineStr"/>
      <c r="AW126" s="462" t="inlineStr"/>
      <c r="AX126" s="462" t="inlineStr"/>
      <c r="AY126" s="462" t="inlineStr"/>
      <c r="AZ126" s="462" t="inlineStr"/>
      <c r="BA126" s="462" t="inlineStr"/>
      <c r="BB126" s="462" t="inlineStr"/>
      <c r="BC126" s="462" t="inlineStr"/>
      <c r="BD126" s="462" t="inlineStr"/>
      <c r="BE126" s="462" t="inlineStr"/>
      <c r="BF126" s="462" t="inlineStr">
        <is>
          <t>Ten years and as long thereafter as oil or gas is produced</t>
        </is>
      </c>
      <c r="BG126" s="462" t="inlineStr"/>
      <c r="BH126" s="462" t="inlineStr">
        <is>
          <t>$800.00</t>
        </is>
      </c>
      <c r="BI126" s="462" t="inlineStr"/>
      <c r="BJ126" s="462" t="inlineStr"/>
      <c r="BK126" s="462" t="inlineStr"/>
      <c r="BL126" s="462" t="inlineStr"/>
      <c r="BM126" s="462" t="inlineStr">
        <is>
          <t>Robert P. and Eva Bonifield held the lessor interest shown.</t>
        </is>
      </c>
      <c r="BN126" s="462" t="inlineStr">
        <is>
          <t>Gypsy Oil Company received the oil-and-gas leasehold.</t>
        </is>
      </c>
      <c r="BO126" s="462" t="inlineStr">
        <is>
          <t>No Diversified party or supported Diversified chain link appears in this instrument.</t>
        </is>
      </c>
      <c r="BP126" s="462" t="inlineStr">
        <is>
          <t>high</t>
        </is>
      </c>
      <c r="BQ126" s="462" t="inlineStr"/>
      <c r="BR126" s="462" t="inlineStr">
        <is>
          <t>not_required</t>
        </is>
      </c>
    </row>
    <row r="127">
      <c r="A127" s="462" t="inlineStr">
        <is>
          <t>B02-G064</t>
        </is>
      </c>
      <c r="B127" s="462" t="inlineStr">
        <is>
          <t>98</t>
        </is>
      </c>
      <c r="C127" s="462" t="inlineStr">
        <is>
          <t>98</t>
        </is>
      </c>
      <c r="D127" s="462" t="inlineStr">
        <is>
          <t>0098.jpg</t>
        </is>
      </c>
      <c r="E127" s="462" t="inlineStr">
        <is>
          <t>1</t>
        </is>
      </c>
      <c r="F127" s="462" t="inlineStr">
        <is>
          <t>WD</t>
        </is>
      </c>
      <c r="G127" s="462" t="inlineStr">
        <is>
          <t>Warranty Deed</t>
        </is>
      </c>
      <c r="H127" s="462" t="inlineStr"/>
      <c r="I127" s="462" t="inlineStr">
        <is>
          <t>Deed Record No. 38</t>
        </is>
      </c>
      <c r="J127" s="462" t="inlineStr">
        <is>
          <t>274</t>
        </is>
      </c>
      <c r="K127" s="462" t="inlineStr"/>
      <c r="L127" s="462" t="inlineStr">
        <is>
          <t>August 23, 1922</t>
        </is>
      </c>
      <c r="M127" s="462" t="inlineStr">
        <is>
          <t>August 22, 1922</t>
        </is>
      </c>
      <c r="N127" s="462" t="inlineStr"/>
      <c r="O127" s="462" t="inlineStr"/>
      <c r="P127" s="462" t="inlineStr">
        <is>
          <t>S. A. Garrett and Cora Garrett, husband and wife</t>
        </is>
      </c>
      <c r="Q127" s="462" t="inlineStr">
        <is>
          <t>R. Edward Garrett</t>
        </is>
      </c>
      <c r="R127" s="462" t="inlineStr"/>
      <c r="S127" s="462" t="inlineStr"/>
      <c r="T127" s="462" t="inlineStr"/>
      <c r="U127" s="462" t="inlineStr"/>
      <c r="V127" s="462" t="inlineStr"/>
      <c r="W127" s="462" t="inlineStr"/>
      <c r="X127" s="462" t="inlineStr"/>
      <c r="Y127" s="462" t="inlineStr"/>
      <c r="Z127" s="462" t="inlineStr"/>
      <c r="AA127" s="462" t="inlineStr"/>
      <c r="AB127" s="462" t="inlineStr"/>
      <c r="AC127" s="462" t="inlineStr">
        <is>
          <t>South half of the Southwest quarter of Section 32, Township 11 North, Range 25 West of the Indian Meridian, containing 80 acres</t>
        </is>
      </c>
      <c r="AD127" s="462" t="inlineStr">
        <is>
          <t>S/2 SW/4 of Section 32, Township 11 North, Range 25 West of the Indian Meridian</t>
        </is>
      </c>
      <c r="AE127" s="462" t="inlineStr">
        <is>
          <t>32</t>
        </is>
      </c>
      <c r="AF127" s="462" t="inlineStr">
        <is>
          <t>11 North</t>
        </is>
      </c>
      <c r="AG127" s="462" t="inlineStr">
        <is>
          <t>25 West</t>
        </is>
      </c>
      <c r="AH127" s="462" t="inlineStr">
        <is>
          <t>Beckham</t>
        </is>
      </c>
      <c r="AI127" s="462" t="inlineStr">
        <is>
          <t>Oklahoma</t>
        </is>
      </c>
      <c r="AJ127" s="462" t="inlineStr">
        <is>
          <t>SW/4</t>
        </is>
      </c>
      <c r="AK127" s="462" t="inlineStr">
        <is>
          <t>S/2 SW/4</t>
        </is>
      </c>
      <c r="AL127" s="462" t="inlineStr"/>
      <c r="AM127" s="462" t="inlineStr">
        <is>
          <t>80</t>
        </is>
      </c>
      <c r="AN127" s="462" t="inlineStr"/>
      <c r="AO127" s="462" t="inlineStr"/>
      <c r="AP127" s="462" t="inlineStr"/>
      <c r="AQ127" s="462" t="inlineStr"/>
      <c r="AR127" s="462" t="inlineStr"/>
      <c r="AS127" s="462" t="inlineStr"/>
      <c r="AT127" s="462" t="inlineStr"/>
      <c r="AU127" s="462" t="inlineStr"/>
      <c r="AV127" s="462" t="inlineStr"/>
      <c r="AW127" s="462" t="inlineStr"/>
      <c r="AX127" s="462" t="inlineStr"/>
      <c r="AY127" s="462" t="inlineStr"/>
      <c r="AZ127" s="462" t="inlineStr"/>
      <c r="BA127" s="462" t="inlineStr"/>
      <c r="BB127" s="462" t="inlineStr"/>
      <c r="BC127" s="462" t="inlineStr"/>
      <c r="BD127" s="462" t="inlineStr"/>
      <c r="BE127" s="462" t="inlineStr"/>
      <c r="BF127" s="462" t="inlineStr"/>
      <c r="BG127" s="462" t="inlineStr"/>
      <c r="BH127" s="462" t="inlineStr">
        <is>
          <t>$4,000.00</t>
        </is>
      </c>
      <c r="BI127" s="462" t="inlineStr"/>
      <c r="BJ127" s="462" t="inlineStr"/>
      <c r="BK127" s="462" t="inlineStr"/>
      <c r="BL127" s="462" t="inlineStr"/>
      <c r="BM127" s="462" t="inlineStr">
        <is>
          <t>S. A. and Cora Garrett held the grantor interest shown.</t>
        </is>
      </c>
      <c r="BN127" s="462" t="inlineStr">
        <is>
          <t>R. Edward Garrett received the S/2 SW/4 by warranty deed.</t>
        </is>
      </c>
      <c r="BO127" s="462" t="inlineStr">
        <is>
          <t>No Diversified party or supported Diversified chain link appears in this instrument.</t>
        </is>
      </c>
      <c r="BP127" s="462" t="inlineStr">
        <is>
          <t>medium</t>
        </is>
      </c>
      <c r="BQ127" s="462" t="inlineStr"/>
      <c r="BR127" s="462" t="inlineStr">
        <is>
          <t>required</t>
        </is>
      </c>
    </row>
    <row r="128">
      <c r="A128" s="462" t="inlineStr">
        <is>
          <t>B02-G065</t>
        </is>
      </c>
      <c r="B128" s="462" t="inlineStr">
        <is>
          <t>99</t>
        </is>
      </c>
      <c r="C128" s="462" t="inlineStr">
        <is>
          <t>99</t>
        </is>
      </c>
      <c r="D128" s="462" t="inlineStr">
        <is>
          <t>0099.jpg</t>
        </is>
      </c>
      <c r="E128" s="462" t="inlineStr">
        <is>
          <t>1</t>
        </is>
      </c>
      <c r="F128" s="462" t="inlineStr">
        <is>
          <t>MTG</t>
        </is>
      </c>
      <c r="G128" s="462" t="inlineStr">
        <is>
          <t>Real Estate Mortgage</t>
        </is>
      </c>
      <c r="H128" s="462" t="inlineStr"/>
      <c r="I128" s="462" t="inlineStr">
        <is>
          <t>Mortgage Record No. 36</t>
        </is>
      </c>
      <c r="J128" s="462" t="inlineStr">
        <is>
          <t>79</t>
        </is>
      </c>
      <c r="K128" s="462" t="inlineStr"/>
      <c r="L128" s="462" t="inlineStr">
        <is>
          <t>August 23, 1922</t>
        </is>
      </c>
      <c r="M128" s="462" t="inlineStr">
        <is>
          <t>August 22, 1922</t>
        </is>
      </c>
      <c r="N128" s="462" t="inlineStr"/>
      <c r="O128" s="462" t="inlineStr"/>
      <c r="P128" s="462" t="inlineStr"/>
      <c r="Q128" s="462" t="inlineStr"/>
      <c r="R128" s="462" t="inlineStr"/>
      <c r="S128" s="462" t="inlineStr"/>
      <c r="T128" s="462" t="inlineStr"/>
      <c r="U128" s="462" t="inlineStr"/>
      <c r="V128" s="462" t="inlineStr">
        <is>
          <t>Frank H. LeGrand and Cora B. LeGrand, husband and wife</t>
        </is>
      </c>
      <c r="W128" s="462" t="inlineStr">
        <is>
          <t>S. A. Garrett</t>
        </is>
      </c>
      <c r="X128" s="462" t="inlineStr"/>
      <c r="Y128" s="462" t="inlineStr"/>
      <c r="Z128" s="462" t="inlineStr"/>
      <c r="AA128" s="462" t="inlineStr"/>
      <c r="AB128" s="462" t="inlineStr"/>
      <c r="AC128" s="462" t="inlineStr">
        <is>
          <t>South half of the Southwest quarter of Section 32, Township 11 North, Range 25 West, containing 80 acres</t>
        </is>
      </c>
      <c r="AD128" s="462" t="inlineStr">
        <is>
          <t>S/2 SW/4 of Section 32, Township 11 North, Range 25 West of the Indian Meridian</t>
        </is>
      </c>
      <c r="AE128" s="462" t="inlineStr">
        <is>
          <t>32</t>
        </is>
      </c>
      <c r="AF128" s="462" t="inlineStr">
        <is>
          <t>11 North</t>
        </is>
      </c>
      <c r="AG128" s="462" t="inlineStr">
        <is>
          <t>25 West</t>
        </is>
      </c>
      <c r="AH128" s="462" t="inlineStr">
        <is>
          <t>Beckham</t>
        </is>
      </c>
      <c r="AI128" s="462" t="inlineStr">
        <is>
          <t>Oklahoma</t>
        </is>
      </c>
      <c r="AJ128" s="462" t="inlineStr">
        <is>
          <t>SW/4</t>
        </is>
      </c>
      <c r="AK128" s="462" t="inlineStr">
        <is>
          <t>S/2 SW/4</t>
        </is>
      </c>
      <c r="AL128" s="462" t="inlineStr"/>
      <c r="AM128" s="462" t="inlineStr">
        <is>
          <t>80</t>
        </is>
      </c>
      <c r="AN128" s="462" t="inlineStr"/>
      <c r="AO128" s="462" t="inlineStr"/>
      <c r="AP128" s="462" t="inlineStr"/>
      <c r="AQ128" s="462" t="inlineStr"/>
      <c r="AR128" s="462" t="inlineStr"/>
      <c r="AS128" s="462" t="inlineStr"/>
      <c r="AT128" s="462" t="inlineStr"/>
      <c r="AU128" s="462" t="inlineStr"/>
      <c r="AV128" s="462" t="inlineStr"/>
      <c r="AW128" s="462" t="inlineStr"/>
      <c r="AX128" s="462" t="inlineStr"/>
      <c r="AY128" s="462" t="inlineStr"/>
      <c r="AZ128" s="462" t="inlineStr"/>
      <c r="BA128" s="462" t="inlineStr"/>
      <c r="BB128" s="462" t="inlineStr"/>
      <c r="BC128" s="462" t="inlineStr"/>
      <c r="BD128" s="462" t="inlineStr"/>
      <c r="BE128" s="462" t="inlineStr"/>
      <c r="BF128" s="462" t="inlineStr"/>
      <c r="BG128" s="462" t="inlineStr"/>
      <c r="BH128" s="462" t="inlineStr">
        <is>
          <t>$400.00</t>
        </is>
      </c>
      <c r="BI128" s="462" t="inlineStr"/>
      <c r="BJ128" s="462" t="inlineStr"/>
      <c r="BK128" s="462" t="inlineStr"/>
      <c r="BL128" s="462" t="inlineStr"/>
      <c r="BM128" s="462" t="inlineStr">
        <is>
          <t>Frank H. and Cora B. LeGrand held the mortgagor interest shown.</t>
        </is>
      </c>
      <c r="BN128" s="462" t="inlineStr">
        <is>
          <t>S. A. Garrett received a $400 mortgage lien.</t>
        </is>
      </c>
      <c r="BO128" s="462" t="inlineStr">
        <is>
          <t>No Diversified party or supported Diversified chain link appears in this instrument.</t>
        </is>
      </c>
      <c r="BP128" s="462" t="inlineStr">
        <is>
          <t>medium</t>
        </is>
      </c>
      <c r="BQ128" s="462" t="inlineStr"/>
      <c r="BR128" s="462" t="inlineStr">
        <is>
          <t>required</t>
        </is>
      </c>
    </row>
    <row r="129">
      <c r="A129" s="462" t="inlineStr">
        <is>
          <t>B02-G066</t>
        </is>
      </c>
      <c r="B129" s="462" t="inlineStr">
        <is>
          <t>100</t>
        </is>
      </c>
      <c r="C129" s="462" t="inlineStr">
        <is>
          <t>100</t>
        </is>
      </c>
      <c r="D129" s="462" t="inlineStr">
        <is>
          <t>0100.jpg</t>
        </is>
      </c>
      <c r="E129" s="462" t="inlineStr">
        <is>
          <t>1</t>
        </is>
      </c>
      <c r="F129" s="462" t="inlineStr">
        <is>
          <t>OGL</t>
        </is>
      </c>
      <c r="G129" s="462" t="inlineStr">
        <is>
          <t>Oil and Gas Lease (continuation only)</t>
        </is>
      </c>
      <c r="H129" s="462" t="inlineStr"/>
      <c r="I129" s="462" t="inlineStr">
        <is>
          <t>18 Miscellaneous</t>
        </is>
      </c>
      <c r="J129" s="462" t="inlineStr">
        <is>
          <t>46</t>
        </is>
      </c>
      <c r="K129" s="462" t="inlineStr">
        <is>
          <t>47</t>
        </is>
      </c>
      <c r="L129" s="462" t="inlineStr"/>
      <c r="M129" s="462" t="inlineStr">
        <is>
          <t>November 1, 1922</t>
        </is>
      </c>
      <c r="N129" s="462" t="inlineStr"/>
      <c r="O129" s="462" t="inlineStr"/>
      <c r="P129" s="462" t="inlineStr"/>
      <c r="Q129" s="462" t="inlineStr"/>
      <c r="R129" s="462" t="inlineStr"/>
      <c r="S129" s="462" t="inlineStr"/>
      <c r="T129" s="462" t="inlineStr">
        <is>
          <t>W. H. Bramey</t>
        </is>
      </c>
      <c r="U129" s="462" t="inlineStr"/>
      <c r="V129" s="462" t="inlineStr"/>
      <c r="W129" s="462" t="inlineStr"/>
      <c r="X129" s="462" t="inlineStr"/>
      <c r="Y129" s="462" t="inlineStr"/>
      <c r="Z129" s="462" t="inlineStr"/>
      <c r="AA129" s="462" t="inlineStr"/>
      <c r="AB129" s="462" t="inlineStr"/>
      <c r="AC129" s="462" t="inlineStr"/>
      <c r="AD129" s="462" t="inlineStr"/>
      <c r="AE129" s="462" t="inlineStr"/>
      <c r="AF129" s="462" t="inlineStr"/>
      <c r="AG129" s="462" t="inlineStr"/>
      <c r="AH129" s="462" t="inlineStr"/>
      <c r="AI129" s="462" t="inlineStr"/>
      <c r="AJ129" s="462" t="inlineStr"/>
      <c r="AK129" s="462" t="inlineStr"/>
      <c r="AL129" s="462" t="inlineStr"/>
      <c r="AM129" s="462" t="inlineStr"/>
      <c r="AN129" s="462" t="inlineStr"/>
      <c r="AO129" s="462" t="inlineStr"/>
      <c r="AP129" s="462" t="inlineStr"/>
      <c r="AQ129" s="462" t="inlineStr"/>
      <c r="AR129" s="462" t="inlineStr"/>
      <c r="AS129" s="462" t="inlineStr"/>
      <c r="AT129" s="462" t="inlineStr"/>
      <c r="AU129" s="462" t="inlineStr"/>
      <c r="AV129" s="462" t="inlineStr"/>
      <c r="AW129" s="462" t="inlineStr"/>
      <c r="AX129" s="462" t="inlineStr"/>
      <c r="AY129" s="462" t="inlineStr"/>
      <c r="AZ129" s="462" t="inlineStr"/>
      <c r="BA129" s="462" t="inlineStr"/>
      <c r="BB129" s="462" t="inlineStr"/>
      <c r="BC129" s="462" t="inlineStr"/>
      <c r="BD129" s="462" t="inlineStr"/>
      <c r="BE129" s="462" t="inlineStr"/>
      <c r="BF129" s="462" t="inlineStr">
        <is>
          <t>One-dollar-per-acre annual delay rental; no-well clause through November 24, 1921 as modified in the visible continuation</t>
        </is>
      </c>
      <c r="BG129" s="462" t="inlineStr"/>
      <c r="BH129" s="462" t="inlineStr"/>
      <c r="BI129" s="462" t="inlineStr"/>
      <c r="BJ129" s="462" t="inlineStr"/>
      <c r="BK129" s="462" t="inlineStr"/>
      <c r="BL129" s="462" t="inlineStr">
        <is>
          <t>Only the final page is in Batch 02; the first page and legal description are outside the batch.</t>
        </is>
      </c>
      <c r="BM129" s="462" t="inlineStr"/>
      <c r="BN129" s="462" t="inlineStr"/>
      <c r="BO129" s="462" t="inlineStr">
        <is>
          <t>No Diversified party or supported Diversified chain link appears in this instrument.</t>
        </is>
      </c>
      <c r="BP129" s="462" t="inlineStr">
        <is>
          <t>medium</t>
        </is>
      </c>
      <c r="BQ129" s="462" t="inlineStr">
        <is>
          <t>Party name is transcribed from the visible rental certification; lessee and land description left blank.</t>
        </is>
      </c>
      <c r="BR129" s="462" t="inlineStr">
        <is>
          <t>required</t>
        </is>
      </c>
    </row>
    <row r="130">
      <c r="A130" s="462" t="inlineStr">
        <is>
          <t>B02-G067</t>
        </is>
      </c>
      <c r="B130" s="462" t="inlineStr">
        <is>
          <t>100</t>
        </is>
      </c>
      <c r="C130" s="462" t="inlineStr">
        <is>
          <t>101</t>
        </is>
      </c>
      <c r="D130" s="462" t="inlineStr">
        <is>
          <t>0100.jpg
0101.jpg</t>
        </is>
      </c>
      <c r="E130" s="462" t="inlineStr">
        <is>
          <t>2</t>
        </is>
      </c>
      <c r="F130" s="462" t="inlineStr">
        <is>
          <t>REL</t>
        </is>
      </c>
      <c r="G130" s="462" t="inlineStr">
        <is>
          <t>Release of Mortgage</t>
        </is>
      </c>
      <c r="H130" s="462" t="inlineStr"/>
      <c r="I130" s="462" t="inlineStr">
        <is>
          <t>18 Miscellaneous</t>
        </is>
      </c>
      <c r="J130" s="462" t="inlineStr">
        <is>
          <t>47</t>
        </is>
      </c>
      <c r="K130" s="462" t="inlineStr"/>
      <c r="L130" s="462" t="inlineStr">
        <is>
          <t>November 3, 1922, 3:00 P.M.</t>
        </is>
      </c>
      <c r="M130" s="462" t="inlineStr">
        <is>
          <t>October 28, 1922</t>
        </is>
      </c>
      <c r="N130" s="462" t="inlineStr"/>
      <c r="O130" s="462" t="inlineStr">
        <is>
          <t>October 29, 1922</t>
        </is>
      </c>
      <c r="P130" s="462" t="inlineStr"/>
      <c r="Q130" s="462" t="inlineStr"/>
      <c r="R130" s="462" t="inlineStr"/>
      <c r="S130" s="462" t="inlineStr"/>
      <c r="T130" s="462" t="inlineStr"/>
      <c r="U130" s="462" t="inlineStr"/>
      <c r="V130" s="462" t="inlineStr"/>
      <c r="W130" s="462" t="inlineStr"/>
      <c r="X130" s="462" t="inlineStr">
        <is>
          <t>S. A. Garrett</t>
        </is>
      </c>
      <c r="Y130" s="462" t="inlineStr">
        <is>
          <t>Frank H. LeGrand and Cora B. LeGrand, husband and wife</t>
        </is>
      </c>
      <c r="Z130" s="462" t="inlineStr"/>
      <c r="AA130" s="462" t="inlineStr"/>
      <c r="AB130" s="462" t="inlineStr"/>
      <c r="AC130" s="462" t="inlineStr">
        <is>
          <t>South half of the Southwest quarter of Section 32, Township 11 North, Range 25 West of the Indian Meridian</t>
        </is>
      </c>
      <c r="AD130" s="462" t="inlineStr">
        <is>
          <t>S/2 SW/4 of Section 32, Township 11 North, Range 25 West of the Indian Meridian</t>
        </is>
      </c>
      <c r="AE130" s="462" t="inlineStr">
        <is>
          <t>32</t>
        </is>
      </c>
      <c r="AF130" s="462" t="inlineStr">
        <is>
          <t>11 North</t>
        </is>
      </c>
      <c r="AG130" s="462" t="inlineStr">
        <is>
          <t>25 West</t>
        </is>
      </c>
      <c r="AH130" s="462" t="inlineStr">
        <is>
          <t>Beckham</t>
        </is>
      </c>
      <c r="AI130" s="462" t="inlineStr">
        <is>
          <t>Oklahoma</t>
        </is>
      </c>
      <c r="AJ130" s="462" t="inlineStr">
        <is>
          <t>SW/4</t>
        </is>
      </c>
      <c r="AK130" s="462" t="inlineStr">
        <is>
          <t>S/2 SW/4</t>
        </is>
      </c>
      <c r="AL130" s="462" t="inlineStr"/>
      <c r="AM130" s="462" t="inlineStr"/>
      <c r="AN130" s="462" t="inlineStr"/>
      <c r="AO130" s="462" t="inlineStr"/>
      <c r="AP130" s="462" t="inlineStr"/>
      <c r="AQ130" s="462" t="inlineStr"/>
      <c r="AR130" s="462" t="inlineStr"/>
      <c r="AS130" s="462" t="inlineStr"/>
      <c r="AT130" s="462" t="inlineStr"/>
      <c r="AU130" s="462" t="inlineStr"/>
      <c r="AV130" s="462" t="inlineStr"/>
      <c r="AW130" s="462" t="inlineStr"/>
      <c r="AX130" s="462" t="inlineStr"/>
      <c r="AY130" s="462" t="inlineStr"/>
      <c r="AZ130" s="462" t="inlineStr"/>
      <c r="BA130" s="462" t="inlineStr"/>
      <c r="BB130" s="462" t="inlineStr">
        <is>
          <t>Mortgage Book 36, page 79</t>
        </is>
      </c>
      <c r="BC130" s="462" t="inlineStr"/>
      <c r="BD130" s="462" t="inlineStr"/>
      <c r="BE130" s="462" t="inlineStr"/>
      <c r="BF130" s="462" t="inlineStr"/>
      <c r="BG130" s="462" t="inlineStr"/>
      <c r="BH130" s="462" t="inlineStr">
        <is>
          <t>$400.00 debt paid</t>
        </is>
      </c>
      <c r="BI130" s="462" t="inlineStr"/>
      <c r="BJ130" s="462" t="inlineStr"/>
      <c r="BK130" s="462" t="inlineStr"/>
      <c r="BL130" s="462" t="inlineStr">
        <is>
          <t>Complete replacement record. The release begins on 0100.jpg; its acknowledgment concludes at the top of 0101.jpg.</t>
        </is>
      </c>
      <c r="BM130" s="462" t="inlineStr">
        <is>
          <t>S. A. Garrett held the $400 mortgage lien.</t>
        </is>
      </c>
      <c r="BN130" s="462" t="inlineStr">
        <is>
          <t>Mortgage lien released.</t>
        </is>
      </c>
      <c r="BO130" s="462" t="inlineStr">
        <is>
          <t>No Diversified party or supported Diversified chain link appears in this instrument.</t>
        </is>
      </c>
      <c r="BP130" s="462" t="inlineStr">
        <is>
          <t>high</t>
        </is>
      </c>
      <c r="BQ130" s="462" t="inlineStr"/>
      <c r="BR130" s="462" t="inlineStr">
        <is>
          <t>not_required</t>
        </is>
      </c>
    </row>
    <row r="131">
      <c r="A131" s="462" t="inlineStr">
        <is>
          <t>B03-G001</t>
        </is>
      </c>
      <c r="B131" s="462" t="inlineStr">
        <is>
          <t>101</t>
        </is>
      </c>
      <c r="C131" s="462" t="inlineStr">
        <is>
          <t>101</t>
        </is>
      </c>
      <c r="D131" s="462" t="inlineStr">
        <is>
          <t>0101.jpg</t>
        </is>
      </c>
      <c r="E131" s="462" t="inlineStr">
        <is>
          <t>1</t>
        </is>
      </c>
      <c r="F131" s="462" t="inlineStr">
        <is>
          <t>REL</t>
        </is>
      </c>
      <c r="G131" s="462" t="inlineStr">
        <is>
          <t>Release of Oil and Gas Lease</t>
        </is>
      </c>
      <c r="H131" s="462" t="inlineStr"/>
      <c r="I131" s="462" t="inlineStr">
        <is>
          <t>18 Miscellaneous</t>
        </is>
      </c>
      <c r="J131" s="462" t="inlineStr">
        <is>
          <t>48</t>
        </is>
      </c>
      <c r="K131" s="462" t="inlineStr"/>
      <c r="L131" s="462" t="inlineStr">
        <is>
          <t>November 4, 1922, 9:00 A.M.</t>
        </is>
      </c>
      <c r="M131" s="462" t="inlineStr">
        <is>
          <t>October 13, 1921</t>
        </is>
      </c>
      <c r="N131" s="462" t="inlineStr"/>
      <c r="O131" s="462" t="inlineStr">
        <is>
          <t>October 15, 1921</t>
        </is>
      </c>
      <c r="P131" s="462" t="inlineStr"/>
      <c r="Q131" s="462" t="inlineStr"/>
      <c r="R131" s="462" t="inlineStr"/>
      <c r="S131" s="462" t="inlineStr"/>
      <c r="T131" s="462" t="inlineStr"/>
      <c r="U131" s="462" t="inlineStr"/>
      <c r="V131" s="462" t="inlineStr"/>
      <c r="W131" s="462" t="inlineStr"/>
      <c r="X131" s="462" t="inlineStr">
        <is>
          <t>W. E. Ramsey</t>
        </is>
      </c>
      <c r="Y131" s="462" t="inlineStr">
        <is>
          <t>G. W. Cox and wife</t>
        </is>
      </c>
      <c r="Z131" s="462" t="inlineStr"/>
      <c r="AA131" s="462" t="inlineStr"/>
      <c r="AB131" s="462" t="inlineStr"/>
      <c r="AC131" s="462" t="inlineStr">
        <is>
          <t>Northeast quarter of Southwest quarter in Section 32, Township 11 North, Range 25 West, County of Beckham</t>
        </is>
      </c>
      <c r="AD131" s="462" t="inlineStr">
        <is>
          <t>NE/4 SW/4 of Section 32, Township 11 North, Range 25 West</t>
        </is>
      </c>
      <c r="AE131" s="462" t="inlineStr">
        <is>
          <t>32</t>
        </is>
      </c>
      <c r="AF131" s="462" t="inlineStr">
        <is>
          <t>11 North</t>
        </is>
      </c>
      <c r="AG131" s="462" t="inlineStr">
        <is>
          <t>25 West</t>
        </is>
      </c>
      <c r="AH131" s="462" t="inlineStr">
        <is>
          <t>Beckham</t>
        </is>
      </c>
      <c r="AI131" s="462" t="inlineStr">
        <is>
          <t>Oklahoma</t>
        </is>
      </c>
      <c r="AJ131" s="462" t="inlineStr">
        <is>
          <t>SW/4</t>
        </is>
      </c>
      <c r="AK131" s="462" t="inlineStr">
        <is>
          <t>NE/4 SW/4</t>
        </is>
      </c>
      <c r="AL131" s="462" t="inlineStr"/>
      <c r="AM131" s="462" t="inlineStr"/>
      <c r="AN131" s="462" t="inlineStr"/>
      <c r="AO131" s="462" t="inlineStr"/>
      <c r="AP131" s="462" t="inlineStr"/>
      <c r="AQ131" s="462" t="inlineStr"/>
      <c r="AR131" s="462" t="inlineStr"/>
      <c r="AS131" s="462" t="inlineStr"/>
      <c r="AT131" s="462" t="inlineStr"/>
      <c r="AU131" s="462" t="inlineStr"/>
      <c r="AV131" s="462" t="inlineStr"/>
      <c r="AW131" s="462" t="inlineStr"/>
      <c r="AX131" s="462" t="inlineStr"/>
      <c r="AY131" s="462" t="inlineStr"/>
      <c r="AZ131" s="462" t="inlineStr"/>
      <c r="BA131" s="462" t="inlineStr">
        <is>
          <t>Oil and gas lease dated October 24, 1919, G. W. Cox and Minda Cox, lessors, to W. E. Ramsey, lessee</t>
        </is>
      </c>
      <c r="BB131" s="462" t="inlineStr"/>
      <c r="BC131" s="462" t="inlineStr"/>
      <c r="BD131" s="462" t="inlineStr"/>
      <c r="BE131" s="462" t="inlineStr"/>
      <c r="BF131" s="462" t="inlineStr"/>
      <c r="BG131" s="462" t="inlineStr"/>
      <c r="BH131" s="462" t="inlineStr"/>
      <c r="BI131" s="462" t="inlineStr"/>
      <c r="BJ131" s="462" t="inlineStr"/>
      <c r="BK131" s="462" t="inlineStr"/>
      <c r="BL131" s="462" t="inlineStr"/>
      <c r="BM131" s="462" t="inlineStr">
        <is>
          <t>W. E. Ramsey held the lessee's rights under the referenced lease.</t>
        </is>
      </c>
      <c r="BN131" s="462" t="inlineStr">
        <is>
          <t>Referenced leasehold rights released and possession surrendered to the lessors.</t>
        </is>
      </c>
      <c r="BO131" s="462" t="inlineStr"/>
      <c r="BP131" s="462" t="inlineStr">
        <is>
          <t>high</t>
        </is>
      </c>
      <c r="BQ131" s="462" t="inlineStr"/>
      <c r="BR131" s="462" t="inlineStr">
        <is>
          <t>not_required</t>
        </is>
      </c>
    </row>
    <row r="132">
      <c r="A132" s="462" t="inlineStr">
        <is>
          <t>B03-G002</t>
        </is>
      </c>
      <c r="B132" s="462" t="inlineStr">
        <is>
          <t>101</t>
        </is>
      </c>
      <c r="C132" s="462" t="inlineStr">
        <is>
          <t>101</t>
        </is>
      </c>
      <c r="D132" s="462" t="inlineStr">
        <is>
          <t>0101.jpg</t>
        </is>
      </c>
      <c r="E132" s="462" t="inlineStr">
        <is>
          <t>1</t>
        </is>
      </c>
      <c r="F132" s="462" t="inlineStr">
        <is>
          <t>REL</t>
        </is>
      </c>
      <c r="G132" s="462" t="inlineStr">
        <is>
          <t>Release of Oil and Gas Lease (partial)</t>
        </is>
      </c>
      <c r="H132" s="462" t="inlineStr"/>
      <c r="I132" s="462" t="inlineStr">
        <is>
          <t>18 Miscellaneous</t>
        </is>
      </c>
      <c r="J132" s="462" t="inlineStr">
        <is>
          <t>48</t>
        </is>
      </c>
      <c r="K132" s="462" t="inlineStr"/>
      <c r="L132" s="462" t="inlineStr">
        <is>
          <t>November 4, 1922, 9:00 A.M.</t>
        </is>
      </c>
      <c r="M132" s="462" t="inlineStr"/>
      <c r="N132" s="462" t="inlineStr"/>
      <c r="O132" s="462" t="inlineStr"/>
      <c r="P132" s="462" t="inlineStr"/>
      <c r="Q132" s="462" t="inlineStr"/>
      <c r="R132" s="462" t="inlineStr"/>
      <c r="S132" s="462" t="inlineStr"/>
      <c r="T132" s="462" t="inlineStr"/>
      <c r="U132" s="462" t="inlineStr"/>
      <c r="V132" s="462" t="inlineStr"/>
      <c r="W132" s="462" t="inlineStr"/>
      <c r="X132" s="462" t="inlineStr">
        <is>
          <t>W. E. Ramsey</t>
        </is>
      </c>
      <c r="Y132" s="462" t="inlineStr">
        <is>
          <t>Geo. W. Cox and wife</t>
        </is>
      </c>
      <c r="Z132" s="462" t="inlineStr"/>
      <c r="AA132" s="462" t="inlineStr"/>
      <c r="AB132" s="462" t="inlineStr"/>
      <c r="AC132" s="462" t="inlineStr">
        <is>
          <t>Northwest quarter of Southwest quarter [Section 32, Township 11 North, Range 25 West; completion not visible on this page]</t>
        </is>
      </c>
      <c r="AD132" s="462" t="inlineStr">
        <is>
          <t>NW/4 SW/4 of Section 32, Township 11 North, Range 25 West</t>
        </is>
      </c>
      <c r="AE132" s="462" t="inlineStr">
        <is>
          <t>32</t>
        </is>
      </c>
      <c r="AF132" s="462" t="inlineStr">
        <is>
          <t>11 North</t>
        </is>
      </c>
      <c r="AG132" s="462" t="inlineStr">
        <is>
          <t>25 West</t>
        </is>
      </c>
      <c r="AH132" s="462" t="inlineStr">
        <is>
          <t>Beckham</t>
        </is>
      </c>
      <c r="AI132" s="462" t="inlineStr">
        <is>
          <t>Oklahoma</t>
        </is>
      </c>
      <c r="AJ132" s="462" t="inlineStr">
        <is>
          <t>SW/4</t>
        </is>
      </c>
      <c r="AK132" s="462" t="inlineStr">
        <is>
          <t>NW/4 SW/4</t>
        </is>
      </c>
      <c r="AL132" s="462" t="inlineStr"/>
      <c r="AM132" s="462" t="inlineStr"/>
      <c r="AN132" s="462" t="inlineStr"/>
      <c r="AO132" s="462" t="inlineStr"/>
      <c r="AP132" s="462" t="inlineStr"/>
      <c r="AQ132" s="462" t="inlineStr"/>
      <c r="AR132" s="462" t="inlineStr"/>
      <c r="AS132" s="462" t="inlineStr"/>
      <c r="AT132" s="462" t="inlineStr"/>
      <c r="AU132" s="462" t="inlineStr"/>
      <c r="AV132" s="462" t="inlineStr"/>
      <c r="AW132" s="462" t="inlineStr"/>
      <c r="AX132" s="462" t="inlineStr"/>
      <c r="AY132" s="462" t="inlineStr"/>
      <c r="AZ132" s="462" t="inlineStr"/>
      <c r="BA132" s="462" t="inlineStr">
        <is>
          <t>Oil and gas lease dated May 3, 1919, Geo. W. Cox and Arminda Cox, lessors, to J. E. Lisle, lessee</t>
        </is>
      </c>
      <c r="BB132" s="462" t="inlineStr"/>
      <c r="BC132" s="462" t="inlineStr"/>
      <c r="BD132" s="462" t="inlineStr"/>
      <c r="BE132" s="462" t="inlineStr"/>
      <c r="BF132" s="462" t="inlineStr"/>
      <c r="BG132" s="462" t="inlineStr"/>
      <c r="BH132" s="462" t="inlineStr"/>
      <c r="BI132" s="462" t="inlineStr"/>
      <c r="BJ132" s="462" t="inlineStr"/>
      <c r="BK132" s="462" t="inlineStr"/>
      <c r="BL132" s="462" t="inlineStr">
        <is>
          <t>Only the opening portion is visible; the continuation page is absent.</t>
        </is>
      </c>
      <c r="BM132" s="462" t="inlineStr"/>
      <c r="BN132" s="462" t="inlineStr"/>
      <c r="BO132" s="462" t="inlineStr"/>
      <c r="BP132" s="462" t="inlineStr">
        <is>
          <t>medium</t>
        </is>
      </c>
      <c r="BQ132" s="462" t="inlineStr">
        <is>
          <t>Section/township/range follow the shared record context and visible opening legal; verify the missing continuation.</t>
        </is>
      </c>
      <c r="BR132" s="462" t="inlineStr">
        <is>
          <t>required</t>
        </is>
      </c>
    </row>
    <row r="133">
      <c r="A133" s="462" t="inlineStr">
        <is>
          <t>B03-G003</t>
        </is>
      </c>
      <c r="B133" s="462" t="inlineStr">
        <is>
          <t>102</t>
        </is>
      </c>
      <c r="C133" s="462" t="inlineStr">
        <is>
          <t>102</t>
        </is>
      </c>
      <c r="D133" s="462" t="inlineStr">
        <is>
          <t>0102.jpg</t>
        </is>
      </c>
      <c r="E133" s="462" t="inlineStr">
        <is>
          <t>1</t>
        </is>
      </c>
      <c r="F133" s="462" t="inlineStr">
        <is>
          <t>MD</t>
        </is>
      </c>
      <c r="G133" s="462" t="inlineStr">
        <is>
          <t>Mineral Deed (continuation only)</t>
        </is>
      </c>
      <c r="H133" s="462" t="inlineStr"/>
      <c r="I133" s="462" t="inlineStr"/>
      <c r="J133" s="462" t="inlineStr"/>
      <c r="K133" s="462" t="inlineStr"/>
      <c r="L133" s="462" t="inlineStr"/>
      <c r="M133" s="462" t="inlineStr"/>
      <c r="N133" s="462" t="inlineStr"/>
      <c r="O133" s="462" t="inlineStr"/>
      <c r="P133" s="462" t="inlineStr">
        <is>
          <t>C. L. O'Brien and Pearl O'Brien</t>
        </is>
      </c>
      <c r="Q133" s="462" t="inlineStr"/>
      <c r="R133" s="462" t="inlineStr"/>
      <c r="S133" s="462" t="inlineStr"/>
      <c r="T133" s="462" t="inlineStr"/>
      <c r="U133" s="462" t="inlineStr"/>
      <c r="V133" s="462" t="inlineStr"/>
      <c r="W133" s="462" t="inlineStr"/>
      <c r="X133" s="462" t="inlineStr"/>
      <c r="Y133" s="462" t="inlineStr"/>
      <c r="Z133" s="462" t="inlineStr"/>
      <c r="AA133" s="462" t="inlineStr"/>
      <c r="AB133" s="462" t="inlineStr"/>
      <c r="AC133" s="462" t="inlineStr">
        <is>
          <t>Legal description is on a preceding page; visible text refers to sixty (60) acres and an undivided one-half mineral interest.</t>
        </is>
      </c>
      <c r="AD133" s="462" t="inlineStr"/>
      <c r="AE133" s="462" t="inlineStr"/>
      <c r="AF133" s="462" t="inlineStr"/>
      <c r="AG133" s="462" t="inlineStr"/>
      <c r="AH133" s="462" t="inlineStr"/>
      <c r="AI133" s="462" t="inlineStr"/>
      <c r="AJ133" s="462" t="inlineStr"/>
      <c r="AK133" s="462" t="inlineStr"/>
      <c r="AL133" s="462" t="inlineStr"/>
      <c r="AM133" s="462" t="inlineStr"/>
      <c r="AN133" s="462" t="inlineStr">
        <is>
          <t>60-acre tract (extent conveyed not fully visible)</t>
        </is>
      </c>
      <c r="AO133" s="462" t="inlineStr">
        <is>
          <t>undivided 1/2</t>
        </is>
      </c>
      <c r="AP133" s="462" t="inlineStr"/>
      <c r="AQ133" s="462" t="inlineStr"/>
      <c r="AR133" s="462" t="inlineStr"/>
      <c r="AS133" s="462" t="inlineStr"/>
      <c r="AT133" s="462" t="inlineStr"/>
      <c r="AU133" s="462" t="inlineStr"/>
      <c r="AV133" s="462" t="inlineStr"/>
      <c r="AW133" s="462" t="inlineStr"/>
      <c r="AX133" s="462" t="inlineStr"/>
      <c r="AY133" s="462" t="inlineStr"/>
      <c r="AZ133" s="462" t="inlineStr"/>
      <c r="BA133" s="462" t="inlineStr"/>
      <c r="BB133" s="462" t="inlineStr"/>
      <c r="BC133" s="462" t="inlineStr"/>
      <c r="BD133" s="462" t="inlineStr"/>
      <c r="BE133" s="462" t="inlineStr"/>
      <c r="BF133" s="462" t="inlineStr"/>
      <c r="BG133" s="462" t="inlineStr"/>
      <c r="BH133" s="462" t="inlineStr"/>
      <c r="BI133" s="462" t="inlineStr"/>
      <c r="BJ133" s="462" t="inlineStr"/>
      <c r="BK133" s="462" t="inlineStr"/>
      <c r="BL133" s="462" t="inlineStr">
        <is>
          <t>Only the final page is present; grantee, complete legal description, consideration, and recording reference are outside the image.</t>
        </is>
      </c>
      <c r="BM133" s="462" t="inlineStr"/>
      <c r="BN133" s="462" t="inlineStr"/>
      <c r="BO133" s="462" t="inlineStr"/>
      <c r="BP133" s="462" t="inlineStr">
        <is>
          <t>low</t>
        </is>
      </c>
      <c r="BQ133" s="462" t="inlineStr">
        <is>
          <t>No Section 32 relevance is assigned without the missing legal description.</t>
        </is>
      </c>
      <c r="BR133" s="462" t="inlineStr">
        <is>
          <t>required</t>
        </is>
      </c>
    </row>
    <row r="134">
      <c r="A134" s="462" t="inlineStr">
        <is>
          <t>B03-G004</t>
        </is>
      </c>
      <c r="B134" s="462" t="inlineStr">
        <is>
          <t>102</t>
        </is>
      </c>
      <c r="C134" s="462" t="inlineStr">
        <is>
          <t>102</t>
        </is>
      </c>
      <c r="D134" s="462" t="inlineStr">
        <is>
          <t>0102.jpg</t>
        </is>
      </c>
      <c r="E134" s="462" t="inlineStr">
        <is>
          <t>1</t>
        </is>
      </c>
      <c r="F134" s="462" t="inlineStr">
        <is>
          <t>AFF</t>
        </is>
      </c>
      <c r="G134" s="462" t="inlineStr">
        <is>
          <t>Affidavit of Oil and Gas Lease</t>
        </is>
      </c>
      <c r="H134" s="462" t="inlineStr"/>
      <c r="I134" s="462" t="inlineStr"/>
      <c r="J134" s="462" t="inlineStr"/>
      <c r="K134" s="462" t="inlineStr"/>
      <c r="L134" s="462" t="inlineStr">
        <is>
          <t>April 27, 1923, 9:00 A.M.</t>
        </is>
      </c>
      <c r="M134" s="462" t="inlineStr"/>
      <c r="N134" s="462" t="inlineStr"/>
      <c r="O134" s="462" t="inlineStr"/>
      <c r="P134" s="462" t="inlineStr"/>
      <c r="Q134" s="462" t="inlineStr"/>
      <c r="R134" s="462" t="inlineStr"/>
      <c r="S134" s="462" t="inlineStr"/>
      <c r="T134" s="462" t="inlineStr">
        <is>
          <t>J. W. Kelly</t>
        </is>
      </c>
      <c r="U134" s="462" t="inlineStr">
        <is>
          <t>T. R. Johnson and W. J. Price</t>
        </is>
      </c>
      <c r="V134" s="462" t="inlineStr"/>
      <c r="W134" s="462" t="inlineStr"/>
      <c r="X134" s="462" t="inlineStr"/>
      <c r="Y134" s="462" t="inlineStr"/>
      <c r="Z134" s="462" t="inlineStr"/>
      <c r="AA134" s="462" t="inlineStr">
        <is>
          <t>T. R. Johnson and W. J. Price, affiants</t>
        </is>
      </c>
      <c r="AB134" s="462" t="inlineStr"/>
      <c r="AC134" s="462" t="inlineStr">
        <is>
          <t>North West Quarter and the East Half of the South West Quarter of Section (32) in Township (11) North, of Range (25) West of Indian Meridian, Beckham County, Oklahoma</t>
        </is>
      </c>
      <c r="AD134" s="462" t="inlineStr">
        <is>
          <t>NW/4 and E/2 SW/4 of Section 32, Township 11 North, Range 25 West</t>
        </is>
      </c>
      <c r="AE134" s="462" t="inlineStr">
        <is>
          <t>32</t>
        </is>
      </c>
      <c r="AF134" s="462" t="inlineStr">
        <is>
          <t>11 North</t>
        </is>
      </c>
      <c r="AG134" s="462" t="inlineStr">
        <is>
          <t>25 West</t>
        </is>
      </c>
      <c r="AH134" s="462" t="inlineStr">
        <is>
          <t>Beckham</t>
        </is>
      </c>
      <c r="AI134" s="462" t="inlineStr">
        <is>
          <t>Oklahoma</t>
        </is>
      </c>
      <c r="AJ134" s="462" t="inlineStr">
        <is>
          <t>NW/4; SW/4</t>
        </is>
      </c>
      <c r="AK134" s="462" t="inlineStr">
        <is>
          <t>E/2 SW/4</t>
        </is>
      </c>
      <c r="AL134" s="462" t="inlineStr"/>
      <c r="AM134" s="462" t="inlineStr"/>
      <c r="AN134" s="462" t="inlineStr"/>
      <c r="AO134" s="462" t="inlineStr"/>
      <c r="AP134" s="462" t="inlineStr"/>
      <c r="AQ134" s="462" t="inlineStr"/>
      <c r="AR134" s="462" t="inlineStr"/>
      <c r="AS134" s="462" t="inlineStr"/>
      <c r="AT134" s="462" t="inlineStr"/>
      <c r="AU134" s="462" t="inlineStr"/>
      <c r="AV134" s="462" t="inlineStr"/>
      <c r="AW134" s="462" t="inlineStr"/>
      <c r="AX134" s="462" t="inlineStr"/>
      <c r="AY134" s="462" t="inlineStr"/>
      <c r="AZ134" s="462" t="inlineStr">
        <is>
          <t>Contract dated March 29, 1923, for a valid oil and gas lease, executed by J. W. Kelly in favor of T. R. Johnson and W. J. Price</t>
        </is>
      </c>
      <c r="BA134" s="462" t="inlineStr"/>
      <c r="BB134" s="462" t="inlineStr"/>
      <c r="BC134" s="462" t="inlineStr"/>
      <c r="BD134" s="462" t="inlineStr"/>
      <c r="BE134" s="462" t="inlineStr"/>
      <c r="BF134" s="462" t="inlineStr">
        <is>
          <t>5 years</t>
        </is>
      </c>
      <c r="BG134" s="462" t="inlineStr"/>
      <c r="BH134" s="462" t="inlineStr"/>
      <c r="BI134" s="462" t="inlineStr"/>
      <c r="BJ134" s="462" t="inlineStr"/>
      <c r="BK134" s="462" t="inlineStr"/>
      <c r="BL134" s="462" t="inlineStr">
        <is>
          <t>Affidavit gives notice of the existence and validity of the lease agreement.</t>
        </is>
      </c>
      <c r="BM134" s="462" t="inlineStr">
        <is>
          <t>J. W. Kelly held the described interest subject to the asserted contract.</t>
        </is>
      </c>
      <c r="BN134" s="462" t="inlineStr">
        <is>
          <t>Affidavit places record notice of Johnson and Price's asserted five-year lease rights.</t>
        </is>
      </c>
      <c r="BO134" s="462" t="inlineStr"/>
      <c r="BP134" s="462" t="inlineStr">
        <is>
          <t>high</t>
        </is>
      </c>
      <c r="BQ134" s="462" t="inlineStr"/>
      <c r="BR134" s="462" t="inlineStr">
        <is>
          <t>not_required</t>
        </is>
      </c>
    </row>
    <row r="135">
      <c r="A135" s="462" t="inlineStr">
        <is>
          <t>B03-G005</t>
        </is>
      </c>
      <c r="B135" s="462" t="inlineStr">
        <is>
          <t>103</t>
        </is>
      </c>
      <c r="C135" s="462" t="inlineStr">
        <is>
          <t>103</t>
        </is>
      </c>
      <c r="D135" s="462" t="inlineStr">
        <is>
          <t>0103.jpg</t>
        </is>
      </c>
      <c r="E135" s="462" t="inlineStr">
        <is>
          <t>1</t>
        </is>
      </c>
      <c r="F135" s="462" t="inlineStr">
        <is>
          <t>MTG</t>
        </is>
      </c>
      <c r="G135" s="462" t="inlineStr">
        <is>
          <t>Amortization Mortgage</t>
        </is>
      </c>
      <c r="H135" s="462" t="inlineStr"/>
      <c r="I135" s="462" t="inlineStr">
        <is>
          <t>31</t>
        </is>
      </c>
      <c r="J135" s="462" t="inlineStr">
        <is>
          <t>42</t>
        </is>
      </c>
      <c r="K135" s="462" t="inlineStr"/>
      <c r="L135" s="462" t="inlineStr">
        <is>
          <t>September 3, 1923</t>
        </is>
      </c>
      <c r="M135" s="462" t="inlineStr">
        <is>
          <t>August 16, 1923</t>
        </is>
      </c>
      <c r="N135" s="462" t="inlineStr"/>
      <c r="O135" s="462" t="inlineStr"/>
      <c r="P135" s="462" t="inlineStr"/>
      <c r="Q135" s="462" t="inlineStr"/>
      <c r="R135" s="462" t="inlineStr"/>
      <c r="S135" s="462" t="inlineStr"/>
      <c r="T135" s="462" t="inlineStr"/>
      <c r="U135" s="462" t="inlineStr"/>
      <c r="V135" s="462" t="inlineStr">
        <is>
          <t>S. A. Garrett and Cora B. Garrett, his wife</t>
        </is>
      </c>
      <c r="W135" s="462" t="inlineStr">
        <is>
          <t>The Federal Land Bank of Wichita</t>
        </is>
      </c>
      <c r="X135" s="462" t="inlineStr"/>
      <c r="Y135" s="462" t="inlineStr"/>
      <c r="Z135" s="462" t="inlineStr"/>
      <c r="AA135" s="462" t="inlineStr"/>
      <c r="AB135" s="462" t="inlineStr"/>
      <c r="AC135" s="462" t="inlineStr">
        <is>
          <t>Southeast quarter (SE/4) of Section thirty-two (32), Township Eleven (11) North, Range Twenty-five (25) West of the Indian Meridian, containing 160 acres</t>
        </is>
      </c>
      <c r="AD135" s="462" t="inlineStr">
        <is>
          <t>SE/4 of Section 32, Township 11 North, Range 25 West</t>
        </is>
      </c>
      <c r="AE135" s="462" t="inlineStr">
        <is>
          <t>32</t>
        </is>
      </c>
      <c r="AF135" s="462" t="inlineStr">
        <is>
          <t>11 North</t>
        </is>
      </c>
      <c r="AG135" s="462" t="inlineStr">
        <is>
          <t>25 West</t>
        </is>
      </c>
      <c r="AH135" s="462" t="inlineStr">
        <is>
          <t>Beckham</t>
        </is>
      </c>
      <c r="AI135" s="462" t="inlineStr">
        <is>
          <t>Oklahoma</t>
        </is>
      </c>
      <c r="AJ135" s="462" t="inlineStr">
        <is>
          <t>SE/4</t>
        </is>
      </c>
      <c r="AK135" s="462" t="inlineStr"/>
      <c r="AL135" s="462" t="inlineStr"/>
      <c r="AM135" s="462" t="inlineStr">
        <is>
          <t>160</t>
        </is>
      </c>
      <c r="AN135" s="462" t="inlineStr"/>
      <c r="AO135" s="462" t="inlineStr"/>
      <c r="AP135" s="462" t="inlineStr"/>
      <c r="AQ135" s="462" t="inlineStr"/>
      <c r="AR135" s="462" t="inlineStr"/>
      <c r="AS135" s="462" t="inlineStr"/>
      <c r="AT135" s="462" t="inlineStr"/>
      <c r="AU135" s="462" t="inlineStr"/>
      <c r="AV135" s="462" t="inlineStr"/>
      <c r="AW135" s="462" t="inlineStr"/>
      <c r="AX135" s="462" t="inlineStr"/>
      <c r="AY135" s="462" t="inlineStr"/>
      <c r="AZ135" s="462" t="inlineStr"/>
      <c r="BA135" s="462" t="inlineStr"/>
      <c r="BB135" s="462" t="inlineStr"/>
      <c r="BC135" s="462" t="inlineStr"/>
      <c r="BD135" s="462" t="inlineStr"/>
      <c r="BE135" s="462" t="inlineStr"/>
      <c r="BF135" s="462" t="inlineStr"/>
      <c r="BG135" s="462" t="inlineStr"/>
      <c r="BH135" s="462" t="inlineStr">
        <is>
          <t>$3,000.00 loan</t>
        </is>
      </c>
      <c r="BI135" s="462" t="inlineStr"/>
      <c r="BJ135" s="462" t="inlineStr"/>
      <c r="BK135" s="462" t="inlineStr"/>
      <c r="BL135" s="462" t="inlineStr"/>
      <c r="BM135" s="462" t="inlineStr">
        <is>
          <t>S. A. Garrett and Cora B. Garrett held the mortgaged estate.</t>
        </is>
      </c>
      <c r="BN135" s="462" t="inlineStr">
        <is>
          <t>Federal Land Bank of Wichita held a $3,000 mortgage lien and assignment of rents/royalties as additional security.</t>
        </is>
      </c>
      <c r="BO135" s="462" t="inlineStr"/>
      <c r="BP135" s="462" t="inlineStr">
        <is>
          <t>high</t>
        </is>
      </c>
      <c r="BQ135" s="462" t="inlineStr"/>
      <c r="BR135" s="462" t="inlineStr">
        <is>
          <t>not_required</t>
        </is>
      </c>
    </row>
    <row r="136">
      <c r="A136" s="462" t="inlineStr">
        <is>
          <t>B03-G006</t>
        </is>
      </c>
      <c r="B136" s="462" t="inlineStr">
        <is>
          <t>104</t>
        </is>
      </c>
      <c r="C136" s="462" t="inlineStr">
        <is>
          <t>104</t>
        </is>
      </c>
      <c r="D136" s="462" t="inlineStr">
        <is>
          <t>0104.jpg</t>
        </is>
      </c>
      <c r="E136" s="462" t="inlineStr">
        <is>
          <t>1</t>
        </is>
      </c>
      <c r="F136" s="462" t="inlineStr">
        <is>
          <t>REL</t>
        </is>
      </c>
      <c r="G136" s="462" t="inlineStr">
        <is>
          <t>Release of Oil Lease</t>
        </is>
      </c>
      <c r="H136" s="462" t="inlineStr"/>
      <c r="I136" s="462" t="inlineStr">
        <is>
          <t>22 Miscellaneous</t>
        </is>
      </c>
      <c r="J136" s="462" t="inlineStr">
        <is>
          <t>93</t>
        </is>
      </c>
      <c r="K136" s="462" t="inlineStr"/>
      <c r="L136" s="462" t="inlineStr">
        <is>
          <t>November 14, 1923, 3:00 P.M.</t>
        </is>
      </c>
      <c r="M136" s="462" t="inlineStr">
        <is>
          <t>October 6, 1923</t>
        </is>
      </c>
      <c r="N136" s="462" t="inlineStr"/>
      <c r="O136" s="462" t="inlineStr">
        <is>
          <t>October 16, 1923</t>
        </is>
      </c>
      <c r="P136" s="462" t="inlineStr"/>
      <c r="Q136" s="462" t="inlineStr"/>
      <c r="R136" s="462" t="inlineStr"/>
      <c r="S136" s="462" t="inlineStr"/>
      <c r="T136" s="462" t="inlineStr"/>
      <c r="U136" s="462" t="inlineStr"/>
      <c r="V136" s="462" t="inlineStr"/>
      <c r="W136" s="462" t="inlineStr"/>
      <c r="X136" s="462" t="inlineStr">
        <is>
          <t>T. E. Ross</t>
        </is>
      </c>
      <c r="Y136" s="462" t="inlineStr">
        <is>
          <t>Charles Sing</t>
        </is>
      </c>
      <c r="Z136" s="462" t="inlineStr"/>
      <c r="AA136" s="462" t="inlineStr"/>
      <c r="AB136" s="462" t="inlineStr"/>
      <c r="AC136" s="462" t="inlineStr">
        <is>
          <t>SE/4 of Sec 32 in Twp 11 North of Range 25 W.I.M.</t>
        </is>
      </c>
      <c r="AD136" s="462" t="inlineStr">
        <is>
          <t>SE/4 of Section 32, Township 11 North, Range 25 West</t>
        </is>
      </c>
      <c r="AE136" s="462" t="inlineStr">
        <is>
          <t>32</t>
        </is>
      </c>
      <c r="AF136" s="462" t="inlineStr">
        <is>
          <t>11 North</t>
        </is>
      </c>
      <c r="AG136" s="462" t="inlineStr">
        <is>
          <t>25 West</t>
        </is>
      </c>
      <c r="AH136" s="462" t="inlineStr">
        <is>
          <t>Beckham</t>
        </is>
      </c>
      <c r="AI136" s="462" t="inlineStr">
        <is>
          <t>Oklahoma</t>
        </is>
      </c>
      <c r="AJ136" s="462" t="inlineStr">
        <is>
          <t>SE/4</t>
        </is>
      </c>
      <c r="AK136" s="462" t="inlineStr"/>
      <c r="AL136" s="462" t="inlineStr"/>
      <c r="AM136" s="462" t="inlineStr"/>
      <c r="AN136" s="462" t="inlineStr"/>
      <c r="AO136" s="462" t="inlineStr"/>
      <c r="AP136" s="462" t="inlineStr"/>
      <c r="AQ136" s="462" t="inlineStr"/>
      <c r="AR136" s="462" t="inlineStr"/>
      <c r="AS136" s="462" t="inlineStr"/>
      <c r="AT136" s="462" t="inlineStr"/>
      <c r="AU136" s="462" t="inlineStr"/>
      <c r="AV136" s="462" t="inlineStr"/>
      <c r="AW136" s="462" t="inlineStr"/>
      <c r="AX136" s="462" t="inlineStr"/>
      <c r="AY136" s="462" t="inlineStr"/>
      <c r="AZ136" s="462" t="inlineStr"/>
      <c r="BA136" s="462" t="inlineStr">
        <is>
          <t>Agricultural lease dated October 14, 1916, Charles Sing, lessor, to T. E. Ross, lessee; recorded Miscellaneous Volume 8, page 101; term January 1, 1917 through January 1, 1922</t>
        </is>
      </c>
      <c r="BB136" s="462" t="inlineStr"/>
      <c r="BC136" s="462" t="inlineStr"/>
      <c r="BD136" s="462" t="inlineStr"/>
      <c r="BE136" s="462" t="inlineStr"/>
      <c r="BF136" s="462" t="inlineStr"/>
      <c r="BG136" s="462" t="inlineStr"/>
      <c r="BH136" s="462" t="inlineStr"/>
      <c r="BI136" s="462" t="inlineStr"/>
      <c r="BJ136" s="462" t="inlineStr"/>
      <c r="BK136" s="462" t="inlineStr"/>
      <c r="BL136" s="462" t="inlineStr"/>
      <c r="BM136" s="462" t="inlineStr">
        <is>
          <t>Any residual claim of T. E. Ross under the expired lease.</t>
        </is>
      </c>
      <c r="BN136" s="462" t="inlineStr">
        <is>
          <t>Ross relinquished all right, title, and interest under the lease to Charles Sing.</t>
        </is>
      </c>
      <c r="BO136" s="462" t="inlineStr"/>
      <c r="BP136" s="462" t="inlineStr">
        <is>
          <t>high</t>
        </is>
      </c>
      <c r="BQ136" s="462" t="inlineStr"/>
      <c r="BR136" s="462" t="inlineStr">
        <is>
          <t>not_required</t>
        </is>
      </c>
    </row>
    <row r="137">
      <c r="A137" s="462" t="inlineStr">
        <is>
          <t>B03-G007</t>
        </is>
      </c>
      <c r="B137" s="462" t="inlineStr">
        <is>
          <t>104</t>
        </is>
      </c>
      <c r="C137" s="462" t="inlineStr">
        <is>
          <t>104</t>
        </is>
      </c>
      <c r="D137" s="462" t="inlineStr">
        <is>
          <t>0104.jpg</t>
        </is>
      </c>
      <c r="E137" s="462" t="inlineStr">
        <is>
          <t>1</t>
        </is>
      </c>
      <c r="F137" s="462" t="inlineStr">
        <is>
          <t>REL</t>
        </is>
      </c>
      <c r="G137" s="462" t="inlineStr">
        <is>
          <t>Release of Mortgage (partial)</t>
        </is>
      </c>
      <c r="H137" s="462" t="inlineStr"/>
      <c r="I137" s="462" t="inlineStr"/>
      <c r="J137" s="462" t="inlineStr"/>
      <c r="K137" s="462" t="inlineStr"/>
      <c r="L137" s="462" t="inlineStr"/>
      <c r="M137" s="462" t="inlineStr"/>
      <c r="N137" s="462" t="inlineStr"/>
      <c r="O137" s="462" t="inlineStr"/>
      <c r="P137" s="462" t="inlineStr"/>
      <c r="Q137" s="462" t="inlineStr"/>
      <c r="R137" s="462" t="inlineStr"/>
      <c r="S137" s="462" t="inlineStr"/>
      <c r="T137" s="462" t="inlineStr"/>
      <c r="U137" s="462" t="inlineStr"/>
      <c r="V137" s="462" t="inlineStr"/>
      <c r="W137" s="462" t="inlineStr"/>
      <c r="X137" s="462" t="inlineStr">
        <is>
          <t>John Hancock Mutual Life Insurance Company</t>
        </is>
      </c>
      <c r="Y137" s="462" t="inlineStr">
        <is>
          <t>G. A. Luman and M. C. Luman</t>
        </is>
      </c>
      <c r="Z137" s="462" t="inlineStr"/>
      <c r="AA137" s="462" t="inlineStr"/>
      <c r="AB137" s="462" t="inlineStr"/>
      <c r="AC137" s="462" t="inlineStr">
        <is>
          <t>Southeast quarter of Section 8, Township 11 North, Range 26 West of the Indian Meridian</t>
        </is>
      </c>
      <c r="AD137" s="462" t="inlineStr">
        <is>
          <t>SE/4 of Section 8, Township 11 North, Range 26 West</t>
        </is>
      </c>
      <c r="AE137" s="462" t="inlineStr">
        <is>
          <t>8</t>
        </is>
      </c>
      <c r="AF137" s="462" t="inlineStr">
        <is>
          <t>11 North</t>
        </is>
      </c>
      <c r="AG137" s="462" t="inlineStr">
        <is>
          <t>26 West</t>
        </is>
      </c>
      <c r="AH137" s="462" t="inlineStr">
        <is>
          <t>Beckham</t>
        </is>
      </c>
      <c r="AI137" s="462" t="inlineStr">
        <is>
          <t>Oklahoma</t>
        </is>
      </c>
      <c r="AJ137" s="462" t="inlineStr">
        <is>
          <t>SE/4</t>
        </is>
      </c>
      <c r="AK137" s="462" t="inlineStr"/>
      <c r="AL137" s="462" t="inlineStr"/>
      <c r="AM137" s="462" t="inlineStr"/>
      <c r="AN137" s="462" t="inlineStr"/>
      <c r="AO137" s="462" t="inlineStr"/>
      <c r="AP137" s="462" t="inlineStr"/>
      <c r="AQ137" s="462" t="inlineStr"/>
      <c r="AR137" s="462" t="inlineStr"/>
      <c r="AS137" s="462" t="inlineStr"/>
      <c r="AT137" s="462" t="inlineStr"/>
      <c r="AU137" s="462" t="inlineStr"/>
      <c r="AV137" s="462" t="inlineStr"/>
      <c r="AW137" s="462" t="inlineStr"/>
      <c r="AX137" s="462" t="inlineStr"/>
      <c r="AY137" s="462" t="inlineStr"/>
      <c r="AZ137" s="462" t="inlineStr"/>
      <c r="BA137" s="462" t="inlineStr"/>
      <c r="BB137" s="462" t="inlineStr">
        <is>
          <t>Mortgage Record No. 31, page 615; mortgage dated September 1, 1918</t>
        </is>
      </c>
      <c r="BC137" s="462" t="inlineStr"/>
      <c r="BD137" s="462" t="inlineStr"/>
      <c r="BE137" s="462" t="inlineStr"/>
      <c r="BF137" s="462" t="inlineStr"/>
      <c r="BG137" s="462" t="inlineStr"/>
      <c r="BH137" s="462" t="inlineStr"/>
      <c r="BI137" s="462" t="inlineStr"/>
      <c r="BJ137" s="462" t="inlineStr"/>
      <c r="BK137" s="462" t="inlineStr"/>
      <c r="BL137" s="462" t="inlineStr">
        <is>
          <t>Instrument runs beyond the bottom of 0104.jpg; no Section 32 legal is visible.</t>
        </is>
      </c>
      <c r="BM137" s="462" t="inlineStr"/>
      <c r="BN137" s="462" t="inlineStr"/>
      <c r="BO137" s="462" t="inlineStr"/>
      <c r="BP137" s="462" t="inlineStr">
        <is>
          <t>medium</t>
        </is>
      </c>
      <c r="BQ137" s="462" t="inlineStr"/>
      <c r="BR137" s="462" t="inlineStr">
        <is>
          <t>required</t>
        </is>
      </c>
    </row>
    <row r="138">
      <c r="A138" s="462" t="inlineStr">
        <is>
          <t>B03-G008</t>
        </is>
      </c>
      <c r="B138" s="462" t="inlineStr">
        <is>
          <t>105</t>
        </is>
      </c>
      <c r="C138" s="462" t="inlineStr">
        <is>
          <t>105</t>
        </is>
      </c>
      <c r="D138" s="462" t="inlineStr">
        <is>
          <t>0105.jpg</t>
        </is>
      </c>
      <c r="E138" s="462" t="inlineStr">
        <is>
          <t>1</t>
        </is>
      </c>
      <c r="F138" s="462" t="inlineStr">
        <is>
          <t>ASG</t>
        </is>
      </c>
      <c r="G138" s="462" t="inlineStr">
        <is>
          <t>Assignment (continuation only)</t>
        </is>
      </c>
      <c r="H138" s="462" t="inlineStr"/>
      <c r="I138" s="462" t="inlineStr"/>
      <c r="J138" s="462" t="inlineStr"/>
      <c r="K138" s="462" t="inlineStr"/>
      <c r="L138" s="462" t="inlineStr"/>
      <c r="M138" s="462" t="inlineStr">
        <is>
          <t>June 26, 1922</t>
        </is>
      </c>
      <c r="N138" s="462" t="inlineStr"/>
      <c r="O138" s="462" t="inlineStr"/>
      <c r="P138" s="462" t="inlineStr"/>
      <c r="Q138" s="462" t="inlineStr"/>
      <c r="R138" s="462" t="inlineStr">
        <is>
          <t>Inter State Mortgage Trust Company</t>
        </is>
      </c>
      <c r="S138" s="462" t="inlineStr">
        <is>
          <t>E. H. Swatzel</t>
        </is>
      </c>
      <c r="T138" s="462" t="inlineStr"/>
      <c r="U138" s="462" t="inlineStr"/>
      <c r="V138" s="462" t="inlineStr"/>
      <c r="W138" s="462" t="inlineStr"/>
      <c r="X138" s="462" t="inlineStr"/>
      <c r="Y138" s="462" t="inlineStr"/>
      <c r="Z138" s="462" t="inlineStr"/>
      <c r="AA138" s="462" t="inlineStr"/>
      <c r="AB138" s="462" t="inlineStr"/>
      <c r="AC138" s="462" t="inlineStr">
        <is>
          <t>Section 33, Township 11 North, Range 24 East [as typed on the visible continuation]</t>
        </is>
      </c>
      <c r="AD138" s="462" t="inlineStr">
        <is>
          <t>Section 33, Township 11 North, Range 24 East</t>
        </is>
      </c>
      <c r="AE138" s="462" t="inlineStr">
        <is>
          <t>33</t>
        </is>
      </c>
      <c r="AF138" s="462" t="inlineStr">
        <is>
          <t>11 North</t>
        </is>
      </c>
      <c r="AG138" s="462" t="inlineStr">
        <is>
          <t>24 East</t>
        </is>
      </c>
      <c r="AH138" s="462" t="inlineStr">
        <is>
          <t>Beckham</t>
        </is>
      </c>
      <c r="AI138" s="462" t="inlineStr">
        <is>
          <t>Oklahoma</t>
        </is>
      </c>
      <c r="AJ138" s="462" t="inlineStr"/>
      <c r="AK138" s="462" t="inlineStr"/>
      <c r="AL138" s="462" t="inlineStr"/>
      <c r="AM138" s="462" t="inlineStr"/>
      <c r="AN138" s="462" t="inlineStr"/>
      <c r="AO138" s="462" t="inlineStr"/>
      <c r="AP138" s="462" t="inlineStr"/>
      <c r="AQ138" s="462" t="inlineStr"/>
      <c r="AR138" s="462" t="inlineStr"/>
      <c r="AS138" s="462" t="inlineStr"/>
      <c r="AT138" s="462" t="inlineStr"/>
      <c r="AU138" s="462" t="inlineStr"/>
      <c r="AV138" s="462" t="inlineStr"/>
      <c r="AW138" s="462" t="inlineStr"/>
      <c r="AX138" s="462" t="inlineStr"/>
      <c r="AY138" s="462" t="inlineStr"/>
      <c r="AZ138" s="462" t="inlineStr"/>
      <c r="BA138" s="462" t="inlineStr"/>
      <c r="BB138" s="462" t="inlineStr"/>
      <c r="BC138" s="462" t="inlineStr"/>
      <c r="BD138" s="462" t="inlineStr"/>
      <c r="BE138" s="462" t="inlineStr"/>
      <c r="BF138" s="462" t="inlineStr"/>
      <c r="BG138" s="462" t="inlineStr"/>
      <c r="BH138" s="462" t="inlineStr"/>
      <c r="BI138" s="462" t="inlineStr"/>
      <c r="BJ138" s="462" t="inlineStr"/>
      <c r="BK138" s="462" t="inlineStr"/>
      <c r="BL138" s="462" t="inlineStr">
        <is>
          <t>Only the concluding page is present.</t>
        </is>
      </c>
      <c r="BM138" s="462" t="inlineStr"/>
      <c r="BN138" s="462" t="inlineStr"/>
      <c r="BO138" s="462" t="inlineStr"/>
      <c r="BP138" s="462" t="inlineStr">
        <is>
          <t>low</t>
        </is>
      </c>
      <c r="BQ138" s="462" t="inlineStr"/>
      <c r="BR138" s="462" t="inlineStr">
        <is>
          <t>required</t>
        </is>
      </c>
    </row>
    <row r="139">
      <c r="A139" s="462" t="inlineStr">
        <is>
          <t>B03-G009</t>
        </is>
      </c>
      <c r="B139" s="462" t="inlineStr">
        <is>
          <t>105</t>
        </is>
      </c>
      <c r="C139" s="462" t="inlineStr">
        <is>
          <t>105</t>
        </is>
      </c>
      <c r="D139" s="462" t="inlineStr">
        <is>
          <t>0105.jpg</t>
        </is>
      </c>
      <c r="E139" s="462" t="inlineStr">
        <is>
          <t>1</t>
        </is>
      </c>
      <c r="F139" s="462" t="inlineStr">
        <is>
          <t>ASG</t>
        </is>
      </c>
      <c r="G139" s="462" t="inlineStr">
        <is>
          <t>Assignment of Mortgage</t>
        </is>
      </c>
      <c r="H139" s="462" t="inlineStr"/>
      <c r="I139" s="462" t="inlineStr">
        <is>
          <t>12 Miscellaneous</t>
        </is>
      </c>
      <c r="J139" s="462" t="inlineStr">
        <is>
          <t>125</t>
        </is>
      </c>
      <c r="K139" s="462" t="inlineStr"/>
      <c r="L139" s="462" t="inlineStr">
        <is>
          <t>December 6, 1923, 9:00 A.M.</t>
        </is>
      </c>
      <c r="M139" s="462" t="inlineStr">
        <is>
          <t>June 27, 1922</t>
        </is>
      </c>
      <c r="N139" s="462" t="inlineStr"/>
      <c r="O139" s="462" t="inlineStr">
        <is>
          <t>June 27, 1922</t>
        </is>
      </c>
      <c r="P139" s="462" t="inlineStr"/>
      <c r="Q139" s="462" t="inlineStr"/>
      <c r="R139" s="462" t="inlineStr">
        <is>
          <t>The Inter State Mortgage Trust Company</t>
        </is>
      </c>
      <c r="S139" s="462" t="inlineStr">
        <is>
          <t>E. M. Swatzel</t>
        </is>
      </c>
      <c r="T139" s="462" t="inlineStr"/>
      <c r="U139" s="462" t="inlineStr"/>
      <c r="V139" s="462" t="inlineStr"/>
      <c r="W139" s="462" t="inlineStr"/>
      <c r="X139" s="462" t="inlineStr"/>
      <c r="Y139" s="462" t="inlineStr"/>
      <c r="Z139" s="462" t="inlineStr"/>
      <c r="AA139" s="462" t="inlineStr"/>
      <c r="AB139" s="462" t="inlineStr"/>
      <c r="AC139" s="462" t="inlineStr">
        <is>
          <t>All of the Southwest Quarter of Section Thirty-two (32), Township Eleven (11) North Range Twenty-five (25) West, Beckham County, Oklahoma</t>
        </is>
      </c>
      <c r="AD139" s="462" t="inlineStr">
        <is>
          <t>SW/4 of Section 32, Township 11 North, Range 25 West</t>
        </is>
      </c>
      <c r="AE139" s="462" t="inlineStr">
        <is>
          <t>32</t>
        </is>
      </c>
      <c r="AF139" s="462" t="inlineStr">
        <is>
          <t>11 North</t>
        </is>
      </c>
      <c r="AG139" s="462" t="inlineStr">
        <is>
          <t>25 West</t>
        </is>
      </c>
      <c r="AH139" s="462" t="inlineStr">
        <is>
          <t>Beckham</t>
        </is>
      </c>
      <c r="AI139" s="462" t="inlineStr">
        <is>
          <t>Oklahoma</t>
        </is>
      </c>
      <c r="AJ139" s="462" t="inlineStr">
        <is>
          <t>SW/4</t>
        </is>
      </c>
      <c r="AK139" s="462" t="inlineStr"/>
      <c r="AL139" s="462" t="inlineStr"/>
      <c r="AM139" s="462" t="inlineStr"/>
      <c r="AN139" s="462" t="inlineStr"/>
      <c r="AO139" s="462" t="inlineStr"/>
      <c r="AP139" s="462" t="inlineStr"/>
      <c r="AQ139" s="462" t="inlineStr"/>
      <c r="AR139" s="462" t="inlineStr"/>
      <c r="AS139" s="462" t="inlineStr"/>
      <c r="AT139" s="462" t="inlineStr"/>
      <c r="AU139" s="462" t="inlineStr"/>
      <c r="AV139" s="462" t="inlineStr"/>
      <c r="AW139" s="462" t="inlineStr"/>
      <c r="AX139" s="462" t="inlineStr"/>
      <c r="AY139" s="462" t="inlineStr"/>
      <c r="AZ139" s="462" t="inlineStr"/>
      <c r="BA139" s="462" t="inlineStr"/>
      <c r="BB139" s="462" t="inlineStr">
        <is>
          <t>Mortgage recorded in Book 33, page 29</t>
        </is>
      </c>
      <c r="BC139" s="462" t="inlineStr"/>
      <c r="BD139" s="462" t="inlineStr"/>
      <c r="BE139" s="462" t="inlineStr"/>
      <c r="BF139" s="462" t="inlineStr"/>
      <c r="BG139" s="462" t="inlineStr"/>
      <c r="BH139" s="462" t="inlineStr"/>
      <c r="BI139" s="462" t="inlineStr"/>
      <c r="BJ139" s="462" t="inlineStr"/>
      <c r="BK139" s="462" t="inlineStr"/>
      <c r="BL139" s="462" t="inlineStr"/>
      <c r="BM139" s="462" t="inlineStr">
        <is>
          <t>Inter State Mortgage Trust Company held the mortgage and secured indebtedness.</t>
        </is>
      </c>
      <c r="BN139" s="462" t="inlineStr">
        <is>
          <t>E. M. Swatzel held the mortgage and secured indebtedness.</t>
        </is>
      </c>
      <c r="BO139" s="462" t="inlineStr"/>
      <c r="BP139" s="462" t="inlineStr">
        <is>
          <t>high</t>
        </is>
      </c>
      <c r="BQ139" s="462" t="inlineStr"/>
      <c r="BR139" s="462" t="inlineStr">
        <is>
          <t>not_required</t>
        </is>
      </c>
    </row>
    <row r="140">
      <c r="A140" s="462" t="inlineStr">
        <is>
          <t>B03-G010</t>
        </is>
      </c>
      <c r="B140" s="462" t="inlineStr">
        <is>
          <t>106</t>
        </is>
      </c>
      <c r="C140" s="462" t="inlineStr">
        <is>
          <t>106</t>
        </is>
      </c>
      <c r="D140" s="462" t="inlineStr">
        <is>
          <t>0106.jpg</t>
        </is>
      </c>
      <c r="E140" s="462" t="inlineStr">
        <is>
          <t>1</t>
        </is>
      </c>
      <c r="F140" s="462" t="inlineStr">
        <is>
          <t>MTG</t>
        </is>
      </c>
      <c r="G140" s="462" t="inlineStr">
        <is>
          <t>Amortization Mortgage</t>
        </is>
      </c>
      <c r="H140" s="462" t="inlineStr"/>
      <c r="I140" s="462" t="inlineStr">
        <is>
          <t>31</t>
        </is>
      </c>
      <c r="J140" s="462" t="inlineStr">
        <is>
          <t>47</t>
        </is>
      </c>
      <c r="K140" s="462" t="inlineStr"/>
      <c r="L140" s="462" t="inlineStr">
        <is>
          <t>March 3, 1924</t>
        </is>
      </c>
      <c r="M140" s="462" t="inlineStr">
        <is>
          <t>February 19, 1924</t>
        </is>
      </c>
      <c r="N140" s="462" t="inlineStr"/>
      <c r="O140" s="462" t="inlineStr"/>
      <c r="P140" s="462" t="inlineStr"/>
      <c r="Q140" s="462" t="inlineStr"/>
      <c r="R140" s="462" t="inlineStr"/>
      <c r="S140" s="462" t="inlineStr"/>
      <c r="T140" s="462" t="inlineStr"/>
      <c r="U140" s="462" t="inlineStr"/>
      <c r="V140" s="462" t="inlineStr">
        <is>
          <t>S. A. Garrett and Cora B. Garrett, his wife</t>
        </is>
      </c>
      <c r="W140" s="462" t="inlineStr">
        <is>
          <t>The Federal Land Bank of Wichita</t>
        </is>
      </c>
      <c r="X140" s="462" t="inlineStr"/>
      <c r="Y140" s="462" t="inlineStr"/>
      <c r="Z140" s="462" t="inlineStr"/>
      <c r="AA140" s="462" t="inlineStr"/>
      <c r="AB140" s="462" t="inlineStr"/>
      <c r="AC140" s="462" t="inlineStr">
        <is>
          <t>Southwest quarter (SW/4) of Section Thirty-two (32), Township Eleven (11) North, Range Twenty-five (25) West of the Indian Meridian, containing 160 acres</t>
        </is>
      </c>
      <c r="AD140" s="462" t="inlineStr">
        <is>
          <t>SW/4 of Section 32, Township 11 North, Range 25 West</t>
        </is>
      </c>
      <c r="AE140" s="462" t="inlineStr">
        <is>
          <t>32</t>
        </is>
      </c>
      <c r="AF140" s="462" t="inlineStr">
        <is>
          <t>11 North</t>
        </is>
      </c>
      <c r="AG140" s="462" t="inlineStr">
        <is>
          <t>25 West</t>
        </is>
      </c>
      <c r="AH140" s="462" t="inlineStr">
        <is>
          <t>Beckham</t>
        </is>
      </c>
      <c r="AI140" s="462" t="inlineStr">
        <is>
          <t>Oklahoma</t>
        </is>
      </c>
      <c r="AJ140" s="462" t="inlineStr">
        <is>
          <t>SW/4</t>
        </is>
      </c>
      <c r="AK140" s="462" t="inlineStr"/>
      <c r="AL140" s="462" t="inlineStr"/>
      <c r="AM140" s="462" t="inlineStr">
        <is>
          <t>160</t>
        </is>
      </c>
      <c r="AN140" s="462" t="inlineStr"/>
      <c r="AO140" s="462" t="inlineStr"/>
      <c r="AP140" s="462" t="inlineStr"/>
      <c r="AQ140" s="462" t="inlineStr"/>
      <c r="AR140" s="462" t="inlineStr"/>
      <c r="AS140" s="462" t="inlineStr"/>
      <c r="AT140" s="462" t="inlineStr"/>
      <c r="AU140" s="462" t="inlineStr"/>
      <c r="AV140" s="462" t="inlineStr"/>
      <c r="AW140" s="462" t="inlineStr"/>
      <c r="AX140" s="462" t="inlineStr"/>
      <c r="AY140" s="462" t="inlineStr"/>
      <c r="AZ140" s="462" t="inlineStr"/>
      <c r="BA140" s="462" t="inlineStr"/>
      <c r="BB140" s="462" t="inlineStr"/>
      <c r="BC140" s="462" t="inlineStr"/>
      <c r="BD140" s="462" t="inlineStr"/>
      <c r="BE140" s="462" t="inlineStr"/>
      <c r="BF140" s="462" t="inlineStr"/>
      <c r="BG140" s="462" t="inlineStr"/>
      <c r="BH140" s="462" t="inlineStr">
        <is>
          <t>$3,000.00 loan</t>
        </is>
      </c>
      <c r="BI140" s="462" t="inlineStr"/>
      <c r="BJ140" s="462" t="inlineStr"/>
      <c r="BK140" s="462" t="inlineStr"/>
      <c r="BL140" s="462" t="inlineStr"/>
      <c r="BM140" s="462" t="inlineStr">
        <is>
          <t>S. A. Garrett and Cora B. Garrett held the mortgaged estate.</t>
        </is>
      </c>
      <c r="BN140" s="462" t="inlineStr">
        <is>
          <t>Federal Land Bank of Wichita held a $3,000 mortgage lien and assignment of rents/royalties as additional security.</t>
        </is>
      </c>
      <c r="BO140" s="462" t="inlineStr"/>
      <c r="BP140" s="462" t="inlineStr">
        <is>
          <t>high</t>
        </is>
      </c>
      <c r="BQ140" s="462" t="inlineStr"/>
      <c r="BR140" s="462" t="inlineStr">
        <is>
          <t>not_required</t>
        </is>
      </c>
    </row>
    <row r="141">
      <c r="A141" s="462" t="inlineStr">
        <is>
          <t>B03-G011</t>
        </is>
      </c>
      <c r="B141" s="462" t="inlineStr">
        <is>
          <t>107</t>
        </is>
      </c>
      <c r="C141" s="462" t="inlineStr">
        <is>
          <t>107</t>
        </is>
      </c>
      <c r="D141" s="462" t="inlineStr">
        <is>
          <t>0107.jpg</t>
        </is>
      </c>
      <c r="E141" s="462" t="inlineStr">
        <is>
          <t>1</t>
        </is>
      </c>
      <c r="F141" s="462" t="inlineStr">
        <is>
          <t>REL</t>
        </is>
      </c>
      <c r="G141" s="462" t="inlineStr">
        <is>
          <t>Release of Mortgage</t>
        </is>
      </c>
      <c r="H141" s="462" t="inlineStr"/>
      <c r="I141" s="462" t="inlineStr">
        <is>
          <t>30</t>
        </is>
      </c>
      <c r="J141" s="462" t="inlineStr">
        <is>
          <t>537</t>
        </is>
      </c>
      <c r="K141" s="462" t="inlineStr"/>
      <c r="L141" s="462" t="inlineStr"/>
      <c r="M141" s="462" t="inlineStr">
        <is>
          <t>May 20, 1924</t>
        </is>
      </c>
      <c r="N141" s="462" t="inlineStr"/>
      <c r="O141" s="462" t="inlineStr"/>
      <c r="P141" s="462" t="inlineStr"/>
      <c r="Q141" s="462" t="inlineStr"/>
      <c r="R141" s="462" t="inlineStr"/>
      <c r="S141" s="462" t="inlineStr"/>
      <c r="T141" s="462" t="inlineStr"/>
      <c r="U141" s="462" t="inlineStr"/>
      <c r="V141" s="462" t="inlineStr"/>
      <c r="W141" s="462" t="inlineStr"/>
      <c r="X141" s="462" t="inlineStr">
        <is>
          <t>The Commissioners of the Land Office of the State of Oklahoma</t>
        </is>
      </c>
      <c r="Y141" s="462" t="inlineStr">
        <is>
          <t>Samuel E. Everett and Cora B. Everett, husband and wife</t>
        </is>
      </c>
      <c r="Z141" s="462" t="inlineStr"/>
      <c r="AA141" s="462" t="inlineStr"/>
      <c r="AB141" s="462" t="inlineStr"/>
      <c r="AC141" s="462" t="inlineStr">
        <is>
          <t>Lots 3 &amp; 4 and South Half of the Northwest Quarter of Section 4, Township 10 North, Range 26 West, and [a tract in] Section 32, Township 11 North, Range 25 West, containing 321.28 acres more or less</t>
        </is>
      </c>
      <c r="AD141" s="462" t="inlineStr">
        <is>
          <t>Includes a Section 32, Township 11 North, Range 25 West tract; exact aliquot is difficult to read</t>
        </is>
      </c>
      <c r="AE141" s="462" t="inlineStr">
        <is>
          <t>32</t>
        </is>
      </c>
      <c r="AF141" s="462" t="inlineStr">
        <is>
          <t>11 North</t>
        </is>
      </c>
      <c r="AG141" s="462" t="inlineStr">
        <is>
          <t>25 West</t>
        </is>
      </c>
      <c r="AH141" s="462" t="inlineStr">
        <is>
          <t>Beckham</t>
        </is>
      </c>
      <c r="AI141" s="462" t="inlineStr">
        <is>
          <t>Oklahoma</t>
        </is>
      </c>
      <c r="AJ141" s="462" t="inlineStr"/>
      <c r="AK141" s="462" t="inlineStr"/>
      <c r="AL141" s="462" t="inlineStr"/>
      <c r="AM141" s="462" t="inlineStr">
        <is>
          <t>321.28 total</t>
        </is>
      </c>
      <c r="AN141" s="462" t="inlineStr"/>
      <c r="AO141" s="462" t="inlineStr"/>
      <c r="AP141" s="462" t="inlineStr"/>
      <c r="AQ141" s="462" t="inlineStr"/>
      <c r="AR141" s="462" t="inlineStr"/>
      <c r="AS141" s="462" t="inlineStr"/>
      <c r="AT141" s="462" t="inlineStr"/>
      <c r="AU141" s="462" t="inlineStr"/>
      <c r="AV141" s="462" t="inlineStr"/>
      <c r="AW141" s="462" t="inlineStr"/>
      <c r="AX141" s="462" t="inlineStr"/>
      <c r="AY141" s="462" t="inlineStr"/>
      <c r="AZ141" s="462" t="inlineStr"/>
      <c r="BA141" s="462" t="inlineStr"/>
      <c r="BB141" s="462" t="inlineStr"/>
      <c r="BC141" s="462" t="inlineStr"/>
      <c r="BD141" s="462" t="inlineStr"/>
      <c r="BE141" s="462" t="inlineStr"/>
      <c r="BF141" s="462" t="inlineStr"/>
      <c r="BG141" s="462" t="inlineStr"/>
      <c r="BH141" s="462" t="inlineStr"/>
      <c r="BI141" s="462" t="inlineStr"/>
      <c r="BJ141" s="462" t="inlineStr"/>
      <c r="BK141" s="462" t="inlineStr"/>
      <c r="BL141" s="462" t="inlineStr"/>
      <c r="BM141" s="462" t="inlineStr">
        <is>
          <t>Commissioners of the Land Office held the recorded mortgage lien.</t>
        </is>
      </c>
      <c r="BN141" s="462" t="inlineStr">
        <is>
          <t>Mortgage debt acknowledged paid and the lien released.</t>
        </is>
      </c>
      <c r="BO141" s="462" t="inlineStr"/>
      <c r="BP141" s="462" t="inlineStr">
        <is>
          <t>medium</t>
        </is>
      </c>
      <c r="BQ141" s="462" t="inlineStr">
        <is>
          <t>The exact Section 32 aliquot requires comparison to Mortgage Book 30, page 537.</t>
        </is>
      </c>
      <c r="BR141" s="462" t="inlineStr">
        <is>
          <t>required</t>
        </is>
      </c>
    </row>
    <row r="142">
      <c r="A142" s="462" t="inlineStr">
        <is>
          <t>B03-G012</t>
        </is>
      </c>
      <c r="B142" s="462" t="inlineStr">
        <is>
          <t>108</t>
        </is>
      </c>
      <c r="C142" s="462" t="inlineStr">
        <is>
          <t>108</t>
        </is>
      </c>
      <c r="D142" s="462" t="inlineStr">
        <is>
          <t>0108.jpg</t>
        </is>
      </c>
      <c r="E142" s="462" t="inlineStr">
        <is>
          <t>1</t>
        </is>
      </c>
      <c r="F142" s="462" t="inlineStr">
        <is>
          <t>REL</t>
        </is>
      </c>
      <c r="G142" s="462" t="inlineStr">
        <is>
          <t>Release of Mortgage</t>
        </is>
      </c>
      <c r="H142" s="462" t="inlineStr"/>
      <c r="I142" s="462" t="inlineStr">
        <is>
          <t>22 Miscellaneous</t>
        </is>
      </c>
      <c r="J142" s="462" t="inlineStr">
        <is>
          <t>624</t>
        </is>
      </c>
      <c r="K142" s="462" t="inlineStr"/>
      <c r="L142" s="462" t="inlineStr">
        <is>
          <t>June 6, 1924, 1:00 P.M.</t>
        </is>
      </c>
      <c r="M142" s="462" t="inlineStr">
        <is>
          <t>May 22, 1924</t>
        </is>
      </c>
      <c r="N142" s="462" t="inlineStr"/>
      <c r="O142" s="462" t="inlineStr">
        <is>
          <t>May 22, 1924</t>
        </is>
      </c>
      <c r="P142" s="462" t="inlineStr"/>
      <c r="Q142" s="462" t="inlineStr"/>
      <c r="R142" s="462" t="inlineStr"/>
      <c r="S142" s="462" t="inlineStr"/>
      <c r="T142" s="462" t="inlineStr"/>
      <c r="U142" s="462" t="inlineStr"/>
      <c r="V142" s="462" t="inlineStr"/>
      <c r="W142" s="462" t="inlineStr"/>
      <c r="X142" s="462" t="inlineStr">
        <is>
          <t>E. M. Swatzel</t>
        </is>
      </c>
      <c r="Y142" s="462" t="inlineStr">
        <is>
          <t>Jerry Y. Kelley and Margaret I. Kelley, husband and wife</t>
        </is>
      </c>
      <c r="Z142" s="462" t="inlineStr"/>
      <c r="AA142" s="462" t="inlineStr"/>
      <c r="AB142" s="462" t="inlineStr"/>
      <c r="AC142" s="462" t="inlineStr">
        <is>
          <t>All of the Southwest Quarter of Section Thirty two (32), Township Eleven (11) North, Range Twenty five (25) West</t>
        </is>
      </c>
      <c r="AD142" s="462" t="inlineStr">
        <is>
          <t>SW/4 of Section 32, Township 11 North, Range 25 West</t>
        </is>
      </c>
      <c r="AE142" s="462" t="inlineStr">
        <is>
          <t>32</t>
        </is>
      </c>
      <c r="AF142" s="462" t="inlineStr">
        <is>
          <t>11 North</t>
        </is>
      </c>
      <c r="AG142" s="462" t="inlineStr">
        <is>
          <t>25 West</t>
        </is>
      </c>
      <c r="AH142" s="462" t="inlineStr">
        <is>
          <t>Beckham</t>
        </is>
      </c>
      <c r="AI142" s="462" t="inlineStr">
        <is>
          <t>Oklahoma</t>
        </is>
      </c>
      <c r="AJ142" s="462" t="inlineStr">
        <is>
          <t>SW/4</t>
        </is>
      </c>
      <c r="AK142" s="462" t="inlineStr"/>
      <c r="AL142" s="462" t="inlineStr"/>
      <c r="AM142" s="462" t="inlineStr"/>
      <c r="AN142" s="462" t="inlineStr"/>
      <c r="AO142" s="462" t="inlineStr"/>
      <c r="AP142" s="462" t="inlineStr"/>
      <c r="AQ142" s="462" t="inlineStr"/>
      <c r="AR142" s="462" t="inlineStr"/>
      <c r="AS142" s="462" t="inlineStr"/>
      <c r="AT142" s="462" t="inlineStr"/>
      <c r="AU142" s="462" t="inlineStr"/>
      <c r="AV142" s="462" t="inlineStr"/>
      <c r="AW142" s="462" t="inlineStr"/>
      <c r="AX142" s="462" t="inlineStr"/>
      <c r="AY142" s="462" t="inlineStr"/>
      <c r="AZ142" s="462" t="inlineStr"/>
      <c r="BA142" s="462" t="inlineStr"/>
      <c r="BB142" s="462" t="inlineStr">
        <is>
          <t>Mortgage to the Inter-State Mortgage Trust Company recorded in Book 33, page 29</t>
        </is>
      </c>
      <c r="BC142" s="462" t="inlineStr"/>
      <c r="BD142" s="462" t="inlineStr"/>
      <c r="BE142" s="462" t="inlineStr"/>
      <c r="BF142" s="462" t="inlineStr"/>
      <c r="BG142" s="462" t="inlineStr"/>
      <c r="BH142" s="462" t="inlineStr"/>
      <c r="BI142" s="462" t="inlineStr"/>
      <c r="BJ142" s="462" t="inlineStr"/>
      <c r="BK142" s="462" t="inlineStr"/>
      <c r="BL142" s="462" t="inlineStr"/>
      <c r="BM142" s="462" t="inlineStr">
        <is>
          <t>E. M. Swatzel held the mortgage debt and lien by assignment.</t>
        </is>
      </c>
      <c r="BN142" s="462" t="inlineStr">
        <is>
          <t>Mortgage lien released as to Jerry Y. Kelley and Margaret I. Kelley.</t>
        </is>
      </c>
      <c r="BO142" s="462" t="inlineStr"/>
      <c r="BP142" s="462" t="inlineStr">
        <is>
          <t>high</t>
        </is>
      </c>
      <c r="BQ142" s="462" t="inlineStr"/>
      <c r="BR142" s="462" t="inlineStr">
        <is>
          <t>not_required</t>
        </is>
      </c>
    </row>
    <row r="143">
      <c r="A143" s="462" t="inlineStr">
        <is>
          <t>B03-G013</t>
        </is>
      </c>
      <c r="B143" s="462" t="inlineStr">
        <is>
          <t>108</t>
        </is>
      </c>
      <c r="C143" s="462" t="inlineStr">
        <is>
          <t>108</t>
        </is>
      </c>
      <c r="D143" s="462" t="inlineStr">
        <is>
          <t>0108.jpg</t>
        </is>
      </c>
      <c r="E143" s="462" t="inlineStr">
        <is>
          <t>1</t>
        </is>
      </c>
      <c r="F143" s="462" t="inlineStr">
        <is>
          <t>AFF</t>
        </is>
      </c>
      <c r="G143" s="462" t="inlineStr">
        <is>
          <t>Affidavit (partial)</t>
        </is>
      </c>
      <c r="H143" s="462" t="inlineStr"/>
      <c r="I143" s="462" t="inlineStr"/>
      <c r="J143" s="462" t="inlineStr"/>
      <c r="K143" s="462" t="inlineStr"/>
      <c r="L143" s="462" t="inlineStr"/>
      <c r="M143" s="462" t="inlineStr"/>
      <c r="N143" s="462" t="inlineStr"/>
      <c r="O143" s="462" t="inlineStr"/>
      <c r="P143" s="462" t="inlineStr"/>
      <c r="Q143" s="462" t="inlineStr"/>
      <c r="R143" s="462" t="inlineStr"/>
      <c r="S143" s="462" t="inlineStr"/>
      <c r="T143" s="462" t="inlineStr"/>
      <c r="U143" s="462" t="inlineStr"/>
      <c r="V143" s="462" t="inlineStr"/>
      <c r="W143" s="462" t="inlineStr"/>
      <c r="X143" s="462" t="inlineStr"/>
      <c r="Y143" s="462" t="inlineStr"/>
      <c r="Z143" s="462" t="inlineStr"/>
      <c r="AA143" s="462" t="inlineStr">
        <is>
          <t>W. P. Sides, affiant</t>
        </is>
      </c>
      <c r="AB143" s="462" t="inlineStr"/>
      <c r="AC143" s="462" t="inlineStr"/>
      <c r="AD143" s="462" t="inlineStr"/>
      <c r="AE143" s="462" t="inlineStr"/>
      <c r="AF143" s="462" t="inlineStr"/>
      <c r="AG143" s="462" t="inlineStr"/>
      <c r="AH143" s="462" t="inlineStr"/>
      <c r="AI143" s="462" t="inlineStr"/>
      <c r="AJ143" s="462" t="inlineStr"/>
      <c r="AK143" s="462" t="inlineStr"/>
      <c r="AL143" s="462" t="inlineStr"/>
      <c r="AM143" s="462" t="inlineStr"/>
      <c r="AN143" s="462" t="inlineStr"/>
      <c r="AO143" s="462" t="inlineStr"/>
      <c r="AP143" s="462" t="inlineStr"/>
      <c r="AQ143" s="462" t="inlineStr"/>
      <c r="AR143" s="462" t="inlineStr"/>
      <c r="AS143" s="462" t="inlineStr"/>
      <c r="AT143" s="462" t="inlineStr"/>
      <c r="AU143" s="462" t="inlineStr"/>
      <c r="AV143" s="462" t="inlineStr"/>
      <c r="AW143" s="462" t="inlineStr"/>
      <c r="AX143" s="462" t="inlineStr"/>
      <c r="AY143" s="462" t="inlineStr"/>
      <c r="AZ143" s="462" t="inlineStr"/>
      <c r="BA143" s="462" t="inlineStr"/>
      <c r="BB143" s="462" t="inlineStr">
        <is>
          <t>Warranty Deed dated April 1, 1919, Thurmond Townsite Company to E. K. Thurmond; Book 31 of Warranty Deeds, page 589</t>
        </is>
      </c>
      <c r="BC143" s="462" t="inlineStr"/>
      <c r="BD143" s="462" t="inlineStr"/>
      <c r="BE143" s="462" t="inlineStr"/>
      <c r="BF143" s="462" t="inlineStr"/>
      <c r="BG143" s="462" t="inlineStr"/>
      <c r="BH143" s="462" t="inlineStr"/>
      <c r="BI143" s="462" t="inlineStr"/>
      <c r="BJ143" s="462" t="inlineStr"/>
      <c r="BK143" s="462" t="inlineStr"/>
      <c r="BL143" s="462" t="inlineStr">
        <is>
          <t>Only the opening portion is visible; it concerns dissolution of the Thurmond Townsite Company and does not show a Section 32 legal.</t>
        </is>
      </c>
      <c r="BM143" s="462" t="inlineStr"/>
      <c r="BN143" s="462" t="inlineStr"/>
      <c r="BO143" s="462" t="inlineStr"/>
      <c r="BP143" s="462" t="inlineStr">
        <is>
          <t>low</t>
        </is>
      </c>
      <c r="BQ143" s="462" t="inlineStr"/>
      <c r="BR143" s="462" t="inlineStr">
        <is>
          <t>required</t>
        </is>
      </c>
    </row>
    <row r="144">
      <c r="A144" s="462" t="inlineStr">
        <is>
          <t>B03-G014</t>
        </is>
      </c>
      <c r="B144" s="462" t="inlineStr">
        <is>
          <t>109</t>
        </is>
      </c>
      <c r="C144" s="462" t="inlineStr">
        <is>
          <t>109</t>
        </is>
      </c>
      <c r="D144" s="462" t="inlineStr">
        <is>
          <t>0109.jpg</t>
        </is>
      </c>
      <c r="E144" s="462" t="inlineStr">
        <is>
          <t>1</t>
        </is>
      </c>
      <c r="F144" s="462" t="inlineStr">
        <is>
          <t>UNK</t>
        </is>
      </c>
      <c r="G144" s="462" t="inlineStr">
        <is>
          <t>Instrument Continuation (acknowledgment only)</t>
        </is>
      </c>
      <c r="H144" s="462" t="inlineStr"/>
      <c r="I144" s="462" t="inlineStr"/>
      <c r="J144" s="462" t="inlineStr"/>
      <c r="K144" s="462" t="inlineStr"/>
      <c r="L144" s="462" t="inlineStr"/>
      <c r="M144" s="462" t="inlineStr"/>
      <c r="N144" s="462" t="inlineStr"/>
      <c r="O144" s="462" t="inlineStr"/>
      <c r="P144" s="462" t="inlineStr"/>
      <c r="Q144" s="462" t="inlineStr"/>
      <c r="R144" s="462" t="inlineStr"/>
      <c r="S144" s="462" t="inlineStr"/>
      <c r="T144" s="462" t="inlineStr"/>
      <c r="U144" s="462" t="inlineStr"/>
      <c r="V144" s="462" t="inlineStr"/>
      <c r="W144" s="462" t="inlineStr"/>
      <c r="X144" s="462" t="inlineStr"/>
      <c r="Y144" s="462" t="inlineStr"/>
      <c r="Z144" s="462" t="inlineStr"/>
      <c r="AA144" s="462" t="inlineStr">
        <is>
          <t>Jerry Thompson, acknowledging party</t>
        </is>
      </c>
      <c r="AB144" s="462" t="inlineStr"/>
      <c r="AC144" s="462" t="inlineStr"/>
      <c r="AD144" s="462" t="inlineStr"/>
      <c r="AE144" s="462" t="inlineStr"/>
      <c r="AF144" s="462" t="inlineStr"/>
      <c r="AG144" s="462" t="inlineStr"/>
      <c r="AH144" s="462" t="inlineStr"/>
      <c r="AI144" s="462" t="inlineStr"/>
      <c r="AJ144" s="462" t="inlineStr"/>
      <c r="AK144" s="462" t="inlineStr"/>
      <c r="AL144" s="462" t="inlineStr"/>
      <c r="AM144" s="462" t="inlineStr"/>
      <c r="AN144" s="462" t="inlineStr"/>
      <c r="AO144" s="462" t="inlineStr"/>
      <c r="AP144" s="462" t="inlineStr"/>
      <c r="AQ144" s="462" t="inlineStr"/>
      <c r="AR144" s="462" t="inlineStr"/>
      <c r="AS144" s="462" t="inlineStr"/>
      <c r="AT144" s="462" t="inlineStr"/>
      <c r="AU144" s="462" t="inlineStr"/>
      <c r="AV144" s="462" t="inlineStr"/>
      <c r="AW144" s="462" t="inlineStr"/>
      <c r="AX144" s="462" t="inlineStr"/>
      <c r="AY144" s="462" t="inlineStr"/>
      <c r="AZ144" s="462" t="inlineStr"/>
      <c r="BA144" s="462" t="inlineStr"/>
      <c r="BB144" s="462" t="inlineStr"/>
      <c r="BC144" s="462" t="inlineStr"/>
      <c r="BD144" s="462" t="inlineStr"/>
      <c r="BE144" s="462" t="inlineStr"/>
      <c r="BF144" s="462" t="inlineStr"/>
      <c r="BG144" s="462" t="inlineStr"/>
      <c r="BH144" s="462" t="inlineStr"/>
      <c r="BI144" s="462" t="inlineStr"/>
      <c r="BJ144" s="462" t="inlineStr"/>
      <c r="BK144" s="462" t="inlineStr"/>
      <c r="BL144" s="462" t="inlineStr">
        <is>
          <t>Only an acknowledgment ending is visible above the next separately recorded release.</t>
        </is>
      </c>
      <c r="BM144" s="462" t="inlineStr"/>
      <c r="BN144" s="462" t="inlineStr"/>
      <c r="BO144" s="462" t="inlineStr"/>
      <c r="BP144" s="462" t="inlineStr">
        <is>
          <t>low</t>
        </is>
      </c>
      <c r="BQ144" s="462" t="inlineStr">
        <is>
          <t>Instrument type, parties, and legal description are outside the image.</t>
        </is>
      </c>
      <c r="BR144" s="462" t="inlineStr">
        <is>
          <t>required</t>
        </is>
      </c>
    </row>
    <row r="145">
      <c r="A145" s="462" t="inlineStr">
        <is>
          <t>B03-G015</t>
        </is>
      </c>
      <c r="B145" s="462" t="inlineStr">
        <is>
          <t>109</t>
        </is>
      </c>
      <c r="C145" s="462" t="inlineStr">
        <is>
          <t>109</t>
        </is>
      </c>
      <c r="D145" s="462" t="inlineStr">
        <is>
          <t>0109.jpg</t>
        </is>
      </c>
      <c r="E145" s="462" t="inlineStr">
        <is>
          <t>1</t>
        </is>
      </c>
      <c r="F145" s="462" t="inlineStr">
        <is>
          <t>REL</t>
        </is>
      </c>
      <c r="G145" s="462" t="inlineStr">
        <is>
          <t>Release of Mortgage</t>
        </is>
      </c>
      <c r="H145" s="462" t="inlineStr"/>
      <c r="I145" s="462" t="inlineStr">
        <is>
          <t>23 Miscellaneous</t>
        </is>
      </c>
      <c r="J145" s="462" t="inlineStr">
        <is>
          <t>63</t>
        </is>
      </c>
      <c r="K145" s="462" t="inlineStr"/>
      <c r="L145" s="462" t="inlineStr">
        <is>
          <t>June 14, 1924, 3:00 P.M.</t>
        </is>
      </c>
      <c r="M145" s="462" t="inlineStr">
        <is>
          <t>June 13, 1924</t>
        </is>
      </c>
      <c r="N145" s="462" t="inlineStr"/>
      <c r="O145" s="462" t="inlineStr">
        <is>
          <t>June 13, 1924</t>
        </is>
      </c>
      <c r="P145" s="462" t="inlineStr"/>
      <c r="Q145" s="462" t="inlineStr"/>
      <c r="R145" s="462" t="inlineStr"/>
      <c r="S145" s="462" t="inlineStr"/>
      <c r="T145" s="462" t="inlineStr"/>
      <c r="U145" s="462" t="inlineStr"/>
      <c r="V145" s="462" t="inlineStr"/>
      <c r="W145" s="462" t="inlineStr"/>
      <c r="X145" s="462" t="inlineStr">
        <is>
          <t>The Federal Land Bank of Wichita, Wichita, Kansas</t>
        </is>
      </c>
      <c r="Y145" s="462" t="inlineStr">
        <is>
          <t>S. A. Garrett and Cora B. Garrett, his wife</t>
        </is>
      </c>
      <c r="Z145" s="462" t="inlineStr"/>
      <c r="AA145" s="462" t="inlineStr"/>
      <c r="AB145" s="462" t="inlineStr"/>
      <c r="AC145" s="462" t="inlineStr">
        <is>
          <t>Southeast Quarter (SE/4) of Section Thirty two (32), Township Eleven (11) North, Range Twenty five (25) West of the Indian Meridian, containing 160 acres</t>
        </is>
      </c>
      <c r="AD145" s="462" t="inlineStr">
        <is>
          <t>SE/4 of Section 32, Township 11 North, Range 25 West</t>
        </is>
      </c>
      <c r="AE145" s="462" t="inlineStr">
        <is>
          <t>32</t>
        </is>
      </c>
      <c r="AF145" s="462" t="inlineStr">
        <is>
          <t>11 North</t>
        </is>
      </c>
      <c r="AG145" s="462" t="inlineStr">
        <is>
          <t>25 West</t>
        </is>
      </c>
      <c r="AH145" s="462" t="inlineStr">
        <is>
          <t>Beckham</t>
        </is>
      </c>
      <c r="AI145" s="462" t="inlineStr">
        <is>
          <t>Oklahoma</t>
        </is>
      </c>
      <c r="AJ145" s="462" t="inlineStr">
        <is>
          <t>SE/4</t>
        </is>
      </c>
      <c r="AK145" s="462" t="inlineStr"/>
      <c r="AL145" s="462" t="inlineStr"/>
      <c r="AM145" s="462" t="inlineStr">
        <is>
          <t>160</t>
        </is>
      </c>
      <c r="AN145" s="462" t="inlineStr"/>
      <c r="AO145" s="462" t="inlineStr"/>
      <c r="AP145" s="462" t="inlineStr"/>
      <c r="AQ145" s="462" t="inlineStr"/>
      <c r="AR145" s="462" t="inlineStr"/>
      <c r="AS145" s="462" t="inlineStr"/>
      <c r="AT145" s="462" t="inlineStr"/>
      <c r="AU145" s="462" t="inlineStr"/>
      <c r="AV145" s="462" t="inlineStr"/>
      <c r="AW145" s="462" t="inlineStr"/>
      <c r="AX145" s="462" t="inlineStr"/>
      <c r="AY145" s="462" t="inlineStr"/>
      <c r="AZ145" s="462" t="inlineStr"/>
      <c r="BA145" s="462" t="inlineStr"/>
      <c r="BB145" s="462" t="inlineStr">
        <is>
          <t>Mortgage dated August 16, 1923; Book 31, page 42</t>
        </is>
      </c>
      <c r="BC145" s="462" t="inlineStr"/>
      <c r="BD145" s="462" t="inlineStr"/>
      <c r="BE145" s="462" t="inlineStr"/>
      <c r="BF145" s="462" t="inlineStr"/>
      <c r="BG145" s="462" t="inlineStr"/>
      <c r="BH145" s="462" t="inlineStr">
        <is>
          <t>$3,000.00 note paid</t>
        </is>
      </c>
      <c r="BI145" s="462" t="inlineStr"/>
      <c r="BJ145" s="462" t="inlineStr"/>
      <c r="BK145" s="462" t="inlineStr"/>
      <c r="BL145" s="462" t="inlineStr"/>
      <c r="BM145" s="462" t="inlineStr">
        <is>
          <t>Federal Land Bank of Wichita held the $3,000 mortgage lien.</t>
        </is>
      </c>
      <c r="BN145" s="462" t="inlineStr">
        <is>
          <t>Mortgage lien released and canceled.</t>
        </is>
      </c>
      <c r="BO145" s="462" t="inlineStr"/>
      <c r="BP145" s="462" t="inlineStr">
        <is>
          <t>high</t>
        </is>
      </c>
      <c r="BQ145" s="462" t="inlineStr"/>
      <c r="BR145" s="462" t="inlineStr">
        <is>
          <t>not_required</t>
        </is>
      </c>
    </row>
    <row r="146">
      <c r="A146" s="462" t="inlineStr">
        <is>
          <t>B03-G016</t>
        </is>
      </c>
      <c r="B146" s="462" t="inlineStr">
        <is>
          <t>110</t>
        </is>
      </c>
      <c r="C146" s="462" t="inlineStr">
        <is>
          <t>110</t>
        </is>
      </c>
      <c r="D146" s="462" t="inlineStr">
        <is>
          <t>0110.jpg</t>
        </is>
      </c>
      <c r="E146" s="462" t="inlineStr">
        <is>
          <t>1</t>
        </is>
      </c>
      <c r="F146" s="462" t="inlineStr">
        <is>
          <t>REL</t>
        </is>
      </c>
      <c r="G146" s="462" t="inlineStr">
        <is>
          <t>Release of Mortgage</t>
        </is>
      </c>
      <c r="H146" s="462" t="inlineStr"/>
      <c r="I146" s="462" t="inlineStr"/>
      <c r="J146" s="462" t="inlineStr"/>
      <c r="K146" s="462" t="inlineStr"/>
      <c r="L146" s="462" t="inlineStr"/>
      <c r="M146" s="462" t="inlineStr"/>
      <c r="N146" s="462" t="inlineStr"/>
      <c r="O146" s="462" t="inlineStr"/>
      <c r="P146" s="462" t="inlineStr"/>
      <c r="Q146" s="462" t="inlineStr"/>
      <c r="R146" s="462" t="inlineStr"/>
      <c r="S146" s="462" t="inlineStr"/>
      <c r="T146" s="462" t="inlineStr"/>
      <c r="U146" s="462" t="inlineStr"/>
      <c r="V146" s="462" t="inlineStr"/>
      <c r="W146" s="462" t="inlineStr"/>
      <c r="X146" s="462" t="inlineStr">
        <is>
          <t>The F. B. Collins Investment Company</t>
        </is>
      </c>
      <c r="Y146" s="462" t="inlineStr"/>
      <c r="Z146" s="462" t="inlineStr"/>
      <c r="AA146" s="462" t="inlineStr"/>
      <c r="AB146" s="462" t="inlineStr"/>
      <c r="AC146" s="462" t="inlineStr">
        <is>
          <t>A Section 32, Township 11 North, Range 25 West legal is handwritten but not reliably legible in this image.</t>
        </is>
      </c>
      <c r="AD146" s="462" t="inlineStr">
        <is>
          <t>Section 32, Township 11 North, Range 25 West (aliquot unresolved)</t>
        </is>
      </c>
      <c r="AE146" s="462" t="inlineStr">
        <is>
          <t>32</t>
        </is>
      </c>
      <c r="AF146" s="462" t="inlineStr">
        <is>
          <t>11 North</t>
        </is>
      </c>
      <c r="AG146" s="462" t="inlineStr">
        <is>
          <t>25 West</t>
        </is>
      </c>
      <c r="AH146" s="462" t="inlineStr">
        <is>
          <t>Beckham</t>
        </is>
      </c>
      <c r="AI146" s="462" t="inlineStr">
        <is>
          <t>Oklahoma</t>
        </is>
      </c>
      <c r="AJ146" s="462" t="inlineStr"/>
      <c r="AK146" s="462" t="inlineStr"/>
      <c r="AL146" s="462" t="inlineStr"/>
      <c r="AM146" s="462" t="inlineStr"/>
      <c r="AN146" s="462" t="inlineStr"/>
      <c r="AO146" s="462" t="inlineStr"/>
      <c r="AP146" s="462" t="inlineStr"/>
      <c r="AQ146" s="462" t="inlineStr"/>
      <c r="AR146" s="462" t="inlineStr"/>
      <c r="AS146" s="462" t="inlineStr"/>
      <c r="AT146" s="462" t="inlineStr"/>
      <c r="AU146" s="462" t="inlineStr"/>
      <c r="AV146" s="462" t="inlineStr"/>
      <c r="AW146" s="462" t="inlineStr"/>
      <c r="AX146" s="462" t="inlineStr"/>
      <c r="AY146" s="462" t="inlineStr"/>
      <c r="AZ146" s="462" t="inlineStr"/>
      <c r="BA146" s="462" t="inlineStr"/>
      <c r="BB146" s="462" t="inlineStr"/>
      <c r="BC146" s="462" t="inlineStr"/>
      <c r="BD146" s="462" t="inlineStr"/>
      <c r="BE146" s="462" t="inlineStr"/>
      <c r="BF146" s="462" t="inlineStr"/>
      <c r="BG146" s="462" t="inlineStr"/>
      <c r="BH146" s="462" t="inlineStr"/>
      <c r="BI146" s="462" t="inlineStr"/>
      <c r="BJ146" s="462" t="inlineStr"/>
      <c r="BK146" s="462" t="inlineStr"/>
      <c r="BL146" s="462" t="inlineStr">
        <is>
          <t>Upper of two releases on the page; handwriting is too faint for reliable party/legal transcription.</t>
        </is>
      </c>
      <c r="BM146" s="462" t="inlineStr"/>
      <c r="BN146" s="462" t="inlineStr"/>
      <c r="BO146" s="462" t="inlineStr"/>
      <c r="BP146" s="462" t="inlineStr">
        <is>
          <t>low</t>
        </is>
      </c>
      <c r="BQ146" s="462" t="inlineStr"/>
      <c r="BR146" s="462" t="inlineStr">
        <is>
          <t>required</t>
        </is>
      </c>
    </row>
    <row r="147">
      <c r="A147" s="462" t="inlineStr">
        <is>
          <t>B03-G017</t>
        </is>
      </c>
      <c r="B147" s="462" t="inlineStr">
        <is>
          <t>110</t>
        </is>
      </c>
      <c r="C147" s="462" t="inlineStr">
        <is>
          <t>110</t>
        </is>
      </c>
      <c r="D147" s="462" t="inlineStr">
        <is>
          <t>0110.jpg</t>
        </is>
      </c>
      <c r="E147" s="462" t="inlineStr">
        <is>
          <t>1</t>
        </is>
      </c>
      <c r="F147" s="462" t="inlineStr">
        <is>
          <t>REL</t>
        </is>
      </c>
      <c r="G147" s="462" t="inlineStr">
        <is>
          <t>Release of Mortgage</t>
        </is>
      </c>
      <c r="H147" s="462" t="inlineStr"/>
      <c r="I147" s="462" t="inlineStr"/>
      <c r="J147" s="462" t="inlineStr"/>
      <c r="K147" s="462" t="inlineStr"/>
      <c r="L147" s="462" t="inlineStr"/>
      <c r="M147" s="462" t="inlineStr"/>
      <c r="N147" s="462" t="inlineStr"/>
      <c r="O147" s="462" t="inlineStr">
        <is>
          <t>May 23, 1924</t>
        </is>
      </c>
      <c r="P147" s="462" t="inlineStr"/>
      <c r="Q147" s="462" t="inlineStr"/>
      <c r="R147" s="462" t="inlineStr"/>
      <c r="S147" s="462" t="inlineStr"/>
      <c r="T147" s="462" t="inlineStr"/>
      <c r="U147" s="462" t="inlineStr"/>
      <c r="V147" s="462" t="inlineStr"/>
      <c r="W147" s="462" t="inlineStr"/>
      <c r="X147" s="462" t="inlineStr">
        <is>
          <t>The F. B. Collins Investment Company</t>
        </is>
      </c>
      <c r="Y147" s="462" t="inlineStr">
        <is>
          <t>Jerry Y. Kelley and Margaret I. Kelley</t>
        </is>
      </c>
      <c r="Z147" s="462" t="inlineStr"/>
      <c r="AA147" s="462" t="inlineStr"/>
      <c r="AB147" s="462" t="inlineStr"/>
      <c r="AC147" s="462" t="inlineStr">
        <is>
          <t>A Section 32, Township 11 North, Range 25 West legal is handwritten but not reliably legible in this image.</t>
        </is>
      </c>
      <c r="AD147" s="462" t="inlineStr">
        <is>
          <t>Section 32, Township 11 North, Range 25 West (aliquot unresolved)</t>
        </is>
      </c>
      <c r="AE147" s="462" t="inlineStr">
        <is>
          <t>32</t>
        </is>
      </c>
      <c r="AF147" s="462" t="inlineStr">
        <is>
          <t>11 North</t>
        </is>
      </c>
      <c r="AG147" s="462" t="inlineStr">
        <is>
          <t>25 West</t>
        </is>
      </c>
      <c r="AH147" s="462" t="inlineStr">
        <is>
          <t>Beckham</t>
        </is>
      </c>
      <c r="AI147" s="462" t="inlineStr">
        <is>
          <t>Oklahoma</t>
        </is>
      </c>
      <c r="AJ147" s="462" t="inlineStr"/>
      <c r="AK147" s="462" t="inlineStr"/>
      <c r="AL147" s="462" t="inlineStr"/>
      <c r="AM147" s="462" t="inlineStr"/>
      <c r="AN147" s="462" t="inlineStr"/>
      <c r="AO147" s="462" t="inlineStr"/>
      <c r="AP147" s="462" t="inlineStr"/>
      <c r="AQ147" s="462" t="inlineStr"/>
      <c r="AR147" s="462" t="inlineStr"/>
      <c r="AS147" s="462" t="inlineStr"/>
      <c r="AT147" s="462" t="inlineStr"/>
      <c r="AU147" s="462" t="inlineStr"/>
      <c r="AV147" s="462" t="inlineStr"/>
      <c r="AW147" s="462" t="inlineStr"/>
      <c r="AX147" s="462" t="inlineStr"/>
      <c r="AY147" s="462" t="inlineStr"/>
      <c r="AZ147" s="462" t="inlineStr"/>
      <c r="BA147" s="462" t="inlineStr"/>
      <c r="BB147" s="462" t="inlineStr"/>
      <c r="BC147" s="462" t="inlineStr"/>
      <c r="BD147" s="462" t="inlineStr"/>
      <c r="BE147" s="462" t="inlineStr"/>
      <c r="BF147" s="462" t="inlineStr"/>
      <c r="BG147" s="462" t="inlineStr"/>
      <c r="BH147" s="462" t="inlineStr"/>
      <c r="BI147" s="462" t="inlineStr"/>
      <c r="BJ147" s="462" t="inlineStr"/>
      <c r="BK147" s="462" t="inlineStr"/>
      <c r="BL147" s="462" t="inlineStr">
        <is>
          <t>Lower of two releases on the page; compare the original mortgage and the higher-resolution county record.</t>
        </is>
      </c>
      <c r="BM147" s="462" t="inlineStr"/>
      <c r="BN147" s="462" t="inlineStr"/>
      <c r="BO147" s="462" t="inlineStr"/>
      <c r="BP147" s="462" t="inlineStr">
        <is>
          <t>low</t>
        </is>
      </c>
      <c r="BQ147" s="462" t="inlineStr"/>
      <c r="BR147" s="462" t="inlineStr">
        <is>
          <t>required</t>
        </is>
      </c>
    </row>
    <row r="148">
      <c r="A148" s="462" t="inlineStr">
        <is>
          <t>B03-G018</t>
        </is>
      </c>
      <c r="B148" s="462" t="inlineStr">
        <is>
          <t>111</t>
        </is>
      </c>
      <c r="C148" s="462" t="inlineStr">
        <is>
          <t>111</t>
        </is>
      </c>
      <c r="D148" s="462" t="inlineStr">
        <is>
          <t>0111.jpg</t>
        </is>
      </c>
      <c r="E148" s="462" t="inlineStr">
        <is>
          <t>1</t>
        </is>
      </c>
      <c r="F148" s="462" t="inlineStr">
        <is>
          <t>SHD</t>
        </is>
      </c>
      <c r="G148" s="462" t="inlineStr">
        <is>
          <t>Sheriff's Deed on Foreclosure of Mortgage</t>
        </is>
      </c>
      <c r="H148" s="462" t="inlineStr"/>
      <c r="I148" s="462" t="inlineStr">
        <is>
          <t>Deed Record No. 20</t>
        </is>
      </c>
      <c r="J148" s="462" t="inlineStr">
        <is>
          <t>534</t>
        </is>
      </c>
      <c r="K148" s="462" t="inlineStr"/>
      <c r="L148" s="462" t="inlineStr"/>
      <c r="M148" s="462" t="inlineStr"/>
      <c r="N148" s="462" t="inlineStr"/>
      <c r="O148" s="462" t="inlineStr"/>
      <c r="P148" s="462" t="inlineStr"/>
      <c r="Q148" s="462" t="inlineStr"/>
      <c r="R148" s="462" t="inlineStr"/>
      <c r="S148" s="462" t="inlineStr"/>
      <c r="T148" s="462" t="inlineStr"/>
      <c r="U148" s="462" t="inlineStr"/>
      <c r="V148" s="462" t="inlineStr"/>
      <c r="W148" s="462" t="inlineStr"/>
      <c r="X148" s="462" t="inlineStr"/>
      <c r="Y148" s="462" t="inlineStr"/>
      <c r="Z148" s="462" t="inlineStr"/>
      <c r="AA148" s="462" t="inlineStr"/>
      <c r="AB148" s="462" t="inlineStr"/>
      <c r="AC148" s="462" t="inlineStr">
        <is>
          <t>Legal description is handwritten and not reliably legible in the available scan.</t>
        </is>
      </c>
      <c r="AD148" s="462" t="inlineStr"/>
      <c r="AE148" s="462" t="inlineStr"/>
      <c r="AF148" s="462" t="inlineStr"/>
      <c r="AG148" s="462" t="inlineStr"/>
      <c r="AH148" s="462" t="inlineStr"/>
      <c r="AI148" s="462" t="inlineStr"/>
      <c r="AJ148" s="462" t="inlineStr"/>
      <c r="AK148" s="462" t="inlineStr"/>
      <c r="AL148" s="462" t="inlineStr"/>
      <c r="AM148" s="462" t="inlineStr"/>
      <c r="AN148" s="462" t="inlineStr"/>
      <c r="AO148" s="462" t="inlineStr"/>
      <c r="AP148" s="462" t="inlineStr"/>
      <c r="AQ148" s="462" t="inlineStr"/>
      <c r="AR148" s="462" t="inlineStr"/>
      <c r="AS148" s="462" t="inlineStr"/>
      <c r="AT148" s="462" t="inlineStr"/>
      <c r="AU148" s="462" t="inlineStr"/>
      <c r="AV148" s="462" t="inlineStr"/>
      <c r="AW148" s="462" t="inlineStr"/>
      <c r="AX148" s="462" t="inlineStr"/>
      <c r="AY148" s="462" t="inlineStr"/>
      <c r="AZ148" s="462" t="inlineStr"/>
      <c r="BA148" s="462" t="inlineStr"/>
      <c r="BB148" s="462" t="inlineStr"/>
      <c r="BC148" s="462" t="inlineStr"/>
      <c r="BD148" s="462" t="inlineStr"/>
      <c r="BE148" s="462" t="inlineStr"/>
      <c r="BF148" s="462" t="inlineStr"/>
      <c r="BG148" s="462" t="inlineStr"/>
      <c r="BH148" s="462" t="inlineStr">
        <is>
          <t>$449.00 bid (appears on image)</t>
        </is>
      </c>
      <c r="BI148" s="462" t="inlineStr"/>
      <c r="BJ148" s="462" t="inlineStr"/>
      <c r="BK148" s="462" t="inlineStr"/>
      <c r="BL148" s="462" t="inlineStr">
        <is>
          <t>Foreclosure sheriff's deed; plaintiff, defendants, grantee, dates, and legal require certified-copy/index review.</t>
        </is>
      </c>
      <c r="BM148" s="462" t="inlineStr"/>
      <c r="BN148" s="462" t="inlineStr"/>
      <c r="BO148" s="462" t="inlineStr"/>
      <c r="BP148" s="462" t="inlineStr">
        <is>
          <t>low</t>
        </is>
      </c>
      <c r="BQ148" s="462" t="inlineStr">
        <is>
          <t>Included because it is a distinct recorded instrument in the scoped source; Section 32 relevance cannot be confirmed from the scan.</t>
        </is>
      </c>
      <c r="BR148" s="462" t="inlineStr">
        <is>
          <t>required</t>
        </is>
      </c>
    </row>
    <row r="149">
      <c r="A149" s="462" t="inlineStr">
        <is>
          <t>B03-G019</t>
        </is>
      </c>
      <c r="B149" s="462" t="inlineStr">
        <is>
          <t>112</t>
        </is>
      </c>
      <c r="C149" s="462" t="inlineStr">
        <is>
          <t>112</t>
        </is>
      </c>
      <c r="D149" s="462" t="inlineStr">
        <is>
          <t>0112.jpg</t>
        </is>
      </c>
      <c r="E149" s="462" t="inlineStr">
        <is>
          <t>1</t>
        </is>
      </c>
      <c r="F149" s="462" t="inlineStr">
        <is>
          <t>WD</t>
        </is>
      </c>
      <c r="G149" s="462" t="inlineStr">
        <is>
          <t>Warranty Deed</t>
        </is>
      </c>
      <c r="H149" s="462" t="inlineStr"/>
      <c r="I149" s="462" t="inlineStr">
        <is>
          <t>Warranty Deed Record No. 50</t>
        </is>
      </c>
      <c r="J149" s="462" t="inlineStr">
        <is>
          <t>390</t>
        </is>
      </c>
      <c r="K149" s="462" t="inlineStr"/>
      <c r="L149" s="462" t="inlineStr">
        <is>
          <t>April 27, 1927</t>
        </is>
      </c>
      <c r="M149" s="462" t="inlineStr">
        <is>
          <t>July 7, 1927</t>
        </is>
      </c>
      <c r="N149" s="462" t="inlineStr"/>
      <c r="O149" s="462" t="inlineStr">
        <is>
          <t>August 31, 1927</t>
        </is>
      </c>
      <c r="P149" s="462" t="inlineStr">
        <is>
          <t>B. E. Maddoux and Gertrude Maddoux, husband and wife</t>
        </is>
      </c>
      <c r="Q149" s="462" t="inlineStr">
        <is>
          <t>A. E. Maddoux</t>
        </is>
      </c>
      <c r="R149" s="462" t="inlineStr"/>
      <c r="S149" s="462" t="inlineStr"/>
      <c r="T149" s="462" t="inlineStr"/>
      <c r="U149" s="462" t="inlineStr"/>
      <c r="V149" s="462" t="inlineStr"/>
      <c r="W149" s="462" t="inlineStr"/>
      <c r="X149" s="462" t="inlineStr"/>
      <c r="Y149" s="462" t="inlineStr"/>
      <c r="Z149" s="462" t="inlineStr"/>
      <c r="AA149" s="462" t="inlineStr"/>
      <c r="AB149" s="462" t="inlineStr"/>
      <c r="AC149" s="462" t="inlineStr">
        <is>
          <t>The undivided Half of the North West Quarter (NW/4) of Section Thirty-Two (32), in Township Eleven (11) North of Range Twenty-Five (25) W.I.M.</t>
        </is>
      </c>
      <c r="AD149" s="462" t="inlineStr">
        <is>
          <t>Undivided 1/2 of NW/4 of Section 32, Township 11 North, Range 25 West</t>
        </is>
      </c>
      <c r="AE149" s="462" t="inlineStr">
        <is>
          <t>32</t>
        </is>
      </c>
      <c r="AF149" s="462" t="inlineStr">
        <is>
          <t>11 North</t>
        </is>
      </c>
      <c r="AG149" s="462" t="inlineStr">
        <is>
          <t>25 West</t>
        </is>
      </c>
      <c r="AH149" s="462" t="inlineStr">
        <is>
          <t>Beckham</t>
        </is>
      </c>
      <c r="AI149" s="462" t="inlineStr">
        <is>
          <t>Oklahoma</t>
        </is>
      </c>
      <c r="AJ149" s="462" t="inlineStr">
        <is>
          <t>NW/4</t>
        </is>
      </c>
      <c r="AK149" s="462" t="inlineStr"/>
      <c r="AL149" s="462" t="inlineStr"/>
      <c r="AM149" s="462" t="inlineStr"/>
      <c r="AN149" s="462" t="inlineStr"/>
      <c r="AO149" s="462" t="inlineStr">
        <is>
          <t>undivided 1/2</t>
        </is>
      </c>
      <c r="AP149" s="462" t="inlineStr"/>
      <c r="AQ149" s="462" t="inlineStr"/>
      <c r="AR149" s="462" t="inlineStr"/>
      <c r="AS149" s="462" t="inlineStr"/>
      <c r="AT149" s="462" t="inlineStr"/>
      <c r="AU149" s="462" t="inlineStr"/>
      <c r="AV149" s="462" t="inlineStr"/>
      <c r="AW149" s="462" t="inlineStr"/>
      <c r="AX149" s="462" t="inlineStr"/>
      <c r="AY149" s="462" t="inlineStr"/>
      <c r="AZ149" s="462" t="inlineStr"/>
      <c r="BA149" s="462" t="inlineStr"/>
      <c r="BB149" s="462" t="inlineStr"/>
      <c r="BC149" s="462" t="inlineStr"/>
      <c r="BD149" s="462" t="inlineStr"/>
      <c r="BE149" s="462" t="inlineStr">
        <is>
          <t>Mortgage of record securing $2,000 owed by A. E. Maddoux</t>
        </is>
      </c>
      <c r="BF149" s="462" t="inlineStr"/>
      <c r="BG149" s="462" t="inlineStr"/>
      <c r="BH149" s="462" t="inlineStr">
        <is>
          <t>$1.00</t>
        </is>
      </c>
      <c r="BI149" s="462" t="inlineStr"/>
      <c r="BJ149" s="462" t="inlineStr"/>
      <c r="BK149" s="462" t="inlineStr"/>
      <c r="BL149" s="462" t="inlineStr"/>
      <c r="BM149" s="462" t="inlineStr">
        <is>
          <t>B. E. Maddoux and Gertrude Maddoux held the conveyed undivided one-half interest.</t>
        </is>
      </c>
      <c r="BN149" s="462" t="inlineStr">
        <is>
          <t>A. E. Maddoux held the conveyed undivided one-half interest, subject to the stated mortgage.</t>
        </is>
      </c>
      <c r="BO149" s="462" t="inlineStr"/>
      <c r="BP149" s="462" t="inlineStr">
        <is>
          <t>high</t>
        </is>
      </c>
      <c r="BQ149" s="462" t="inlineStr"/>
      <c r="BR149" s="462" t="inlineStr">
        <is>
          <t>not_required</t>
        </is>
      </c>
    </row>
    <row r="150">
      <c r="A150" s="462" t="inlineStr">
        <is>
          <t>B03-G020</t>
        </is>
      </c>
      <c r="B150" s="462" t="inlineStr">
        <is>
          <t>113</t>
        </is>
      </c>
      <c r="C150" s="462" t="inlineStr">
        <is>
          <t>113</t>
        </is>
      </c>
      <c r="D150" s="462" t="inlineStr">
        <is>
          <t>0113.jpg</t>
        </is>
      </c>
      <c r="E150" s="462" t="inlineStr">
        <is>
          <t>1</t>
        </is>
      </c>
      <c r="F150" s="462" t="inlineStr">
        <is>
          <t>MTG</t>
        </is>
      </c>
      <c r="G150" s="462" t="inlineStr">
        <is>
          <t>School Land Mortgage</t>
        </is>
      </c>
      <c r="H150" s="462" t="inlineStr"/>
      <c r="I150" s="462" t="inlineStr">
        <is>
          <t>45</t>
        </is>
      </c>
      <c r="J150" s="462" t="inlineStr">
        <is>
          <t>188</t>
        </is>
      </c>
      <c r="K150" s="462" t="inlineStr"/>
      <c r="L150" s="462" t="inlineStr">
        <is>
          <t>August 23, 1927, 10:00 A.M.</t>
        </is>
      </c>
      <c r="M150" s="462" t="inlineStr">
        <is>
          <t>July 26, 1927</t>
        </is>
      </c>
      <c r="N150" s="462" t="inlineStr"/>
      <c r="O150" s="462" t="inlineStr">
        <is>
          <t>July 29, 1927</t>
        </is>
      </c>
      <c r="P150" s="462" t="inlineStr"/>
      <c r="Q150" s="462" t="inlineStr"/>
      <c r="R150" s="462" t="inlineStr"/>
      <c r="S150" s="462" t="inlineStr"/>
      <c r="T150" s="462" t="inlineStr"/>
      <c r="U150" s="462" t="inlineStr"/>
      <c r="V150" s="462" t="inlineStr">
        <is>
          <t>Frank H. LeGrand and Cora B. LeGrand, husband and wife</t>
        </is>
      </c>
      <c r="W150" s="462" t="inlineStr">
        <is>
          <t>The Commissioners of the Land Office of the State of Oklahoma</t>
        </is>
      </c>
      <c r="X150" s="462" t="inlineStr"/>
      <c r="Y150" s="462" t="inlineStr"/>
      <c r="Z150" s="462" t="inlineStr"/>
      <c r="AA150" s="462" t="inlineStr"/>
      <c r="AB150" s="462" t="inlineStr"/>
      <c r="AC150" s="462" t="inlineStr">
        <is>
          <t>The South Half (S/2) of the Southwest Quarter (SW/4) of Section Thirty two (32), Township Eleven (11) North, Range twenty five (25) West of the Indian Meridian, containing eighty (80) acres, more or less</t>
        </is>
      </c>
      <c r="AD150" s="462" t="inlineStr">
        <is>
          <t>S/2 SW/4 of Section 32, Township 11 North, Range 25 West</t>
        </is>
      </c>
      <c r="AE150" s="462" t="inlineStr">
        <is>
          <t>32</t>
        </is>
      </c>
      <c r="AF150" s="462" t="inlineStr">
        <is>
          <t>11 North</t>
        </is>
      </c>
      <c r="AG150" s="462" t="inlineStr">
        <is>
          <t>25 West</t>
        </is>
      </c>
      <c r="AH150" s="462" t="inlineStr">
        <is>
          <t>Beckham</t>
        </is>
      </c>
      <c r="AI150" s="462" t="inlineStr">
        <is>
          <t>Oklahoma</t>
        </is>
      </c>
      <c r="AJ150" s="462" t="inlineStr">
        <is>
          <t>SW/4</t>
        </is>
      </c>
      <c r="AK150" s="462" t="inlineStr">
        <is>
          <t>S/2 SW/4</t>
        </is>
      </c>
      <c r="AL150" s="462" t="inlineStr"/>
      <c r="AM150" s="462" t="inlineStr">
        <is>
          <t>80</t>
        </is>
      </c>
      <c r="AN150" s="462" t="inlineStr"/>
      <c r="AO150" s="462" t="inlineStr"/>
      <c r="AP150" s="462" t="inlineStr"/>
      <c r="AQ150" s="462" t="inlineStr"/>
      <c r="AR150" s="462" t="inlineStr"/>
      <c r="AS150" s="462" t="inlineStr"/>
      <c r="AT150" s="462" t="inlineStr"/>
      <c r="AU150" s="462" t="inlineStr"/>
      <c r="AV150" s="462" t="inlineStr"/>
      <c r="AW150" s="462" t="inlineStr"/>
      <c r="AX150" s="462" t="inlineStr"/>
      <c r="AY150" s="462" t="inlineStr"/>
      <c r="AZ150" s="462" t="inlineStr"/>
      <c r="BA150" s="462" t="inlineStr"/>
      <c r="BB150" s="462" t="inlineStr"/>
      <c r="BC150" s="462" t="inlineStr"/>
      <c r="BD150" s="462" t="inlineStr"/>
      <c r="BE150" s="462" t="inlineStr"/>
      <c r="BF150" s="462" t="inlineStr"/>
      <c r="BG150" s="462" t="inlineStr"/>
      <c r="BH150" s="462" t="inlineStr">
        <is>
          <t>$1,600.00 loan</t>
        </is>
      </c>
      <c r="BI150" s="462" t="inlineStr"/>
      <c r="BJ150" s="462" t="inlineStr"/>
      <c r="BK150" s="462" t="inlineStr"/>
      <c r="BL150" s="462" t="inlineStr"/>
      <c r="BM150" s="462" t="inlineStr">
        <is>
          <t>Frank H. LeGrand and Cora B. LeGrand held the mortgaged estate.</t>
        </is>
      </c>
      <c r="BN150" s="462" t="inlineStr">
        <is>
          <t>Commissioners of the Land Office held a $1,600 mortgage lien.</t>
        </is>
      </c>
      <c r="BO150" s="462" t="inlineStr"/>
      <c r="BP150" s="462" t="inlineStr">
        <is>
          <t>high</t>
        </is>
      </c>
      <c r="BQ150" s="462" t="inlineStr"/>
      <c r="BR150" s="462" t="inlineStr">
        <is>
          <t>not_required</t>
        </is>
      </c>
    </row>
    <row r="151">
      <c r="A151" s="462" t="inlineStr">
        <is>
          <t>B03-G021</t>
        </is>
      </c>
      <c r="B151" s="462" t="inlineStr">
        <is>
          <t>114</t>
        </is>
      </c>
      <c r="C151" s="462" t="inlineStr">
        <is>
          <t>114</t>
        </is>
      </c>
      <c r="D151" s="462" t="inlineStr">
        <is>
          <t>0114.jpg</t>
        </is>
      </c>
      <c r="E151" s="462" t="inlineStr">
        <is>
          <t>1</t>
        </is>
      </c>
      <c r="F151" s="462" t="inlineStr">
        <is>
          <t>UNK</t>
        </is>
      </c>
      <c r="G151" s="462" t="inlineStr">
        <is>
          <t>Instrument Continuation (acknowledgment only)</t>
        </is>
      </c>
      <c r="H151" s="462" t="inlineStr"/>
      <c r="I151" s="462" t="inlineStr"/>
      <c r="J151" s="462" t="inlineStr"/>
      <c r="K151" s="462" t="inlineStr"/>
      <c r="L151" s="462" t="inlineStr"/>
      <c r="M151" s="462" t="inlineStr"/>
      <c r="N151" s="462" t="inlineStr"/>
      <c r="O151" s="462" t="inlineStr"/>
      <c r="P151" s="462" t="inlineStr"/>
      <c r="Q151" s="462" t="inlineStr"/>
      <c r="R151" s="462" t="inlineStr"/>
      <c r="S151" s="462" t="inlineStr"/>
      <c r="T151" s="462" t="inlineStr"/>
      <c r="U151" s="462" t="inlineStr"/>
      <c r="V151" s="462" t="inlineStr"/>
      <c r="W151" s="462" t="inlineStr"/>
      <c r="X151" s="462" t="inlineStr"/>
      <c r="Y151" s="462" t="inlineStr"/>
      <c r="Z151" s="462" t="inlineStr"/>
      <c r="AA151" s="462" t="inlineStr"/>
      <c r="AB151" s="462" t="inlineStr"/>
      <c r="AC151" s="462" t="inlineStr"/>
      <c r="AD151" s="462" t="inlineStr"/>
      <c r="AE151" s="462" t="inlineStr"/>
      <c r="AF151" s="462" t="inlineStr"/>
      <c r="AG151" s="462" t="inlineStr"/>
      <c r="AH151" s="462" t="inlineStr"/>
      <c r="AI151" s="462" t="inlineStr"/>
      <c r="AJ151" s="462" t="inlineStr"/>
      <c r="AK151" s="462" t="inlineStr"/>
      <c r="AL151" s="462" t="inlineStr"/>
      <c r="AM151" s="462" t="inlineStr"/>
      <c r="AN151" s="462" t="inlineStr"/>
      <c r="AO151" s="462" t="inlineStr"/>
      <c r="AP151" s="462" t="inlineStr"/>
      <c r="AQ151" s="462" t="inlineStr"/>
      <c r="AR151" s="462" t="inlineStr"/>
      <c r="AS151" s="462" t="inlineStr"/>
      <c r="AT151" s="462" t="inlineStr"/>
      <c r="AU151" s="462" t="inlineStr"/>
      <c r="AV151" s="462" t="inlineStr"/>
      <c r="AW151" s="462" t="inlineStr"/>
      <c r="AX151" s="462" t="inlineStr"/>
      <c r="AY151" s="462" t="inlineStr"/>
      <c r="AZ151" s="462" t="inlineStr"/>
      <c r="BA151" s="462" t="inlineStr"/>
      <c r="BB151" s="462" t="inlineStr"/>
      <c r="BC151" s="462" t="inlineStr"/>
      <c r="BD151" s="462" t="inlineStr"/>
      <c r="BE151" s="462" t="inlineStr"/>
      <c r="BF151" s="462" t="inlineStr"/>
      <c r="BG151" s="462" t="inlineStr"/>
      <c r="BH151" s="462" t="inlineStr"/>
      <c r="BI151" s="462" t="inlineStr"/>
      <c r="BJ151" s="462" t="inlineStr"/>
      <c r="BK151" s="462" t="inlineStr"/>
      <c r="BL151" s="462" t="inlineStr">
        <is>
          <t>Only the concluding corporate acknowledgment of an unrelated preceding instrument is visible.</t>
        </is>
      </c>
      <c r="BM151" s="462" t="inlineStr"/>
      <c r="BN151" s="462" t="inlineStr"/>
      <c r="BO151" s="462" t="inlineStr"/>
      <c r="BP151" s="462" t="inlineStr">
        <is>
          <t>low</t>
        </is>
      </c>
      <c r="BQ151" s="462" t="inlineStr"/>
      <c r="BR151" s="462" t="inlineStr">
        <is>
          <t>required</t>
        </is>
      </c>
    </row>
    <row r="152">
      <c r="A152" s="462" t="inlineStr">
        <is>
          <t>B03-G022</t>
        </is>
      </c>
      <c r="B152" s="462" t="inlineStr">
        <is>
          <t>114</t>
        </is>
      </c>
      <c r="C152" s="462" t="inlineStr">
        <is>
          <t>114</t>
        </is>
      </c>
      <c r="D152" s="462" t="inlineStr">
        <is>
          <t>0114.jpg</t>
        </is>
      </c>
      <c r="E152" s="462" t="inlineStr">
        <is>
          <t>1</t>
        </is>
      </c>
      <c r="F152" s="462" t="inlineStr">
        <is>
          <t>REL</t>
        </is>
      </c>
      <c r="G152" s="462" t="inlineStr">
        <is>
          <t>Release of Mortgage</t>
        </is>
      </c>
      <c r="H152" s="462" t="inlineStr"/>
      <c r="I152" s="462" t="inlineStr">
        <is>
          <t>30 Miscellaneous</t>
        </is>
      </c>
      <c r="J152" s="462" t="inlineStr">
        <is>
          <t>309</t>
        </is>
      </c>
      <c r="K152" s="462" t="inlineStr"/>
      <c r="L152" s="462" t="inlineStr">
        <is>
          <t>May 3, 1928, 9:00 A.M.</t>
        </is>
      </c>
      <c r="M152" s="462" t="inlineStr">
        <is>
          <t>May 3, 1928</t>
        </is>
      </c>
      <c r="N152" s="462" t="inlineStr"/>
      <c r="O152" s="462" t="inlineStr">
        <is>
          <t>May 3, 1928</t>
        </is>
      </c>
      <c r="P152" s="462" t="inlineStr"/>
      <c r="Q152" s="462" t="inlineStr"/>
      <c r="R152" s="462" t="inlineStr"/>
      <c r="S152" s="462" t="inlineStr"/>
      <c r="T152" s="462" t="inlineStr"/>
      <c r="U152" s="462" t="inlineStr"/>
      <c r="V152" s="462" t="inlineStr"/>
      <c r="W152" s="462" t="inlineStr"/>
      <c r="X152" s="462" t="inlineStr">
        <is>
          <t>American Central Life Insurance Company</t>
        </is>
      </c>
      <c r="Y152" s="462" t="inlineStr">
        <is>
          <t>Jerry Y. Kelley and Margaret I. Kelley, his wife</t>
        </is>
      </c>
      <c r="Z152" s="462" t="inlineStr"/>
      <c r="AA152" s="462" t="inlineStr"/>
      <c r="AB152" s="462" t="inlineStr"/>
      <c r="AC152" s="462" t="inlineStr">
        <is>
          <t>The W/2 and the S/2 of the E/2 of Section 32 in Township 11 North of Range 25 West of the Indian Meridian containing in all 240 acres more or less</t>
        </is>
      </c>
      <c r="AD152" s="462" t="inlineStr">
        <is>
          <t>W/2 and S/2 E/2 of Section 32, Township 11 North, Range 25 West</t>
        </is>
      </c>
      <c r="AE152" s="462" t="inlineStr">
        <is>
          <t>32</t>
        </is>
      </c>
      <c r="AF152" s="462" t="inlineStr">
        <is>
          <t>11 North</t>
        </is>
      </c>
      <c r="AG152" s="462" t="inlineStr">
        <is>
          <t>25 West</t>
        </is>
      </c>
      <c r="AH152" s="462" t="inlineStr">
        <is>
          <t>Beckham</t>
        </is>
      </c>
      <c r="AI152" s="462" t="inlineStr">
        <is>
          <t>Oklahoma</t>
        </is>
      </c>
      <c r="AJ152" s="462" t="inlineStr">
        <is>
          <t>W/2; S/2 E/2</t>
        </is>
      </c>
      <c r="AK152" s="462" t="inlineStr"/>
      <c r="AL152" s="462" t="inlineStr"/>
      <c r="AM152" s="462" t="inlineStr">
        <is>
          <t>240</t>
        </is>
      </c>
      <c r="AN152" s="462" t="inlineStr"/>
      <c r="AO152" s="462" t="inlineStr"/>
      <c r="AP152" s="462" t="inlineStr"/>
      <c r="AQ152" s="462" t="inlineStr"/>
      <c r="AR152" s="462" t="inlineStr"/>
      <c r="AS152" s="462" t="inlineStr"/>
      <c r="AT152" s="462" t="inlineStr"/>
      <c r="AU152" s="462" t="inlineStr"/>
      <c r="AV152" s="462" t="inlineStr"/>
      <c r="AW152" s="462" t="inlineStr"/>
      <c r="AX152" s="462" t="inlineStr"/>
      <c r="AY152" s="462" t="inlineStr"/>
      <c r="AZ152" s="462" t="inlineStr"/>
      <c r="BA152" s="462" t="inlineStr"/>
      <c r="BB152" s="462" t="inlineStr">
        <is>
          <t>Mortgage recorded in Volume 13, page 75; mortgage assigned to American Central Life Insurance Company</t>
        </is>
      </c>
      <c r="BC152" s="462" t="inlineStr"/>
      <c r="BD152" s="462" t="inlineStr"/>
      <c r="BE152" s="462" t="inlineStr"/>
      <c r="BF152" s="462" t="inlineStr"/>
      <c r="BG152" s="462" t="inlineStr"/>
      <c r="BH152" s="462" t="inlineStr">
        <is>
          <t>$4,000.00 note paid</t>
        </is>
      </c>
      <c r="BI152" s="462" t="inlineStr"/>
      <c r="BJ152" s="462" t="inlineStr"/>
      <c r="BK152" s="462" t="inlineStr"/>
      <c r="BL152" s="462" t="inlineStr"/>
      <c r="BM152" s="462" t="inlineStr">
        <is>
          <t>American Central Life Insurance Company held the assigned mortgage lien.</t>
        </is>
      </c>
      <c r="BN152" s="462" t="inlineStr">
        <is>
          <t>Assigned mortgage lien released.</t>
        </is>
      </c>
      <c r="BO152" s="462" t="inlineStr"/>
      <c r="BP152" s="462" t="inlineStr">
        <is>
          <t>high</t>
        </is>
      </c>
      <c r="BQ152" s="462" t="inlineStr"/>
      <c r="BR152" s="462" t="inlineStr">
        <is>
          <t>not_required</t>
        </is>
      </c>
    </row>
    <row r="153">
      <c r="A153" s="462" t="inlineStr">
        <is>
          <t>B03-G023</t>
        </is>
      </c>
      <c r="B153" s="462" t="inlineStr">
        <is>
          <t>115</t>
        </is>
      </c>
      <c r="C153" s="462" t="inlineStr">
        <is>
          <t>115</t>
        </is>
      </c>
      <c r="D153" s="462" t="inlineStr">
        <is>
          <t>0115.jpg</t>
        </is>
      </c>
      <c r="E153" s="462" t="inlineStr">
        <is>
          <t>1</t>
        </is>
      </c>
      <c r="F153" s="462" t="inlineStr">
        <is>
          <t>REL</t>
        </is>
      </c>
      <c r="G153" s="462" t="inlineStr">
        <is>
          <t>Release of Mortgage</t>
        </is>
      </c>
      <c r="H153" s="462" t="inlineStr"/>
      <c r="I153" s="462" t="inlineStr">
        <is>
          <t>31 Miscellaneous</t>
        </is>
      </c>
      <c r="J153" s="462" t="inlineStr">
        <is>
          <t>149</t>
        </is>
      </c>
      <c r="K153" s="462" t="inlineStr"/>
      <c r="L153" s="462" t="inlineStr">
        <is>
          <t>February 12, 1929, 11:00 A.M.</t>
        </is>
      </c>
      <c r="M153" s="462" t="inlineStr">
        <is>
          <t>January 18, 1929</t>
        </is>
      </c>
      <c r="N153" s="462" t="inlineStr"/>
      <c r="O153" s="462" t="inlineStr">
        <is>
          <t>January 18, 1929</t>
        </is>
      </c>
      <c r="P153" s="462" t="inlineStr"/>
      <c r="Q153" s="462" t="inlineStr"/>
      <c r="R153" s="462" t="inlineStr"/>
      <c r="S153" s="462" t="inlineStr"/>
      <c r="T153" s="462" t="inlineStr"/>
      <c r="U153" s="462" t="inlineStr"/>
      <c r="V153" s="462" t="inlineStr"/>
      <c r="W153" s="462" t="inlineStr"/>
      <c r="X153" s="462" t="inlineStr">
        <is>
          <t>The Commissioners of the Land Office of the State of Oklahoma</t>
        </is>
      </c>
      <c r="Y153" s="462" t="inlineStr">
        <is>
          <t>Frank H. LeGrand and Cora B. LeGrand, husband and wife</t>
        </is>
      </c>
      <c r="Z153" s="462" t="inlineStr"/>
      <c r="AA153" s="462" t="inlineStr"/>
      <c r="AB153" s="462" t="inlineStr"/>
      <c r="AC153" s="462" t="inlineStr">
        <is>
          <t>The South Half (S/2) of the Southwest Quarter (SW/4) of Section Thirty two (32), Township Eleven (11) North, of Range Twenty five (25) West of the Indian Meridian, containing eighty (80) acres, more or less</t>
        </is>
      </c>
      <c r="AD153" s="462" t="inlineStr">
        <is>
          <t>S/2 SW/4 of Section 32, Township 11 North, Range 25 West</t>
        </is>
      </c>
      <c r="AE153" s="462" t="inlineStr">
        <is>
          <t>32</t>
        </is>
      </c>
      <c r="AF153" s="462" t="inlineStr">
        <is>
          <t>11 North</t>
        </is>
      </c>
      <c r="AG153" s="462" t="inlineStr">
        <is>
          <t>25 West</t>
        </is>
      </c>
      <c r="AH153" s="462" t="inlineStr">
        <is>
          <t>Beckham</t>
        </is>
      </c>
      <c r="AI153" s="462" t="inlineStr">
        <is>
          <t>Oklahoma</t>
        </is>
      </c>
      <c r="AJ153" s="462" t="inlineStr">
        <is>
          <t>SW/4</t>
        </is>
      </c>
      <c r="AK153" s="462" t="inlineStr">
        <is>
          <t>S/2 SW/4</t>
        </is>
      </c>
      <c r="AL153" s="462" t="inlineStr"/>
      <c r="AM153" s="462" t="inlineStr">
        <is>
          <t>80</t>
        </is>
      </c>
      <c r="AN153" s="462" t="inlineStr"/>
      <c r="AO153" s="462" t="inlineStr"/>
      <c r="AP153" s="462" t="inlineStr"/>
      <c r="AQ153" s="462" t="inlineStr"/>
      <c r="AR153" s="462" t="inlineStr"/>
      <c r="AS153" s="462" t="inlineStr"/>
      <c r="AT153" s="462" t="inlineStr"/>
      <c r="AU153" s="462" t="inlineStr"/>
      <c r="AV153" s="462" t="inlineStr"/>
      <c r="AW153" s="462" t="inlineStr"/>
      <c r="AX153" s="462" t="inlineStr"/>
      <c r="AY153" s="462" t="inlineStr"/>
      <c r="AZ153" s="462" t="inlineStr"/>
      <c r="BA153" s="462" t="inlineStr"/>
      <c r="BB153" s="462" t="inlineStr">
        <is>
          <t>Mortgage Book 45, page 188; mortgage dated July 26, 1927</t>
        </is>
      </c>
      <c r="BC153" s="462" t="inlineStr"/>
      <c r="BD153" s="462" t="inlineStr"/>
      <c r="BE153" s="462" t="inlineStr"/>
      <c r="BF153" s="462" t="inlineStr"/>
      <c r="BG153" s="462" t="inlineStr"/>
      <c r="BH153" s="462" t="inlineStr">
        <is>
          <t>$1,600.00 note paid</t>
        </is>
      </c>
      <c r="BI153" s="462" t="inlineStr"/>
      <c r="BJ153" s="462" t="inlineStr"/>
      <c r="BK153" s="462" t="inlineStr"/>
      <c r="BL153" s="462" t="inlineStr"/>
      <c r="BM153" s="462" t="inlineStr">
        <is>
          <t>Commissioners of the Land Office held the $1,600 mortgage lien.</t>
        </is>
      </c>
      <c r="BN153" s="462" t="inlineStr">
        <is>
          <t>Mortgage lien released.</t>
        </is>
      </c>
      <c r="BO153" s="462" t="inlineStr"/>
      <c r="BP153" s="462" t="inlineStr">
        <is>
          <t>high</t>
        </is>
      </c>
      <c r="BQ153" s="462" t="inlineStr"/>
      <c r="BR153" s="462" t="inlineStr">
        <is>
          <t>not_required</t>
        </is>
      </c>
    </row>
    <row r="154">
      <c r="A154" s="462" t="inlineStr">
        <is>
          <t>B03-G024</t>
        </is>
      </c>
      <c r="B154" s="462" t="inlineStr">
        <is>
          <t>116</t>
        </is>
      </c>
      <c r="C154" s="462" t="inlineStr">
        <is>
          <t>116</t>
        </is>
      </c>
      <c r="D154" s="462" t="inlineStr">
        <is>
          <t>0116.jpg</t>
        </is>
      </c>
      <c r="E154" s="462" t="inlineStr">
        <is>
          <t>1</t>
        </is>
      </c>
      <c r="F154" s="462" t="inlineStr">
        <is>
          <t>UNK</t>
        </is>
      </c>
      <c r="G154" s="462" t="inlineStr">
        <is>
          <t>Instrument Continuation (acknowledgment only)</t>
        </is>
      </c>
      <c r="H154" s="462" t="inlineStr"/>
      <c r="I154" s="462" t="inlineStr"/>
      <c r="J154" s="462" t="inlineStr"/>
      <c r="K154" s="462" t="inlineStr"/>
      <c r="L154" s="462" t="inlineStr"/>
      <c r="M154" s="462" t="inlineStr"/>
      <c r="N154" s="462" t="inlineStr"/>
      <c r="O154" s="462" t="inlineStr"/>
      <c r="P154" s="462" t="inlineStr"/>
      <c r="Q154" s="462" t="inlineStr"/>
      <c r="R154" s="462" t="inlineStr"/>
      <c r="S154" s="462" t="inlineStr"/>
      <c r="T154" s="462" t="inlineStr"/>
      <c r="U154" s="462" t="inlineStr"/>
      <c r="V154" s="462" t="inlineStr"/>
      <c r="W154" s="462" t="inlineStr"/>
      <c r="X154" s="462" t="inlineStr"/>
      <c r="Y154" s="462" t="inlineStr"/>
      <c r="Z154" s="462" t="inlineStr"/>
      <c r="AA154" s="462" t="inlineStr">
        <is>
          <t>E. G. Thorne, acknowledging party</t>
        </is>
      </c>
      <c r="AB154" s="462" t="inlineStr"/>
      <c r="AC154" s="462" t="inlineStr"/>
      <c r="AD154" s="462" t="inlineStr"/>
      <c r="AE154" s="462" t="inlineStr"/>
      <c r="AF154" s="462" t="inlineStr"/>
      <c r="AG154" s="462" t="inlineStr"/>
      <c r="AH154" s="462" t="inlineStr"/>
      <c r="AI154" s="462" t="inlineStr"/>
      <c r="AJ154" s="462" t="inlineStr"/>
      <c r="AK154" s="462" t="inlineStr"/>
      <c r="AL154" s="462" t="inlineStr"/>
      <c r="AM154" s="462" t="inlineStr"/>
      <c r="AN154" s="462" t="inlineStr"/>
      <c r="AO154" s="462" t="inlineStr"/>
      <c r="AP154" s="462" t="inlineStr"/>
      <c r="AQ154" s="462" t="inlineStr"/>
      <c r="AR154" s="462" t="inlineStr"/>
      <c r="AS154" s="462" t="inlineStr"/>
      <c r="AT154" s="462" t="inlineStr"/>
      <c r="AU154" s="462" t="inlineStr"/>
      <c r="AV154" s="462" t="inlineStr"/>
      <c r="AW154" s="462" t="inlineStr"/>
      <c r="AX154" s="462" t="inlineStr"/>
      <c r="AY154" s="462" t="inlineStr"/>
      <c r="AZ154" s="462" t="inlineStr"/>
      <c r="BA154" s="462" t="inlineStr"/>
      <c r="BB154" s="462" t="inlineStr"/>
      <c r="BC154" s="462" t="inlineStr"/>
      <c r="BD154" s="462" t="inlineStr"/>
      <c r="BE154" s="462" t="inlineStr"/>
      <c r="BF154" s="462" t="inlineStr"/>
      <c r="BG154" s="462" t="inlineStr"/>
      <c r="BH154" s="462" t="inlineStr"/>
      <c r="BI154" s="462" t="inlineStr"/>
      <c r="BJ154" s="462" t="inlineStr"/>
      <c r="BK154" s="462" t="inlineStr"/>
      <c r="BL154" s="462" t="inlineStr">
        <is>
          <t>Only the concluding signature and acknowledgment from a preceding instrument are visible.</t>
        </is>
      </c>
      <c r="BM154" s="462" t="inlineStr"/>
      <c r="BN154" s="462" t="inlineStr"/>
      <c r="BO154" s="462" t="inlineStr"/>
      <c r="BP154" s="462" t="inlineStr">
        <is>
          <t>low</t>
        </is>
      </c>
      <c r="BQ154" s="462" t="inlineStr"/>
      <c r="BR154" s="462" t="inlineStr">
        <is>
          <t>required</t>
        </is>
      </c>
    </row>
    <row r="155">
      <c r="A155" s="462" t="inlineStr">
        <is>
          <t>B03-G025</t>
        </is>
      </c>
      <c r="B155" s="462" t="inlineStr">
        <is>
          <t>116</t>
        </is>
      </c>
      <c r="C155" s="462" t="inlineStr">
        <is>
          <t>116</t>
        </is>
      </c>
      <c r="D155" s="462" t="inlineStr">
        <is>
          <t>0116.jpg</t>
        </is>
      </c>
      <c r="E155" s="462" t="inlineStr">
        <is>
          <t>1</t>
        </is>
      </c>
      <c r="F155" s="462" t="inlineStr">
        <is>
          <t>REL</t>
        </is>
      </c>
      <c r="G155" s="462" t="inlineStr">
        <is>
          <t>Release of Mortgage</t>
        </is>
      </c>
      <c r="H155" s="462" t="inlineStr"/>
      <c r="I155" s="462" t="inlineStr">
        <is>
          <t>31 Miscellaneous</t>
        </is>
      </c>
      <c r="J155" s="462" t="inlineStr">
        <is>
          <t>12</t>
        </is>
      </c>
      <c r="K155" s="462" t="inlineStr"/>
      <c r="L155" s="462" t="inlineStr">
        <is>
          <t>April 18, 1930, 4:00 P.M.</t>
        </is>
      </c>
      <c r="M155" s="462" t="inlineStr">
        <is>
          <t>April 18, 1930</t>
        </is>
      </c>
      <c r="N155" s="462" t="inlineStr"/>
      <c r="O155" s="462" t="inlineStr">
        <is>
          <t>April 18, 1930</t>
        </is>
      </c>
      <c r="P155" s="462" t="inlineStr"/>
      <c r="Q155" s="462" t="inlineStr"/>
      <c r="R155" s="462" t="inlineStr"/>
      <c r="S155" s="462" t="inlineStr"/>
      <c r="T155" s="462" t="inlineStr"/>
      <c r="U155" s="462" t="inlineStr"/>
      <c r="V155" s="462" t="inlineStr"/>
      <c r="W155" s="462" t="inlineStr"/>
      <c r="X155" s="462" t="inlineStr">
        <is>
          <t>Zack Funderburg</t>
        </is>
      </c>
      <c r="Y155" s="462" t="inlineStr">
        <is>
          <t>A. H. Jones and Vertie Jones, his wife</t>
        </is>
      </c>
      <c r="Z155" s="462" t="inlineStr"/>
      <c r="AA155" s="462" t="inlineStr"/>
      <c r="AB155" s="462" t="inlineStr"/>
      <c r="AC155" s="462" t="inlineStr">
        <is>
          <t>Lots Twenty-two (22), Twenty-three (23) and Twenty-four (24) in Block Eleven (11) of the Fairview Addition to the Town of Erick, Oklahoma</t>
        </is>
      </c>
      <c r="AD155" s="462" t="inlineStr">
        <is>
          <t>Lots 22-24, Block 11, Fairview Addition, Erick, Oklahoma</t>
        </is>
      </c>
      <c r="AE155" s="462" t="inlineStr"/>
      <c r="AF155" s="462" t="inlineStr"/>
      <c r="AG155" s="462" t="inlineStr"/>
      <c r="AH155" s="462" t="inlineStr">
        <is>
          <t>Beckham</t>
        </is>
      </c>
      <c r="AI155" s="462" t="inlineStr">
        <is>
          <t>Oklahoma</t>
        </is>
      </c>
      <c r="AJ155" s="462" t="inlineStr"/>
      <c r="AK155" s="462" t="inlineStr"/>
      <c r="AL155" s="462" t="inlineStr">
        <is>
          <t>Lots 22, 23 and 24, Block 11</t>
        </is>
      </c>
      <c r="AM155" s="462" t="inlineStr"/>
      <c r="AN155" s="462" t="inlineStr"/>
      <c r="AO155" s="462" t="inlineStr"/>
      <c r="AP155" s="462" t="inlineStr"/>
      <c r="AQ155" s="462" t="inlineStr"/>
      <c r="AR155" s="462" t="inlineStr"/>
      <c r="AS155" s="462" t="inlineStr"/>
      <c r="AT155" s="462" t="inlineStr"/>
      <c r="AU155" s="462" t="inlineStr"/>
      <c r="AV155" s="462" t="inlineStr"/>
      <c r="AW155" s="462" t="inlineStr"/>
      <c r="AX155" s="462" t="inlineStr"/>
      <c r="AY155" s="462" t="inlineStr"/>
      <c r="AZ155" s="462" t="inlineStr"/>
      <c r="BA155" s="462" t="inlineStr"/>
      <c r="BB155" s="462" t="inlineStr">
        <is>
          <t>Mortgage recorded in Book 46 Mortgages, page 638</t>
        </is>
      </c>
      <c r="BC155" s="462" t="inlineStr"/>
      <c r="BD155" s="462" t="inlineStr"/>
      <c r="BE155" s="462" t="inlineStr"/>
      <c r="BF155" s="462" t="inlineStr"/>
      <c r="BG155" s="462" t="inlineStr"/>
      <c r="BH155" s="462" t="inlineStr"/>
      <c r="BI155" s="462" t="inlineStr"/>
      <c r="BJ155" s="462" t="inlineStr"/>
      <c r="BK155" s="462" t="inlineStr"/>
      <c r="BL155" s="462" t="inlineStr"/>
      <c r="BM155" s="462" t="inlineStr">
        <is>
          <t>Zack Funderburg held the mortgage lien.</t>
        </is>
      </c>
      <c r="BN155" s="462" t="inlineStr">
        <is>
          <t>Mortgage lien released.</t>
        </is>
      </c>
      <c r="BO155" s="462" t="inlineStr"/>
      <c r="BP155" s="462" t="inlineStr">
        <is>
          <t>high</t>
        </is>
      </c>
      <c r="BQ155" s="462" t="inlineStr"/>
      <c r="BR155" s="462" t="inlineStr">
        <is>
          <t>not_required</t>
        </is>
      </c>
    </row>
    <row r="156">
      <c r="A156" s="462" t="inlineStr">
        <is>
          <t>B03-G026</t>
        </is>
      </c>
      <c r="B156" s="462" t="inlineStr">
        <is>
          <t>116</t>
        </is>
      </c>
      <c r="C156" s="462" t="inlineStr">
        <is>
          <t>117</t>
        </is>
      </c>
      <c r="D156" s="462" t="inlineStr">
        <is>
          <t>0116.jpg
0117.jpg</t>
        </is>
      </c>
      <c r="E156" s="462" t="inlineStr">
        <is>
          <t>2</t>
        </is>
      </c>
      <c r="F156" s="462" t="inlineStr">
        <is>
          <t>REL</t>
        </is>
      </c>
      <c r="G156" s="462" t="inlineStr">
        <is>
          <t>Release of Oil and Gas Lease</t>
        </is>
      </c>
      <c r="H156" s="462" t="inlineStr"/>
      <c r="I156" s="462" t="inlineStr">
        <is>
          <t>33 Miscellaneous</t>
        </is>
      </c>
      <c r="J156" s="462" t="inlineStr">
        <is>
          <t>12</t>
        </is>
      </c>
      <c r="K156" s="462" t="inlineStr">
        <is>
          <t>13</t>
        </is>
      </c>
      <c r="L156" s="462" t="inlineStr">
        <is>
          <t>April 18, 1930, 4:00 P.M.</t>
        </is>
      </c>
      <c r="M156" s="462" t="inlineStr">
        <is>
          <t>December 31, 1919</t>
        </is>
      </c>
      <c r="N156" s="462" t="inlineStr"/>
      <c r="O156" s="462" t="inlineStr"/>
      <c r="P156" s="462" t="inlineStr"/>
      <c r="Q156" s="462" t="inlineStr"/>
      <c r="R156" s="462" t="inlineStr"/>
      <c r="S156" s="462" t="inlineStr"/>
      <c r="T156" s="462" t="inlineStr"/>
      <c r="U156" s="462" t="inlineStr"/>
      <c r="V156" s="462" t="inlineStr"/>
      <c r="W156" s="462" t="inlineStr"/>
      <c r="X156" s="462" t="inlineStr">
        <is>
          <t>Midland Oil Company</t>
        </is>
      </c>
      <c r="Y156" s="462" t="inlineStr">
        <is>
          <t>Green A. Crook and wife</t>
        </is>
      </c>
      <c r="Z156" s="462" t="inlineStr"/>
      <c r="AA156" s="462" t="inlineStr"/>
      <c r="AB156" s="462" t="inlineStr"/>
      <c r="AC156" s="462" t="inlineStr">
        <is>
          <t>W/2 of Sec. 32-11-25 containing 160 A. more or less, situated in Beckham County, State of Oklahoma</t>
        </is>
      </c>
      <c r="AD156" s="462" t="inlineStr">
        <is>
          <t>W/2 [as typed; acreage inconsistency] of Section 32, Township 11 North, Range 25 West</t>
        </is>
      </c>
      <c r="AE156" s="462" t="inlineStr">
        <is>
          <t>32</t>
        </is>
      </c>
      <c r="AF156" s="462" t="inlineStr">
        <is>
          <t>11 North</t>
        </is>
      </c>
      <c r="AG156" s="462" t="inlineStr">
        <is>
          <t>25 West</t>
        </is>
      </c>
      <c r="AH156" s="462" t="inlineStr">
        <is>
          <t>Beckham</t>
        </is>
      </c>
      <c r="AI156" s="462" t="inlineStr">
        <is>
          <t>Oklahoma</t>
        </is>
      </c>
      <c r="AJ156" s="462" t="inlineStr">
        <is>
          <t>W/2</t>
        </is>
      </c>
      <c r="AK156" s="462" t="inlineStr"/>
      <c r="AL156" s="462" t="inlineStr"/>
      <c r="AM156" s="462" t="inlineStr">
        <is>
          <t>160</t>
        </is>
      </c>
      <c r="AN156" s="462" t="inlineStr"/>
      <c r="AO156" s="462" t="inlineStr"/>
      <c r="AP156" s="462" t="inlineStr"/>
      <c r="AQ156" s="462" t="inlineStr"/>
      <c r="AR156" s="462" t="inlineStr"/>
      <c r="AS156" s="462" t="inlineStr"/>
      <c r="AT156" s="462" t="inlineStr"/>
      <c r="AU156" s="462" t="inlineStr"/>
      <c r="AV156" s="462" t="inlineStr"/>
      <c r="AW156" s="462" t="inlineStr"/>
      <c r="AX156" s="462" t="inlineStr"/>
      <c r="AY156" s="462" t="inlineStr"/>
      <c r="AZ156" s="462" t="inlineStr"/>
      <c r="BA156" s="462" t="inlineStr">
        <is>
          <t>Oil and gas lease executed May 4, 1917, by Green A. Crook and Ellen W., his wife; recorded Book 9, page 108</t>
        </is>
      </c>
      <c r="BB156" s="462" t="inlineStr"/>
      <c r="BC156" s="462" t="inlineStr"/>
      <c r="BD156" s="462" t="inlineStr"/>
      <c r="BE156" s="462" t="inlineStr"/>
      <c r="BF156" s="462" t="inlineStr"/>
      <c r="BG156" s="462" t="inlineStr"/>
      <c r="BH156" s="462" t="inlineStr"/>
      <c r="BI156" s="462" t="inlineStr"/>
      <c r="BJ156" s="462" t="inlineStr"/>
      <c r="BK156" s="462" t="inlineStr"/>
      <c r="BL156" s="462" t="inlineStr"/>
      <c r="BM156" s="462" t="inlineStr">
        <is>
          <t>Midland Oil Company held the referenced leasehold rights.</t>
        </is>
      </c>
      <c r="BN156" s="462" t="inlineStr">
        <is>
          <t>Midland Oil Company released all right, title, and interest under the lease.</t>
        </is>
      </c>
      <c r="BO156" s="462" t="inlineStr"/>
      <c r="BP156" s="462" t="inlineStr">
        <is>
          <t>high</t>
        </is>
      </c>
      <c r="BQ156" s="462" t="inlineStr">
        <is>
          <t>The typed W/2 conflicts with the stated 160 acres; preserve the text and verify the base lease.</t>
        </is>
      </c>
      <c r="BR156" s="462" t="inlineStr">
        <is>
          <t>required</t>
        </is>
      </c>
    </row>
    <row r="157">
      <c r="A157" s="462" t="inlineStr">
        <is>
          <t>B03-G027</t>
        </is>
      </c>
      <c r="B157" s="462" t="inlineStr">
        <is>
          <t>117</t>
        </is>
      </c>
      <c r="C157" s="462" t="inlineStr">
        <is>
          <t>117</t>
        </is>
      </c>
      <c r="D157" s="462" t="inlineStr">
        <is>
          <t>0117.jpg</t>
        </is>
      </c>
      <c r="E157" s="462" t="inlineStr">
        <is>
          <t>1</t>
        </is>
      </c>
      <c r="F157" s="462" t="inlineStr">
        <is>
          <t>AFF</t>
        </is>
      </c>
      <c r="G157" s="462" t="inlineStr">
        <is>
          <t>Affidavit of Possession</t>
        </is>
      </c>
      <c r="H157" s="462" t="inlineStr"/>
      <c r="I157" s="462" t="inlineStr">
        <is>
          <t>32 Miscellaneous</t>
        </is>
      </c>
      <c r="J157" s="462" t="inlineStr">
        <is>
          <t>13</t>
        </is>
      </c>
      <c r="K157" s="462" t="inlineStr"/>
      <c r="L157" s="462" t="inlineStr">
        <is>
          <t>April 18, 1930, 3:00 P.M.</t>
        </is>
      </c>
      <c r="M157" s="462" t="inlineStr"/>
      <c r="N157" s="462" t="inlineStr"/>
      <c r="O157" s="462" t="inlineStr"/>
      <c r="P157" s="462" t="inlineStr"/>
      <c r="Q157" s="462" t="inlineStr"/>
      <c r="R157" s="462" t="inlineStr"/>
      <c r="S157" s="462" t="inlineStr"/>
      <c r="T157" s="462" t="inlineStr"/>
      <c r="U157" s="462" t="inlineStr"/>
      <c r="V157" s="462" t="inlineStr"/>
      <c r="W157" s="462" t="inlineStr"/>
      <c r="X157" s="462" t="inlineStr"/>
      <c r="Y157" s="462" t="inlineStr"/>
      <c r="Z157" s="462" t="inlineStr"/>
      <c r="AA157" s="462" t="inlineStr">
        <is>
          <t>W. H. Dugger, affiant; Henry A. Dugger, record owner; George A. Stovall, prospective purchaser</t>
        </is>
      </c>
      <c r="AB157" s="462" t="inlineStr"/>
      <c r="AC157" s="462" t="inlineStr">
        <is>
          <t>NE/4 of Section 34, Township 11 North, Range 25 West; NW/4 of Section 34, Township 11 North, Range 25 West; N/2 NW/4 of Section 29, Township 11 North, Range 24 West</t>
        </is>
      </c>
      <c r="AD157" s="462" t="inlineStr">
        <is>
          <t>NE/4 and NW/4 Section 34, T11N-R25W; N/2 NW/4 Section 29, T11N-R24W</t>
        </is>
      </c>
      <c r="AE157" s="462" t="inlineStr">
        <is>
          <t>34; 29</t>
        </is>
      </c>
      <c r="AF157" s="462" t="inlineStr">
        <is>
          <t>11 North</t>
        </is>
      </c>
      <c r="AG157" s="462" t="inlineStr">
        <is>
          <t>25 West; 24 West</t>
        </is>
      </c>
      <c r="AH157" s="462" t="inlineStr">
        <is>
          <t>Beckham</t>
        </is>
      </c>
      <c r="AI157" s="462" t="inlineStr">
        <is>
          <t>Oklahoma</t>
        </is>
      </c>
      <c r="AJ157" s="462" t="inlineStr"/>
      <c r="AK157" s="462" t="inlineStr"/>
      <c r="AL157" s="462" t="inlineStr"/>
      <c r="AM157" s="462" t="inlineStr"/>
      <c r="AN157" s="462" t="inlineStr"/>
      <c r="AO157" s="462" t="inlineStr"/>
      <c r="AP157" s="462" t="inlineStr"/>
      <c r="AQ157" s="462" t="inlineStr"/>
      <c r="AR157" s="462" t="inlineStr"/>
      <c r="AS157" s="462" t="inlineStr"/>
      <c r="AT157" s="462" t="inlineStr"/>
      <c r="AU157" s="462" t="inlineStr"/>
      <c r="AV157" s="462" t="inlineStr"/>
      <c r="AW157" s="462" t="inlineStr"/>
      <c r="AX157" s="462" t="inlineStr"/>
      <c r="AY157" s="462" t="inlineStr"/>
      <c r="AZ157" s="462" t="inlineStr"/>
      <c r="BA157" s="462" t="inlineStr"/>
      <c r="BB157" s="462" t="inlineStr"/>
      <c r="BC157" s="462" t="inlineStr"/>
      <c r="BD157" s="462" t="inlineStr"/>
      <c r="BE157" s="462" t="inlineStr"/>
      <c r="BF157" s="462" t="inlineStr"/>
      <c r="BG157" s="462" t="inlineStr"/>
      <c r="BH157" s="462" t="inlineStr"/>
      <c r="BI157" s="462" t="inlineStr"/>
      <c r="BJ157" s="462" t="inlineStr"/>
      <c r="BK157" s="462" t="inlineStr"/>
      <c r="BL157" s="462" t="inlineStr">
        <is>
          <t>Affidavit states Henry A. Dugger's open, notorious, continuous possession and absence of adverse occupants.</t>
        </is>
      </c>
      <c r="BM157" s="462" t="inlineStr"/>
      <c r="BN157" s="462" t="inlineStr"/>
      <c r="BO157" s="462" t="inlineStr"/>
      <c r="BP157" s="462" t="inlineStr">
        <is>
          <t>high</t>
        </is>
      </c>
      <c r="BQ157" s="462" t="inlineStr"/>
      <c r="BR157" s="462" t="inlineStr">
        <is>
          <t>not_required</t>
        </is>
      </c>
    </row>
    <row r="158">
      <c r="A158" s="462" t="inlineStr">
        <is>
          <t>B03-G028</t>
        </is>
      </c>
      <c r="B158" s="462" t="inlineStr">
        <is>
          <t>118</t>
        </is>
      </c>
      <c r="C158" s="462" t="inlineStr">
        <is>
          <t>118</t>
        </is>
      </c>
      <c r="D158" s="462" t="inlineStr">
        <is>
          <t>0118.jpg</t>
        </is>
      </c>
      <c r="E158" s="462" t="inlineStr">
        <is>
          <t>1</t>
        </is>
      </c>
      <c r="F158" s="462" t="inlineStr">
        <is>
          <t>OGL</t>
        </is>
      </c>
      <c r="G158" s="462" t="inlineStr">
        <is>
          <t>Oil and Gas Lease</t>
        </is>
      </c>
      <c r="H158" s="462" t="inlineStr"/>
      <c r="I158" s="462" t="inlineStr"/>
      <c r="J158" s="462" t="inlineStr">
        <is>
          <t>392</t>
        </is>
      </c>
      <c r="K158" s="462" t="inlineStr"/>
      <c r="L158" s="462" t="inlineStr">
        <is>
          <t>June 30, 1930</t>
        </is>
      </c>
      <c r="M158" s="462" t="inlineStr">
        <is>
          <t>April 16, 1930</t>
        </is>
      </c>
      <c r="N158" s="462" t="inlineStr"/>
      <c r="O158" s="462" t="inlineStr">
        <is>
          <t>April 16, 1930</t>
        </is>
      </c>
      <c r="P158" s="462" t="inlineStr"/>
      <c r="Q158" s="462" t="inlineStr"/>
      <c r="R158" s="462" t="inlineStr"/>
      <c r="S158" s="462" t="inlineStr"/>
      <c r="T158" s="462" t="inlineStr">
        <is>
          <t>G. A. Crook and E. W. Crook, his wife</t>
        </is>
      </c>
      <c r="U158" s="462" t="inlineStr">
        <is>
          <t>I. A. Viersen</t>
        </is>
      </c>
      <c r="V158" s="462" t="inlineStr"/>
      <c r="W158" s="462" t="inlineStr"/>
      <c r="X158" s="462" t="inlineStr"/>
      <c r="Y158" s="462" t="inlineStr"/>
      <c r="Z158" s="462" t="inlineStr"/>
      <c r="AA158" s="462" t="inlineStr"/>
      <c r="AB158" s="462" t="inlineStr"/>
      <c r="AC158" s="462" t="inlineStr">
        <is>
          <t>North East Quarter, Section 32, Township 11 North, Range 25 West, containing 160 acres</t>
        </is>
      </c>
      <c r="AD158" s="462" t="inlineStr">
        <is>
          <t>NE/4 of Section 32, Township 11 North, Range 25 West</t>
        </is>
      </c>
      <c r="AE158" s="462" t="inlineStr">
        <is>
          <t>32</t>
        </is>
      </c>
      <c r="AF158" s="462" t="inlineStr">
        <is>
          <t>11 North</t>
        </is>
      </c>
      <c r="AG158" s="462" t="inlineStr">
        <is>
          <t>25 West</t>
        </is>
      </c>
      <c r="AH158" s="462" t="inlineStr">
        <is>
          <t>Beckham</t>
        </is>
      </c>
      <c r="AI158" s="462" t="inlineStr">
        <is>
          <t>Oklahoma</t>
        </is>
      </c>
      <c r="AJ158" s="462" t="inlineStr">
        <is>
          <t>NE/4</t>
        </is>
      </c>
      <c r="AK158" s="462" t="inlineStr"/>
      <c r="AL158" s="462" t="inlineStr"/>
      <c r="AM158" s="462" t="inlineStr">
        <is>
          <t>160</t>
        </is>
      </c>
      <c r="AN158" s="462" t="inlineStr"/>
      <c r="AO158" s="462" t="inlineStr"/>
      <c r="AP158" s="462" t="inlineStr"/>
      <c r="AQ158" s="462" t="inlineStr">
        <is>
          <t>1/8</t>
        </is>
      </c>
      <c r="AR158" s="462" t="inlineStr"/>
      <c r="AS158" s="462" t="inlineStr"/>
      <c r="AT158" s="462" t="inlineStr"/>
      <c r="AU158" s="462" t="inlineStr"/>
      <c r="AV158" s="462" t="inlineStr"/>
      <c r="AW158" s="462" t="inlineStr"/>
      <c r="AX158" s="462" t="inlineStr"/>
      <c r="AY158" s="462" t="inlineStr"/>
      <c r="AZ158" s="462" t="inlineStr"/>
      <c r="BA158" s="462" t="inlineStr"/>
      <c r="BB158" s="462" t="inlineStr"/>
      <c r="BC158" s="462" t="inlineStr"/>
      <c r="BD158" s="462" t="inlineStr"/>
      <c r="BE158" s="462" t="inlineStr"/>
      <c r="BF158" s="462" t="inlineStr">
        <is>
          <t>5 years</t>
        </is>
      </c>
      <c r="BG158" s="462" t="inlineStr"/>
      <c r="BH158" s="462" t="inlineStr">
        <is>
          <t>$160.00</t>
        </is>
      </c>
      <c r="BI158" s="462" t="inlineStr"/>
      <c r="BJ158" s="462" t="inlineStr"/>
      <c r="BK158" s="462" t="inlineStr"/>
      <c r="BL158" s="462" t="inlineStr"/>
      <c r="BM158" s="462" t="inlineStr">
        <is>
          <t>G. A. Crook and E. W. Crook held the lessor's estate.</t>
        </is>
      </c>
      <c r="BN158" s="462" t="inlineStr">
        <is>
          <t>I. A. Viersen held the oil and gas leasehold; lessors retained the stated royalty.</t>
        </is>
      </c>
      <c r="BO158" s="462" t="inlineStr"/>
      <c r="BP158" s="462" t="inlineStr">
        <is>
          <t>high</t>
        </is>
      </c>
      <c r="BQ158" s="462" t="inlineStr"/>
      <c r="BR158" s="462" t="inlineStr">
        <is>
          <t>not_required</t>
        </is>
      </c>
    </row>
    <row r="159">
      <c r="A159" s="462" t="inlineStr">
        <is>
          <t>B03-G029</t>
        </is>
      </c>
      <c r="B159" s="462" t="inlineStr">
        <is>
          <t>119</t>
        </is>
      </c>
      <c r="C159" s="462" t="inlineStr">
        <is>
          <t>119</t>
        </is>
      </c>
      <c r="D159" s="462" t="inlineStr">
        <is>
          <t>0119.jpg</t>
        </is>
      </c>
      <c r="E159" s="462" t="inlineStr">
        <is>
          <t>1</t>
        </is>
      </c>
      <c r="F159" s="462" t="inlineStr">
        <is>
          <t>WD</t>
        </is>
      </c>
      <c r="G159" s="462" t="inlineStr">
        <is>
          <t>Warranty Deed (continuation only)</t>
        </is>
      </c>
      <c r="H159" s="462" t="inlineStr"/>
      <c r="I159" s="462" t="inlineStr"/>
      <c r="J159" s="462" t="inlineStr"/>
      <c r="K159" s="462" t="inlineStr"/>
      <c r="L159" s="462" t="inlineStr"/>
      <c r="M159" s="462" t="inlineStr"/>
      <c r="N159" s="462" t="inlineStr"/>
      <c r="O159" s="462" t="inlineStr"/>
      <c r="P159" s="462" t="inlineStr">
        <is>
          <t>Dover? corporation [name begins on a preceding page]</t>
        </is>
      </c>
      <c r="Q159" s="462" t="inlineStr"/>
      <c r="R159" s="462" t="inlineStr"/>
      <c r="S159" s="462" t="inlineStr"/>
      <c r="T159" s="462" t="inlineStr"/>
      <c r="U159" s="462" t="inlineStr"/>
      <c r="V159" s="462" t="inlineStr"/>
      <c r="W159" s="462" t="inlineStr"/>
      <c r="X159" s="462" t="inlineStr"/>
      <c r="Y159" s="462" t="inlineStr"/>
      <c r="Z159" s="462" t="inlineStr"/>
      <c r="AA159" s="462" t="inlineStr">
        <is>
          <t>L. J. Cooper, Vice President; O. O. Payne, Secretary</t>
        </is>
      </c>
      <c r="AB159" s="462" t="inlineStr"/>
      <c r="AC159" s="462" t="inlineStr"/>
      <c r="AD159" s="462" t="inlineStr"/>
      <c r="AE159" s="462" t="inlineStr"/>
      <c r="AF159" s="462" t="inlineStr"/>
      <c r="AG159" s="462" t="inlineStr"/>
      <c r="AH159" s="462" t="inlineStr"/>
      <c r="AI159" s="462" t="inlineStr"/>
      <c r="AJ159" s="462" t="inlineStr"/>
      <c r="AK159" s="462" t="inlineStr"/>
      <c r="AL159" s="462" t="inlineStr"/>
      <c r="AM159" s="462" t="inlineStr"/>
      <c r="AN159" s="462" t="inlineStr"/>
      <c r="AO159" s="462" t="inlineStr"/>
      <c r="AP159" s="462" t="inlineStr"/>
      <c r="AQ159" s="462" t="inlineStr"/>
      <c r="AR159" s="462" t="inlineStr"/>
      <c r="AS159" s="462" t="inlineStr"/>
      <c r="AT159" s="462" t="inlineStr"/>
      <c r="AU159" s="462" t="inlineStr"/>
      <c r="AV159" s="462" t="inlineStr"/>
      <c r="AW159" s="462" t="inlineStr"/>
      <c r="AX159" s="462" t="inlineStr"/>
      <c r="AY159" s="462" t="inlineStr"/>
      <c r="AZ159" s="462" t="inlineStr"/>
      <c r="BA159" s="462" t="inlineStr"/>
      <c r="BB159" s="462" t="inlineStr"/>
      <c r="BC159" s="462" t="inlineStr"/>
      <c r="BD159" s="462" t="inlineStr"/>
      <c r="BE159" s="462" t="inlineStr"/>
      <c r="BF159" s="462" t="inlineStr"/>
      <c r="BG159" s="462" t="inlineStr"/>
      <c r="BH159" s="462" t="inlineStr"/>
      <c r="BI159" s="462" t="inlineStr"/>
      <c r="BJ159" s="462" t="inlineStr"/>
      <c r="BK159" s="462" t="inlineStr"/>
      <c r="BL159" s="462" t="inlineStr">
        <is>
          <t>Only the warranty, corporate signature, and acknowledgment are visible; legal and grantee are absent.</t>
        </is>
      </c>
      <c r="BM159" s="462" t="inlineStr"/>
      <c r="BN159" s="462" t="inlineStr"/>
      <c r="BO159" s="462" t="inlineStr"/>
      <c r="BP159" s="462" t="inlineStr">
        <is>
          <t>low</t>
        </is>
      </c>
      <c r="BQ159" s="462" t="inlineStr"/>
      <c r="BR159" s="462" t="inlineStr">
        <is>
          <t>required</t>
        </is>
      </c>
    </row>
    <row r="160">
      <c r="A160" s="462" t="inlineStr">
        <is>
          <t>B03-G030</t>
        </is>
      </c>
      <c r="B160" s="462" t="inlineStr">
        <is>
          <t>119</t>
        </is>
      </c>
      <c r="C160" s="462" t="inlineStr">
        <is>
          <t>120</t>
        </is>
      </c>
      <c r="D160" s="462" t="inlineStr">
        <is>
          <t>0119.jpg
0120.jpg</t>
        </is>
      </c>
      <c r="E160" s="462" t="inlineStr">
        <is>
          <t>2</t>
        </is>
      </c>
      <c r="F160" s="462" t="inlineStr">
        <is>
          <t>MD</t>
        </is>
      </c>
      <c r="G160" s="462" t="inlineStr">
        <is>
          <t>Mineral Deed</t>
        </is>
      </c>
      <c r="H160" s="462" t="inlineStr"/>
      <c r="I160" s="462" t="inlineStr">
        <is>
          <t>36 Miscellaneous</t>
        </is>
      </c>
      <c r="J160" s="462" t="inlineStr">
        <is>
          <t>149</t>
        </is>
      </c>
      <c r="K160" s="462" t="inlineStr">
        <is>
          <t>150</t>
        </is>
      </c>
      <c r="L160" s="462" t="inlineStr">
        <is>
          <t>June 19, 1930, 3:00 P.M.</t>
        </is>
      </c>
      <c r="M160" s="462" t="inlineStr">
        <is>
          <t>April 17, 1930</t>
        </is>
      </c>
      <c r="N160" s="462" t="inlineStr"/>
      <c r="O160" s="462" t="inlineStr">
        <is>
          <t>April 17, 1930</t>
        </is>
      </c>
      <c r="P160" s="462" t="inlineStr">
        <is>
          <t>G. A. Crook and E. W. Crook, husband and wife</t>
        </is>
      </c>
      <c r="Q160" s="462" t="inlineStr">
        <is>
          <t>R. W. Viersen</t>
        </is>
      </c>
      <c r="R160" s="462" t="inlineStr"/>
      <c r="S160" s="462" t="inlineStr"/>
      <c r="T160" s="462" t="inlineStr"/>
      <c r="U160" s="462" t="inlineStr"/>
      <c r="V160" s="462" t="inlineStr"/>
      <c r="W160" s="462" t="inlineStr"/>
      <c r="X160" s="462" t="inlineStr"/>
      <c r="Y160" s="462" t="inlineStr"/>
      <c r="Z160" s="462" t="inlineStr"/>
      <c r="AA160" s="462" t="inlineStr"/>
      <c r="AB160" s="462" t="inlineStr"/>
      <c r="AC160" s="462" t="inlineStr">
        <is>
          <t>North East Quarter of Section 32, Township 11 N range 25 W containing 160 acres more or less</t>
        </is>
      </c>
      <c r="AD160" s="462" t="inlineStr">
        <is>
          <t>NE/4 of Section 32, Township 11 North, Range 25 West</t>
        </is>
      </c>
      <c r="AE160" s="462" t="inlineStr">
        <is>
          <t>32</t>
        </is>
      </c>
      <c r="AF160" s="462" t="inlineStr">
        <is>
          <t>11 North</t>
        </is>
      </c>
      <c r="AG160" s="462" t="inlineStr">
        <is>
          <t>25 West</t>
        </is>
      </c>
      <c r="AH160" s="462" t="inlineStr">
        <is>
          <t>Beckham</t>
        </is>
      </c>
      <c r="AI160" s="462" t="inlineStr">
        <is>
          <t>Oklahoma</t>
        </is>
      </c>
      <c r="AJ160" s="462" t="inlineStr">
        <is>
          <t>NE/4</t>
        </is>
      </c>
      <c r="AK160" s="462" t="inlineStr"/>
      <c r="AL160" s="462" t="inlineStr"/>
      <c r="AM160" s="462" t="inlineStr">
        <is>
          <t>160</t>
        </is>
      </c>
      <c r="AN160" s="462" t="inlineStr"/>
      <c r="AO160" s="462" t="inlineStr">
        <is>
          <t>undivided 1/2</t>
        </is>
      </c>
      <c r="AP160" s="462" t="inlineStr"/>
      <c r="AQ160" s="462" t="inlineStr"/>
      <c r="AR160" s="462" t="inlineStr"/>
      <c r="AS160" s="462" t="inlineStr"/>
      <c r="AT160" s="462" t="inlineStr"/>
      <c r="AU160" s="462" t="inlineStr"/>
      <c r="AV160" s="462" t="inlineStr"/>
      <c r="AW160" s="462" t="inlineStr"/>
      <c r="AX160" s="462" t="inlineStr"/>
      <c r="AY160" s="462" t="inlineStr"/>
      <c r="AZ160" s="462" t="inlineStr"/>
      <c r="BA160" s="462" t="inlineStr"/>
      <c r="BB160" s="462" t="inlineStr"/>
      <c r="BC160" s="462" t="inlineStr"/>
      <c r="BD160" s="462" t="inlineStr"/>
      <c r="BE160" s="462" t="inlineStr">
        <is>
          <t>Oil and gas lease in favor of I. A. Viersen</t>
        </is>
      </c>
      <c r="BF160" s="462" t="inlineStr"/>
      <c r="BG160" s="462" t="inlineStr"/>
      <c r="BH160" s="462" t="inlineStr">
        <is>
          <t>$320.00</t>
        </is>
      </c>
      <c r="BI160" s="462" t="inlineStr"/>
      <c r="BJ160" s="462" t="inlineStr"/>
      <c r="BK160" s="462" t="inlineStr"/>
      <c r="BL160" s="462" t="inlineStr"/>
      <c r="BM160" s="462" t="inlineStr">
        <is>
          <t>G. A. Crook and E. W. Crook held the minerals, subject to the I. A. Viersen lease.</t>
        </is>
      </c>
      <c r="BN160" s="462" t="inlineStr">
        <is>
          <t>R. W. Viersen held an undivided one-half mineral interest and one-half of future rentals, subject to the lease; grantors retained the balance.</t>
        </is>
      </c>
      <c r="BO160" s="462" t="inlineStr"/>
      <c r="BP160" s="462" t="inlineStr">
        <is>
          <t>high</t>
        </is>
      </c>
      <c r="BQ160" s="462" t="inlineStr"/>
      <c r="BR160" s="462" t="inlineStr">
        <is>
          <t>not_required</t>
        </is>
      </c>
    </row>
    <row r="161">
      <c r="A161" s="462" t="inlineStr">
        <is>
          <t>B03-G031</t>
        </is>
      </c>
      <c r="B161" s="462" t="inlineStr">
        <is>
          <t>120</t>
        </is>
      </c>
      <c r="C161" s="462" t="inlineStr">
        <is>
          <t>120</t>
        </is>
      </c>
      <c r="D161" s="462" t="inlineStr">
        <is>
          <t>0120.jpg</t>
        </is>
      </c>
      <c r="E161" s="462" t="inlineStr">
        <is>
          <t>1</t>
        </is>
      </c>
      <c r="F161" s="462" t="inlineStr">
        <is>
          <t>MD</t>
        </is>
      </c>
      <c r="G161" s="462" t="inlineStr">
        <is>
          <t>Mineral Deed (partial)</t>
        </is>
      </c>
      <c r="H161" s="462" t="inlineStr"/>
      <c r="I161" s="462" t="inlineStr">
        <is>
          <t>36 Miscellaneous</t>
        </is>
      </c>
      <c r="J161" s="462" t="inlineStr">
        <is>
          <t>150</t>
        </is>
      </c>
      <c r="K161" s="462" t="inlineStr"/>
      <c r="L161" s="462" t="inlineStr">
        <is>
          <t>June 19, 1930, 3:00 P.M.</t>
        </is>
      </c>
      <c r="M161" s="462" t="inlineStr"/>
      <c r="N161" s="462" t="inlineStr"/>
      <c r="O161" s="462" t="inlineStr"/>
      <c r="P161" s="462" t="inlineStr">
        <is>
          <t>G. A. Crook and E. W. Crook, husband and wife</t>
        </is>
      </c>
      <c r="Q161" s="462" t="inlineStr">
        <is>
          <t>G. W. Viersen</t>
        </is>
      </c>
      <c r="R161" s="462" t="inlineStr"/>
      <c r="S161" s="462" t="inlineStr"/>
      <c r="T161" s="462" t="inlineStr"/>
      <c r="U161" s="462" t="inlineStr"/>
      <c r="V161" s="462" t="inlineStr"/>
      <c r="W161" s="462" t="inlineStr"/>
      <c r="X161" s="462" t="inlineStr"/>
      <c r="Y161" s="462" t="inlineStr"/>
      <c r="Z161" s="462" t="inlineStr"/>
      <c r="AA161" s="462" t="inlineStr"/>
      <c r="AB161" s="462" t="inlineStr"/>
      <c r="AC161" s="462" t="inlineStr">
        <is>
          <t>North-west Quarter of the South-west Quarter, and the Southwest Quarter of the North-west Quarter of Section 28, Township 11 N, Range 25 W, containing 80 acres more or less</t>
        </is>
      </c>
      <c r="AD161" s="462" t="inlineStr">
        <is>
          <t>NW/4 SW/4 and SW/4 NW/4 of Section 28, Township 11 North, Range 25 West</t>
        </is>
      </c>
      <c r="AE161" s="462" t="inlineStr">
        <is>
          <t>28</t>
        </is>
      </c>
      <c r="AF161" s="462" t="inlineStr">
        <is>
          <t>11 North</t>
        </is>
      </c>
      <c r="AG161" s="462" t="inlineStr">
        <is>
          <t>25 West</t>
        </is>
      </c>
      <c r="AH161" s="462" t="inlineStr">
        <is>
          <t>Beckham</t>
        </is>
      </c>
      <c r="AI161" s="462" t="inlineStr">
        <is>
          <t>Oklahoma</t>
        </is>
      </c>
      <c r="AJ161" s="462" t="inlineStr"/>
      <c r="AK161" s="462" t="inlineStr"/>
      <c r="AL161" s="462" t="inlineStr"/>
      <c r="AM161" s="462" t="inlineStr">
        <is>
          <t>80</t>
        </is>
      </c>
      <c r="AN161" s="462" t="inlineStr"/>
      <c r="AO161" s="462" t="inlineStr">
        <is>
          <t>undivided 1/2</t>
        </is>
      </c>
      <c r="AP161" s="462" t="inlineStr"/>
      <c r="AQ161" s="462" t="inlineStr"/>
      <c r="AR161" s="462" t="inlineStr"/>
      <c r="AS161" s="462" t="inlineStr"/>
      <c r="AT161" s="462" t="inlineStr"/>
      <c r="AU161" s="462" t="inlineStr"/>
      <c r="AV161" s="462" t="inlineStr"/>
      <c r="AW161" s="462" t="inlineStr"/>
      <c r="AX161" s="462" t="inlineStr"/>
      <c r="AY161" s="462" t="inlineStr"/>
      <c r="AZ161" s="462" t="inlineStr"/>
      <c r="BA161" s="462" t="inlineStr"/>
      <c r="BB161" s="462" t="inlineStr"/>
      <c r="BC161" s="462" t="inlineStr"/>
      <c r="BD161" s="462" t="inlineStr"/>
      <c r="BE161" s="462" t="inlineStr">
        <is>
          <t>Oil and gas lease in favor of I. A. Viersen</t>
        </is>
      </c>
      <c r="BF161" s="462" t="inlineStr"/>
      <c r="BG161" s="462" t="inlineStr"/>
      <c r="BH161" s="462" t="inlineStr">
        <is>
          <t>$160.00</t>
        </is>
      </c>
      <c r="BI161" s="462" t="inlineStr"/>
      <c r="BJ161" s="462" t="inlineStr"/>
      <c r="BK161" s="462" t="inlineStr"/>
      <c r="BL161" s="462" t="inlineStr">
        <is>
          <t>Instrument continues beyond the image.</t>
        </is>
      </c>
      <c r="BM161" s="462" t="inlineStr"/>
      <c r="BN161" s="462" t="inlineStr"/>
      <c r="BO161" s="462" t="inlineStr"/>
      <c r="BP161" s="462" t="inlineStr">
        <is>
          <t>medium</t>
        </is>
      </c>
      <c r="BQ161" s="462" t="inlineStr"/>
      <c r="BR161" s="462" t="inlineStr">
        <is>
          <t>required</t>
        </is>
      </c>
    </row>
    <row r="162">
      <c r="A162" s="462" t="inlineStr">
        <is>
          <t>B03-G032</t>
        </is>
      </c>
      <c r="B162" s="462" t="inlineStr">
        <is>
          <t>121</t>
        </is>
      </c>
      <c r="C162" s="462" t="inlineStr">
        <is>
          <t>121</t>
        </is>
      </c>
      <c r="D162" s="462" t="inlineStr">
        <is>
          <t>0121.jpg</t>
        </is>
      </c>
      <c r="E162" s="462" t="inlineStr">
        <is>
          <t>1</t>
        </is>
      </c>
      <c r="F162" s="462" t="inlineStr">
        <is>
          <t>REL</t>
        </is>
      </c>
      <c r="G162" s="462" t="inlineStr">
        <is>
          <t>Release of Oil and Gas Lease (continuation only)</t>
        </is>
      </c>
      <c r="H162" s="462" t="inlineStr"/>
      <c r="I162" s="462" t="inlineStr"/>
      <c r="J162" s="462" t="inlineStr"/>
      <c r="K162" s="462" t="inlineStr"/>
      <c r="L162" s="462" t="inlineStr"/>
      <c r="M162" s="462" t="inlineStr">
        <is>
          <t>February 20, 1931</t>
        </is>
      </c>
      <c r="N162" s="462" t="inlineStr"/>
      <c r="O162" s="462" t="inlineStr">
        <is>
          <t>April 13, 1931</t>
        </is>
      </c>
      <c r="P162" s="462" t="inlineStr"/>
      <c r="Q162" s="462" t="inlineStr"/>
      <c r="R162" s="462" t="inlineStr"/>
      <c r="S162" s="462" t="inlineStr"/>
      <c r="T162" s="462" t="inlineStr"/>
      <c r="U162" s="462" t="inlineStr"/>
      <c r="V162" s="462" t="inlineStr"/>
      <c r="W162" s="462" t="inlineStr"/>
      <c r="X162" s="462" t="inlineStr">
        <is>
          <t>Roy M. Johnson and John R. Bunn</t>
        </is>
      </c>
      <c r="Y162" s="462" t="inlineStr"/>
      <c r="Z162" s="462" t="inlineStr"/>
      <c r="AA162" s="462" t="inlineStr"/>
      <c r="AB162" s="462" t="inlineStr"/>
      <c r="AC162" s="462" t="inlineStr"/>
      <c r="AD162" s="462" t="inlineStr"/>
      <c r="AE162" s="462" t="inlineStr"/>
      <c r="AF162" s="462" t="inlineStr"/>
      <c r="AG162" s="462" t="inlineStr"/>
      <c r="AH162" s="462" t="inlineStr"/>
      <c r="AI162" s="462" t="inlineStr"/>
      <c r="AJ162" s="462" t="inlineStr"/>
      <c r="AK162" s="462" t="inlineStr"/>
      <c r="AL162" s="462" t="inlineStr"/>
      <c r="AM162" s="462" t="inlineStr"/>
      <c r="AN162" s="462" t="inlineStr"/>
      <c r="AO162" s="462" t="inlineStr"/>
      <c r="AP162" s="462" t="inlineStr"/>
      <c r="AQ162" s="462" t="inlineStr"/>
      <c r="AR162" s="462" t="inlineStr"/>
      <c r="AS162" s="462" t="inlineStr"/>
      <c r="AT162" s="462" t="inlineStr"/>
      <c r="AU162" s="462" t="inlineStr"/>
      <c r="AV162" s="462" t="inlineStr"/>
      <c r="AW162" s="462" t="inlineStr"/>
      <c r="AX162" s="462" t="inlineStr"/>
      <c r="AY162" s="462" t="inlineStr"/>
      <c r="AZ162" s="462" t="inlineStr"/>
      <c r="BA162" s="462" t="inlineStr"/>
      <c r="BB162" s="462" t="inlineStr"/>
      <c r="BC162" s="462" t="inlineStr"/>
      <c r="BD162" s="462" t="inlineStr"/>
      <c r="BE162" s="462" t="inlineStr"/>
      <c r="BF162" s="462" t="inlineStr"/>
      <c r="BG162" s="462" t="inlineStr"/>
      <c r="BH162" s="462" t="inlineStr"/>
      <c r="BI162" s="462" t="inlineStr"/>
      <c r="BJ162" s="462" t="inlineStr"/>
      <c r="BK162" s="462" t="inlineStr"/>
      <c r="BL162" s="462" t="inlineStr">
        <is>
          <t>Only the concluding surrender, signatures, and acknowledgment are visible; legal description and releasee are on the missing opening page.</t>
        </is>
      </c>
      <c r="BM162" s="462" t="inlineStr"/>
      <c r="BN162" s="462" t="inlineStr"/>
      <c r="BO162" s="462" t="inlineStr"/>
      <c r="BP162" s="462" t="inlineStr">
        <is>
          <t>medium</t>
        </is>
      </c>
      <c r="BQ162" s="462" t="inlineStr"/>
      <c r="BR162" s="462" t="inlineStr">
        <is>
          <t>required</t>
        </is>
      </c>
    </row>
    <row r="163">
      <c r="A163" s="462" t="inlineStr">
        <is>
          <t>B03-G033</t>
        </is>
      </c>
      <c r="B163" s="462" t="inlineStr">
        <is>
          <t>121</t>
        </is>
      </c>
      <c r="C163" s="462" t="inlineStr">
        <is>
          <t>121</t>
        </is>
      </c>
      <c r="D163" s="462" t="inlineStr">
        <is>
          <t>0121.jpg</t>
        </is>
      </c>
      <c r="E163" s="462" t="inlineStr">
        <is>
          <t>1</t>
        </is>
      </c>
      <c r="F163" s="462" t="inlineStr">
        <is>
          <t>REL</t>
        </is>
      </c>
      <c r="G163" s="462" t="inlineStr">
        <is>
          <t>Release of Oil and Gas Lease</t>
        </is>
      </c>
      <c r="H163" s="462" t="inlineStr"/>
      <c r="I163" s="462" t="inlineStr">
        <is>
          <t>33 Miscellaneous</t>
        </is>
      </c>
      <c r="J163" s="462" t="inlineStr">
        <is>
          <t>380</t>
        </is>
      </c>
      <c r="K163" s="462" t="inlineStr"/>
      <c r="L163" s="462" t="inlineStr">
        <is>
          <t>June 1, 1931, 8:00 A.M.</t>
        </is>
      </c>
      <c r="M163" s="462" t="inlineStr">
        <is>
          <t>April 14, 1931</t>
        </is>
      </c>
      <c r="N163" s="462" t="inlineStr"/>
      <c r="O163" s="462" t="inlineStr">
        <is>
          <t>April 14, 1931</t>
        </is>
      </c>
      <c r="P163" s="462" t="inlineStr"/>
      <c r="Q163" s="462" t="inlineStr"/>
      <c r="R163" s="462" t="inlineStr"/>
      <c r="S163" s="462" t="inlineStr"/>
      <c r="T163" s="462" t="inlineStr"/>
      <c r="U163" s="462" t="inlineStr"/>
      <c r="V163" s="462" t="inlineStr"/>
      <c r="W163" s="462" t="inlineStr"/>
      <c r="X163" s="462" t="inlineStr">
        <is>
          <t>I. A. Viersen</t>
        </is>
      </c>
      <c r="Y163" s="462" t="inlineStr">
        <is>
          <t>G. A. Crook and E. W. Crook, husband and wife</t>
        </is>
      </c>
      <c r="Z163" s="462" t="inlineStr"/>
      <c r="AA163" s="462" t="inlineStr"/>
      <c r="AB163" s="462" t="inlineStr"/>
      <c r="AC163" s="462" t="inlineStr">
        <is>
          <t>The Northeast Quarter (NE/4) in Sec. 32, Twp. 11 N., Range 25 W, County of Beckham</t>
        </is>
      </c>
      <c r="AD163" s="462" t="inlineStr">
        <is>
          <t>NE/4 of Section 32, Township 11 North, Range 25 West</t>
        </is>
      </c>
      <c r="AE163" s="462" t="inlineStr">
        <is>
          <t>32</t>
        </is>
      </c>
      <c r="AF163" s="462" t="inlineStr">
        <is>
          <t>11 North</t>
        </is>
      </c>
      <c r="AG163" s="462" t="inlineStr">
        <is>
          <t>25 West</t>
        </is>
      </c>
      <c r="AH163" s="462" t="inlineStr">
        <is>
          <t>Beckham</t>
        </is>
      </c>
      <c r="AI163" s="462" t="inlineStr">
        <is>
          <t>Oklahoma</t>
        </is>
      </c>
      <c r="AJ163" s="462" t="inlineStr">
        <is>
          <t>NE/4</t>
        </is>
      </c>
      <c r="AK163" s="462" t="inlineStr"/>
      <c r="AL163" s="462" t="inlineStr"/>
      <c r="AM163" s="462" t="inlineStr"/>
      <c r="AN163" s="462" t="inlineStr"/>
      <c r="AO163" s="462" t="inlineStr"/>
      <c r="AP163" s="462" t="inlineStr"/>
      <c r="AQ163" s="462" t="inlineStr"/>
      <c r="AR163" s="462" t="inlineStr"/>
      <c r="AS163" s="462" t="inlineStr"/>
      <c r="AT163" s="462" t="inlineStr"/>
      <c r="AU163" s="462" t="inlineStr"/>
      <c r="AV163" s="462" t="inlineStr"/>
      <c r="AW163" s="462" t="inlineStr"/>
      <c r="AX163" s="462" t="inlineStr"/>
      <c r="AY163" s="462" t="inlineStr"/>
      <c r="AZ163" s="462" t="inlineStr"/>
      <c r="BA163" s="462" t="inlineStr">
        <is>
          <t>Oil and gas mining lease dated April 16, 1930; recorded May 19, 1930, Book 7, page 592</t>
        </is>
      </c>
      <c r="BB163" s="462" t="inlineStr"/>
      <c r="BC163" s="462" t="inlineStr"/>
      <c r="BD163" s="462" t="inlineStr"/>
      <c r="BE163" s="462" t="inlineStr"/>
      <c r="BF163" s="462" t="inlineStr"/>
      <c r="BG163" s="462" t="inlineStr"/>
      <c r="BH163" s="462" t="inlineStr"/>
      <c r="BI163" s="462" t="inlineStr"/>
      <c r="BJ163" s="462" t="inlineStr"/>
      <c r="BK163" s="462" t="inlineStr"/>
      <c r="BL163" s="462" t="inlineStr"/>
      <c r="BM163" s="462" t="inlineStr">
        <is>
          <t>I. A. Viersen held the referenced leasehold rights.</t>
        </is>
      </c>
      <c r="BN163" s="462" t="inlineStr">
        <is>
          <t>Referenced leasehold rights released to G. A. Crook and E. W. Crook.</t>
        </is>
      </c>
      <c r="BO163" s="462" t="inlineStr"/>
      <c r="BP163" s="462" t="inlineStr">
        <is>
          <t>high</t>
        </is>
      </c>
      <c r="BQ163" s="462" t="inlineStr"/>
      <c r="BR163" s="462" t="inlineStr">
        <is>
          <t>not_required</t>
        </is>
      </c>
    </row>
    <row r="164">
      <c r="A164" s="462" t="inlineStr">
        <is>
          <t>B03-G034</t>
        </is>
      </c>
      <c r="B164" s="462" t="inlineStr">
        <is>
          <t>122</t>
        </is>
      </c>
      <c r="C164" s="462" t="inlineStr">
        <is>
          <t>143</t>
        </is>
      </c>
      <c r="D164" s="462" t="inlineStr">
        <is>
          <t>0122.jpg
0123.jpg
0124.jpg
0125.jpg
0126.jpg
0127.jpg
0128.jpg
0129.jpg
0130.jpg
0131.jpg
0132.jpg
0133.jpg
0134.jpg
0135.jpg
0136.jpg
0137.jpg
0138.jpg
0139.jpg
0140.jpg
0141.jpg
0142.jpg
0143.jpg</t>
        </is>
      </c>
      <c r="E164" s="462" t="inlineStr">
        <is>
          <t>22</t>
        </is>
      </c>
      <c r="F164" s="462" t="inlineStr">
        <is>
          <t>IND</t>
        </is>
      </c>
      <c r="G164" s="462" t="inlineStr">
        <is>
          <t>Indenture Conveying Property</t>
        </is>
      </c>
      <c r="H164" s="462" t="inlineStr"/>
      <c r="I164" s="462" t="inlineStr">
        <is>
          <t>35 Miscellaneous</t>
        </is>
      </c>
      <c r="J164" s="462" t="inlineStr">
        <is>
          <t>197</t>
        </is>
      </c>
      <c r="K164" s="462" t="inlineStr">
        <is>
          <t>218</t>
        </is>
      </c>
      <c r="L164" s="462" t="inlineStr">
        <is>
          <t>August 9, 1931, 8:00 A.M.</t>
        </is>
      </c>
      <c r="M164" s="462" t="inlineStr">
        <is>
          <t>July 1, 1931</t>
        </is>
      </c>
      <c r="N164" s="462" t="inlineStr"/>
      <c r="O164" s="462" t="inlineStr">
        <is>
          <t>July 1, 1931</t>
        </is>
      </c>
      <c r="P164" s="462" t="inlineStr">
        <is>
          <t>Consolidated Gas Utilities Co.</t>
        </is>
      </c>
      <c r="Q164" s="462" t="inlineStr">
        <is>
          <t>Consolidated Gas Service Co.</t>
        </is>
      </c>
      <c r="R164" s="462" t="inlineStr"/>
      <c r="S164" s="462" t="inlineStr"/>
      <c r="T164" s="462" t="inlineStr"/>
      <c r="U164" s="462" t="inlineStr"/>
      <c r="V164" s="462" t="inlineStr"/>
      <c r="W164" s="462" t="inlineStr"/>
      <c r="X164" s="462" t="inlineStr"/>
      <c r="Y164" s="462" t="inlineStr"/>
      <c r="Z164" s="462" t="inlineStr"/>
      <c r="AA164" s="462" t="inlineStr"/>
      <c r="AB164" s="462" t="inlineStr"/>
      <c r="AC164" s="462" t="inlineStr">
        <is>
          <t>Statewide utility assets, franchises, real estate, rights-of-way and easements. Beckham County schedule on page 201 includes G. A. Crook — NE/4 Section 32-11N-25W, and additional Maddoux entries in Section 32-11N-25W whose aliquot marks are faint.</t>
        </is>
      </c>
      <c r="AD164" s="462" t="inlineStr">
        <is>
          <t>Includes NE/4 and other scheduled interests in Section 32, Township 11 North, Range 25 West</t>
        </is>
      </c>
      <c r="AE164" s="462" t="inlineStr">
        <is>
          <t>32</t>
        </is>
      </c>
      <c r="AF164" s="462" t="inlineStr">
        <is>
          <t>11 North</t>
        </is>
      </c>
      <c r="AG164" s="462" t="inlineStr">
        <is>
          <t>25 West</t>
        </is>
      </c>
      <c r="AH164" s="462" t="inlineStr">
        <is>
          <t>Beckham and numerous other Oklahoma counties</t>
        </is>
      </c>
      <c r="AI164" s="462" t="inlineStr">
        <is>
          <t>Oklahoma</t>
        </is>
      </c>
      <c r="AJ164" s="462" t="inlineStr">
        <is>
          <t>NE/4; additional aliquots unresolved</t>
        </is>
      </c>
      <c r="AK164" s="462" t="inlineStr"/>
      <c r="AL164" s="462" t="inlineStr"/>
      <c r="AM164" s="462" t="inlineStr"/>
      <c r="AN164" s="462" t="inlineStr"/>
      <c r="AO164" s="462" t="inlineStr"/>
      <c r="AP164" s="462" t="inlineStr"/>
      <c r="AQ164" s="462" t="inlineStr"/>
      <c r="AR164" s="462" t="inlineStr"/>
      <c r="AS164" s="462" t="inlineStr"/>
      <c r="AT164" s="462" t="inlineStr"/>
      <c r="AU164" s="462" t="inlineStr"/>
      <c r="AV164" s="462" t="inlineStr"/>
      <c r="AW164" s="462" t="inlineStr"/>
      <c r="AX164" s="462" t="inlineStr"/>
      <c r="AY164" s="462" t="inlineStr"/>
      <c r="AZ164" s="462" t="inlineStr"/>
      <c r="BA164" s="462" t="inlineStr"/>
      <c r="BB164" s="462" t="inlineStr"/>
      <c r="BC164" s="462" t="inlineStr"/>
      <c r="BD164" s="462" t="inlineStr"/>
      <c r="BE164" s="462" t="inlineStr">
        <is>
          <t>Existing mortgage indenture dated June 1, 1928, between Consolidated Gas Utilities Co. and Chatham Phenix National Bank and Trust Co., trustee</t>
        </is>
      </c>
      <c r="BF164" s="462" t="inlineStr"/>
      <c r="BG164" s="462" t="inlineStr"/>
      <c r="BH164" s="462" t="inlineStr">
        <is>
          <t>$1.00 and other valuable consideration</t>
        </is>
      </c>
      <c r="BI164" s="462" t="inlineStr"/>
      <c r="BJ164" s="462" t="inlineStr"/>
      <c r="BK164" s="462" t="inlineStr"/>
      <c r="BL164" s="462" t="inlineStr">
        <is>
          <t>The Section 32 entries are rights-of-way/easement schedule items, not a fee-simple conveyance of the whole section.</t>
        </is>
      </c>
      <c r="BM164" s="462" t="inlineStr">
        <is>
          <t>Consolidated Gas Utilities Co. held the scheduled utility property, franchises, easements, rights-of-way, and business assets.</t>
        </is>
      </c>
      <c r="BN164" s="462" t="inlineStr">
        <is>
          <t>Consolidated Gas Service Co. received the scheduled property and assets, subject to the stated mortgage and other instrument terms.</t>
        </is>
      </c>
      <c r="BO164" s="462" t="inlineStr"/>
      <c r="BP164" s="462" t="inlineStr">
        <is>
          <t>medium</t>
        </is>
      </c>
      <c r="BQ164" s="462" t="inlineStr">
        <is>
          <t>Exact aliquot abbreviations for the Maddoux Section 32 schedule entries require higher-quality county-record review.</t>
        </is>
      </c>
      <c r="BR164" s="462" t="inlineStr">
        <is>
          <t>required</t>
        </is>
      </c>
    </row>
    <row r="165">
      <c r="A165" s="462" t="inlineStr">
        <is>
          <t>B03-G035</t>
        </is>
      </c>
      <c r="B165" s="462" t="inlineStr">
        <is>
          <t>143</t>
        </is>
      </c>
      <c r="C165" s="462" t="inlineStr">
        <is>
          <t>143</t>
        </is>
      </c>
      <c r="D165" s="462" t="inlineStr">
        <is>
          <t>0143.jpg</t>
        </is>
      </c>
      <c r="E165" s="462" t="inlineStr">
        <is>
          <t>1</t>
        </is>
      </c>
      <c r="F165" s="462" t="inlineStr">
        <is>
          <t>QCD</t>
        </is>
      </c>
      <c r="G165" s="462" t="inlineStr">
        <is>
          <t>Quit Claim Deed</t>
        </is>
      </c>
      <c r="H165" s="462" t="inlineStr"/>
      <c r="I165" s="462" t="inlineStr">
        <is>
          <t>50 Deeds</t>
        </is>
      </c>
      <c r="J165" s="462" t="inlineStr">
        <is>
          <t>218</t>
        </is>
      </c>
      <c r="K165" s="462" t="inlineStr"/>
      <c r="L165" s="462" t="inlineStr">
        <is>
          <t>August 11, 1931, 10:55 A.M.</t>
        </is>
      </c>
      <c r="M165" s="462" t="inlineStr">
        <is>
          <t>March 3, 1931</t>
        </is>
      </c>
      <c r="N165" s="462" t="inlineStr"/>
      <c r="O165" s="462" t="inlineStr">
        <is>
          <t>March 17, 1931</t>
        </is>
      </c>
      <c r="P165" s="462" t="inlineStr">
        <is>
          <t>Bettie Harris, a widow; B. E. Harris, a single man; Sophia Felton and Willie Felton, wife and husband; Lucy A. Temple and T. Temple, wife and husband; Bobbie B. Rodgers and O. B. Rodgers, wife and husband</t>
        </is>
      </c>
      <c r="Q165" s="462" t="inlineStr">
        <is>
          <t>Ida Harris</t>
        </is>
      </c>
      <c r="R165" s="462" t="inlineStr"/>
      <c r="S165" s="462" t="inlineStr"/>
      <c r="T165" s="462" t="inlineStr"/>
      <c r="U165" s="462" t="inlineStr"/>
      <c r="V165" s="462" t="inlineStr"/>
      <c r="W165" s="462" t="inlineStr"/>
      <c r="X165" s="462" t="inlineStr"/>
      <c r="Y165" s="462" t="inlineStr"/>
      <c r="Z165" s="462" t="inlineStr"/>
      <c r="AA165" s="462" t="inlineStr"/>
      <c r="AB165" s="462" t="inlineStr"/>
      <c r="AC165" s="462" t="inlineStr">
        <is>
          <t>Beginning fifty feet North of the Southwest corner of Lot 12 in Block 1 in Akin's Addition to the City of Sayre, Oklahoma [metes and bounds]</t>
        </is>
      </c>
      <c r="AD165" s="462" t="inlineStr">
        <is>
          <t>Part of Lot 12, Block 1, Akin's Addition, Sayre, Oklahoma</t>
        </is>
      </c>
      <c r="AE165" s="462" t="inlineStr"/>
      <c r="AF165" s="462" t="inlineStr"/>
      <c r="AG165" s="462" t="inlineStr"/>
      <c r="AH165" s="462" t="inlineStr">
        <is>
          <t>Beckham</t>
        </is>
      </c>
      <c r="AI165" s="462" t="inlineStr">
        <is>
          <t>Oklahoma</t>
        </is>
      </c>
      <c r="AJ165" s="462" t="inlineStr"/>
      <c r="AK165" s="462" t="inlineStr"/>
      <c r="AL165" s="462" t="inlineStr">
        <is>
          <t>Part of Lot 12, Block 1</t>
        </is>
      </c>
      <c r="AM165" s="462" t="inlineStr"/>
      <c r="AN165" s="462" t="inlineStr"/>
      <c r="AO165" s="462" t="inlineStr"/>
      <c r="AP165" s="462" t="inlineStr"/>
      <c r="AQ165" s="462" t="inlineStr"/>
      <c r="AR165" s="462" t="inlineStr"/>
      <c r="AS165" s="462" t="inlineStr"/>
      <c r="AT165" s="462" t="inlineStr"/>
      <c r="AU165" s="462" t="inlineStr"/>
      <c r="AV165" s="462" t="inlineStr"/>
      <c r="AW165" s="462" t="inlineStr"/>
      <c r="AX165" s="462" t="inlineStr"/>
      <c r="AY165" s="462" t="inlineStr"/>
      <c r="AZ165" s="462" t="inlineStr"/>
      <c r="BA165" s="462" t="inlineStr"/>
      <c r="BB165" s="462" t="inlineStr"/>
      <c r="BC165" s="462" t="inlineStr"/>
      <c r="BD165" s="462" t="inlineStr"/>
      <c r="BE165" s="462" t="inlineStr"/>
      <c r="BF165" s="462" t="inlineStr"/>
      <c r="BG165" s="462" t="inlineStr"/>
      <c r="BH165" s="462" t="inlineStr">
        <is>
          <t>$1.00</t>
        </is>
      </c>
      <c r="BI165" s="462" t="inlineStr"/>
      <c r="BJ165" s="462" t="inlineStr"/>
      <c r="BK165" s="462" t="inlineStr"/>
      <c r="BL165" s="462" t="inlineStr"/>
      <c r="BM165" s="462" t="inlineStr">
        <is>
          <t>Named grantors held any interest they possessed in the described town lot.</t>
        </is>
      </c>
      <c r="BN165" s="462" t="inlineStr">
        <is>
          <t>Ida Harris received the grantors' quitclaimed interests.</t>
        </is>
      </c>
      <c r="BO165" s="462" t="inlineStr"/>
      <c r="BP165" s="462" t="inlineStr">
        <is>
          <t>high</t>
        </is>
      </c>
      <c r="BQ165" s="462" t="inlineStr"/>
      <c r="BR165" s="462" t="inlineStr">
        <is>
          <t>not_required</t>
        </is>
      </c>
    </row>
    <row r="166">
      <c r="A166" s="462" t="inlineStr">
        <is>
          <t>B03-G036</t>
        </is>
      </c>
      <c r="B166" s="462" t="inlineStr">
        <is>
          <t>144</t>
        </is>
      </c>
      <c r="C166" s="462" t="inlineStr">
        <is>
          <t>144</t>
        </is>
      </c>
      <c r="D166" s="462" t="inlineStr">
        <is>
          <t>0144.jpg</t>
        </is>
      </c>
      <c r="E166" s="462" t="inlineStr">
        <is>
          <t>1</t>
        </is>
      </c>
      <c r="F166" s="462" t="inlineStr">
        <is>
          <t>WD</t>
        </is>
      </c>
      <c r="G166" s="462" t="inlineStr">
        <is>
          <t>Warranty Deed</t>
        </is>
      </c>
      <c r="H166" s="462" t="inlineStr"/>
      <c r="I166" s="462" t="inlineStr"/>
      <c r="J166" s="462" t="inlineStr">
        <is>
          <t>350</t>
        </is>
      </c>
      <c r="K166" s="462" t="inlineStr"/>
      <c r="L166" s="462" t="inlineStr">
        <is>
          <t>[filed] 1931</t>
        </is>
      </c>
      <c r="M166" s="462" t="inlineStr">
        <is>
          <t>September 5, 1931</t>
        </is>
      </c>
      <c r="N166" s="462" t="inlineStr"/>
      <c r="O166" s="462" t="inlineStr"/>
      <c r="P166" s="462" t="inlineStr">
        <is>
          <t>S. A. Garrett and Cora B. Garrett, husband and wife</t>
        </is>
      </c>
      <c r="Q166" s="462" t="inlineStr">
        <is>
          <t>Frank A. LeGrand</t>
        </is>
      </c>
      <c r="R166" s="462" t="inlineStr"/>
      <c r="S166" s="462" t="inlineStr"/>
      <c r="T166" s="462" t="inlineStr"/>
      <c r="U166" s="462" t="inlineStr"/>
      <c r="V166" s="462" t="inlineStr"/>
      <c r="W166" s="462" t="inlineStr"/>
      <c r="X166" s="462" t="inlineStr"/>
      <c r="Y166" s="462" t="inlineStr"/>
      <c r="Z166" s="462" t="inlineStr"/>
      <c r="AA166" s="462" t="inlineStr"/>
      <c r="AB166" s="462" t="inlineStr"/>
      <c r="AC166" s="462" t="inlineStr">
        <is>
          <t>The West Half of the Southwest Quarter of Section 32 in Township 11 North of Range 25 West of the Indian Meridian, containing 80 acres</t>
        </is>
      </c>
      <c r="AD166" s="462" t="inlineStr">
        <is>
          <t>W/2 SW/4 of Section 32, Township 11 North, Range 25 West</t>
        </is>
      </c>
      <c r="AE166" s="462" t="inlineStr">
        <is>
          <t>32</t>
        </is>
      </c>
      <c r="AF166" s="462" t="inlineStr">
        <is>
          <t>11 North</t>
        </is>
      </c>
      <c r="AG166" s="462" t="inlineStr">
        <is>
          <t>25 West</t>
        </is>
      </c>
      <c r="AH166" s="462" t="inlineStr">
        <is>
          <t>Beckham</t>
        </is>
      </c>
      <c r="AI166" s="462" t="inlineStr">
        <is>
          <t>Oklahoma</t>
        </is>
      </c>
      <c r="AJ166" s="462" t="inlineStr">
        <is>
          <t>SW/4</t>
        </is>
      </c>
      <c r="AK166" s="462" t="inlineStr">
        <is>
          <t>W/2 SW/4</t>
        </is>
      </c>
      <c r="AL166" s="462" t="inlineStr"/>
      <c r="AM166" s="462" t="inlineStr">
        <is>
          <t>80</t>
        </is>
      </c>
      <c r="AN166" s="462" t="inlineStr"/>
      <c r="AO166" s="462" t="inlineStr"/>
      <c r="AP166" s="462" t="inlineStr"/>
      <c r="AQ166" s="462" t="inlineStr"/>
      <c r="AR166" s="462" t="inlineStr"/>
      <c r="AS166" s="462" t="inlineStr"/>
      <c r="AT166" s="462" t="inlineStr"/>
      <c r="AU166" s="462" t="inlineStr"/>
      <c r="AV166" s="462" t="inlineStr"/>
      <c r="AW166" s="462" t="inlineStr"/>
      <c r="AX166" s="462" t="inlineStr"/>
      <c r="AY166" s="462" t="inlineStr"/>
      <c r="AZ166" s="462" t="inlineStr"/>
      <c r="BA166" s="462" t="inlineStr"/>
      <c r="BB166" s="462" t="inlineStr"/>
      <c r="BC166" s="462" t="inlineStr">
        <is>
          <t>Grantors reserve rentals payable October 1, 1931, under an existing oil and gas lease</t>
        </is>
      </c>
      <c r="BD166" s="462" t="inlineStr"/>
      <c r="BE166" s="462" t="inlineStr">
        <is>
          <t>$3,000 mortgage dated August 13, 1928, in favor of The Federal Land Bank of Wichita; grantee assumes $3,000 and accrued interest</t>
        </is>
      </c>
      <c r="BF166" s="462" t="inlineStr"/>
      <c r="BG166" s="462" t="inlineStr"/>
      <c r="BH166" s="462" t="inlineStr">
        <is>
          <t>$2,500.00</t>
        </is>
      </c>
      <c r="BI166" s="462" t="inlineStr"/>
      <c r="BJ166" s="462" t="inlineStr"/>
      <c r="BK166" s="462" t="inlineStr"/>
      <c r="BL166" s="462" t="inlineStr"/>
      <c r="BM166" s="462" t="inlineStr">
        <is>
          <t>S. A. Garrett and Cora B. Garrett held the W/2 SW/4, subject to the stated mortgage and lease.</t>
        </is>
      </c>
      <c r="BN166" s="462" t="inlineStr">
        <is>
          <t>Frank A. LeGrand held the W/2 SW/4, assumed the stated mortgage, and took subject to the grantors' reserved October 1, 1931 rentals.</t>
        </is>
      </c>
      <c r="BO166" s="462" t="inlineStr"/>
      <c r="BP166" s="462" t="inlineStr">
        <is>
          <t>medium</t>
        </is>
      </c>
      <c r="BQ166" s="462" t="inlineStr">
        <is>
          <t>Recording date and some mortgage wording are faint; title effects are transcribed only where visually supportable.</t>
        </is>
      </c>
      <c r="BR166" s="462" t="inlineStr">
        <is>
          <t>required</t>
        </is>
      </c>
    </row>
    <row r="167">
      <c r="A167" s="462" t="inlineStr">
        <is>
          <t>B03-G037</t>
        </is>
      </c>
      <c r="B167" s="462" t="inlineStr">
        <is>
          <t>145</t>
        </is>
      </c>
      <c r="C167" s="462" t="inlineStr">
        <is>
          <t>145</t>
        </is>
      </c>
      <c r="D167" s="462" t="inlineStr">
        <is>
          <t>0145.jpg</t>
        </is>
      </c>
      <c r="E167" s="462" t="inlineStr">
        <is>
          <t>1</t>
        </is>
      </c>
      <c r="F167" s="462" t="inlineStr">
        <is>
          <t>WD</t>
        </is>
      </c>
      <c r="G167" s="462" t="inlineStr">
        <is>
          <t>Warranty Deed</t>
        </is>
      </c>
      <c r="H167" s="462" t="inlineStr"/>
      <c r="I167" s="462" t="inlineStr"/>
      <c r="J167" s="462" t="inlineStr">
        <is>
          <t>356</t>
        </is>
      </c>
      <c r="K167" s="462" t="inlineStr"/>
      <c r="L167" s="462" t="inlineStr">
        <is>
          <t>September 10, 1931</t>
        </is>
      </c>
      <c r="M167" s="462" t="inlineStr">
        <is>
          <t>August 31, 1931</t>
        </is>
      </c>
      <c r="N167" s="462" t="inlineStr"/>
      <c r="O167" s="462" t="inlineStr">
        <is>
          <t>August 31, 1931</t>
        </is>
      </c>
      <c r="P167" s="462" t="inlineStr">
        <is>
          <t>S. A. Garrett, an unmarried man</t>
        </is>
      </c>
      <c r="Q167" s="462" t="inlineStr">
        <is>
          <t>Cora B. Garrett, wife of S. A. Garrett</t>
        </is>
      </c>
      <c r="R167" s="462" t="inlineStr"/>
      <c r="S167" s="462" t="inlineStr"/>
      <c r="T167" s="462" t="inlineStr"/>
      <c r="U167" s="462" t="inlineStr"/>
      <c r="V167" s="462" t="inlineStr"/>
      <c r="W167" s="462" t="inlineStr"/>
      <c r="X167" s="462" t="inlineStr"/>
      <c r="Y167" s="462" t="inlineStr"/>
      <c r="Z167" s="462" t="inlineStr"/>
      <c r="AA167" s="462" t="inlineStr"/>
      <c r="AB167" s="462" t="inlineStr"/>
      <c r="AC167" s="462" t="inlineStr">
        <is>
          <t>Southeast Quarter of Section 32, Township 11 North of Range 25 West of the Indian Meridian</t>
        </is>
      </c>
      <c r="AD167" s="462" t="inlineStr">
        <is>
          <t>SE/4 of Section 32, Township 11 North, Range 25 West</t>
        </is>
      </c>
      <c r="AE167" s="462" t="inlineStr">
        <is>
          <t>32</t>
        </is>
      </c>
      <c r="AF167" s="462" t="inlineStr">
        <is>
          <t>11 North</t>
        </is>
      </c>
      <c r="AG167" s="462" t="inlineStr">
        <is>
          <t>25 West</t>
        </is>
      </c>
      <c r="AH167" s="462" t="inlineStr">
        <is>
          <t>Beckham</t>
        </is>
      </c>
      <c r="AI167" s="462" t="inlineStr">
        <is>
          <t>Oklahoma</t>
        </is>
      </c>
      <c r="AJ167" s="462" t="inlineStr">
        <is>
          <t>SE/4</t>
        </is>
      </c>
      <c r="AK167" s="462" t="inlineStr"/>
      <c r="AL167" s="462" t="inlineStr"/>
      <c r="AM167" s="462" t="inlineStr"/>
      <c r="AN167" s="462" t="inlineStr"/>
      <c r="AO167" s="462" t="inlineStr"/>
      <c r="AP167" s="462" t="inlineStr"/>
      <c r="AQ167" s="462" t="inlineStr"/>
      <c r="AR167" s="462" t="inlineStr"/>
      <c r="AS167" s="462" t="inlineStr"/>
      <c r="AT167" s="462" t="inlineStr"/>
      <c r="AU167" s="462" t="inlineStr"/>
      <c r="AV167" s="462" t="inlineStr"/>
      <c r="AW167" s="462" t="inlineStr"/>
      <c r="AX167" s="462" t="inlineStr"/>
      <c r="AY167" s="462" t="inlineStr"/>
      <c r="AZ167" s="462" t="inlineStr"/>
      <c r="BA167" s="462" t="inlineStr"/>
      <c r="BB167" s="462" t="inlineStr"/>
      <c r="BC167" s="462" t="inlineStr"/>
      <c r="BD167" s="462" t="inlineStr"/>
      <c r="BE167" s="462" t="inlineStr"/>
      <c r="BF167" s="462" t="inlineStr"/>
      <c r="BG167" s="462" t="inlineStr"/>
      <c r="BH167" s="462" t="inlineStr">
        <is>
          <t>$1.00</t>
        </is>
      </c>
      <c r="BI167" s="462" t="inlineStr"/>
      <c r="BJ167" s="462" t="inlineStr"/>
      <c r="BK167" s="462" t="inlineStr"/>
      <c r="BL167" s="462" t="inlineStr"/>
      <c r="BM167" s="462" t="inlineStr">
        <is>
          <t>S. A. Garrett held the conveyed SE/4 interest.</t>
        </is>
      </c>
      <c r="BN167" s="462" t="inlineStr">
        <is>
          <t>Cora B. Garrett received the conveyed SE/4 interest.</t>
        </is>
      </c>
      <c r="BO167" s="462" t="inlineStr"/>
      <c r="BP167" s="462" t="inlineStr">
        <is>
          <t>high</t>
        </is>
      </c>
      <c r="BQ167" s="462" t="inlineStr"/>
      <c r="BR167" s="462" t="inlineStr">
        <is>
          <t>not_required</t>
        </is>
      </c>
    </row>
    <row r="168">
      <c r="A168" s="462" t="inlineStr">
        <is>
          <t>B03-G038</t>
        </is>
      </c>
      <c r="B168" s="462" t="inlineStr">
        <is>
          <t>146</t>
        </is>
      </c>
      <c r="C168" s="462" t="inlineStr">
        <is>
          <t>146</t>
        </is>
      </c>
      <c r="D168" s="462" t="inlineStr">
        <is>
          <t>0146.jpg</t>
        </is>
      </c>
      <c r="E168" s="462" t="inlineStr">
        <is>
          <t>1</t>
        </is>
      </c>
      <c r="F168" s="462" t="inlineStr">
        <is>
          <t>QCD</t>
        </is>
      </c>
      <c r="G168" s="462" t="inlineStr">
        <is>
          <t>Quit Claim Deed</t>
        </is>
      </c>
      <c r="H168" s="462" t="inlineStr"/>
      <c r="I168" s="462" t="inlineStr"/>
      <c r="J168" s="462" t="inlineStr"/>
      <c r="K168" s="462" t="inlineStr"/>
      <c r="L168" s="462" t="inlineStr">
        <is>
          <t>December 16, 1931</t>
        </is>
      </c>
      <c r="M168" s="462" t="inlineStr">
        <is>
          <t>December 5, 1931</t>
        </is>
      </c>
      <c r="N168" s="462" t="inlineStr"/>
      <c r="O168" s="462" t="inlineStr">
        <is>
          <t>December 8, 1931</t>
        </is>
      </c>
      <c r="P168" s="462" t="inlineStr">
        <is>
          <t>J. E. Ross and Mary E. Ross, his wife</t>
        </is>
      </c>
      <c r="Q168" s="462" t="inlineStr">
        <is>
          <t>S. A. Garrett and Cora B. Garrett</t>
        </is>
      </c>
      <c r="R168" s="462" t="inlineStr"/>
      <c r="S168" s="462" t="inlineStr"/>
      <c r="T168" s="462" t="inlineStr"/>
      <c r="U168" s="462" t="inlineStr"/>
      <c r="V168" s="462" t="inlineStr"/>
      <c r="W168" s="462" t="inlineStr"/>
      <c r="X168" s="462" t="inlineStr"/>
      <c r="Y168" s="462" t="inlineStr"/>
      <c r="Z168" s="462" t="inlineStr"/>
      <c r="AA168" s="462" t="inlineStr"/>
      <c r="AB168" s="462" t="inlineStr"/>
      <c r="AC168" s="462" t="inlineStr">
        <is>
          <t>All property situated in Beckham County, Oklahoma, of which [named decedent, faint] died seized, whether real, personal, mixed or otherwise, together with rights in the estate</t>
        </is>
      </c>
      <c r="AD168" s="462" t="inlineStr">
        <is>
          <t>General estate-property conveyance in Beckham County; no specific Section 32 call visible</t>
        </is>
      </c>
      <c r="AE168" s="462" t="inlineStr"/>
      <c r="AF168" s="462" t="inlineStr"/>
      <c r="AG168" s="462" t="inlineStr"/>
      <c r="AH168" s="462" t="inlineStr">
        <is>
          <t>Beckham</t>
        </is>
      </c>
      <c r="AI168" s="462" t="inlineStr">
        <is>
          <t>Oklahoma</t>
        </is>
      </c>
      <c r="AJ168" s="462" t="inlineStr"/>
      <c r="AK168" s="462" t="inlineStr"/>
      <c r="AL168" s="462" t="inlineStr"/>
      <c r="AM168" s="462" t="inlineStr"/>
      <c r="AN168" s="462" t="inlineStr"/>
      <c r="AO168" s="462" t="inlineStr"/>
      <c r="AP168" s="462" t="inlineStr"/>
      <c r="AQ168" s="462" t="inlineStr"/>
      <c r="AR168" s="462" t="inlineStr"/>
      <c r="AS168" s="462" t="inlineStr"/>
      <c r="AT168" s="462" t="inlineStr"/>
      <c r="AU168" s="462" t="inlineStr"/>
      <c r="AV168" s="462" t="inlineStr"/>
      <c r="AW168" s="462" t="inlineStr"/>
      <c r="AX168" s="462" t="inlineStr"/>
      <c r="AY168" s="462" t="inlineStr"/>
      <c r="AZ168" s="462" t="inlineStr"/>
      <c r="BA168" s="462" t="inlineStr"/>
      <c r="BB168" s="462" t="inlineStr"/>
      <c r="BC168" s="462" t="inlineStr"/>
      <c r="BD168" s="462" t="inlineStr"/>
      <c r="BE168" s="462" t="inlineStr"/>
      <c r="BF168" s="462" t="inlineStr"/>
      <c r="BG168" s="462" t="inlineStr"/>
      <c r="BH168" s="462" t="inlineStr">
        <is>
          <t>$1.00</t>
        </is>
      </c>
      <c r="BI168" s="462" t="inlineStr"/>
      <c r="BJ168" s="462" t="inlineStr"/>
      <c r="BK168" s="462" t="inlineStr"/>
      <c r="BL168" s="462" t="inlineStr">
        <is>
          <t>General estate-interest conveyance; decedent name and several handwritten clauses are too faint for reliable transcription.</t>
        </is>
      </c>
      <c r="BM168" s="462" t="inlineStr"/>
      <c r="BN168" s="462" t="inlineStr"/>
      <c r="BO168" s="462" t="inlineStr"/>
      <c r="BP168" s="462" t="inlineStr">
        <is>
          <t>low</t>
        </is>
      </c>
      <c r="BQ168" s="462" t="inlineStr">
        <is>
          <t>No specific Section 32 relevance is assigned from this page alone.</t>
        </is>
      </c>
      <c r="BR168" s="462" t="inlineStr">
        <is>
          <t>required</t>
        </is>
      </c>
    </row>
    <row r="169">
      <c r="A169" s="462" t="inlineStr">
        <is>
          <t>B03-G039</t>
        </is>
      </c>
      <c r="B169" s="462" t="inlineStr">
        <is>
          <t>147</t>
        </is>
      </c>
      <c r="C169" s="462" t="inlineStr">
        <is>
          <t>147</t>
        </is>
      </c>
      <c r="D169" s="462" t="inlineStr">
        <is>
          <t>0147.jpg</t>
        </is>
      </c>
      <c r="E169" s="462" t="inlineStr">
        <is>
          <t>1</t>
        </is>
      </c>
      <c r="F169" s="462" t="inlineStr">
        <is>
          <t>EASE</t>
        </is>
      </c>
      <c r="G169" s="462" t="inlineStr">
        <is>
          <t>Easement</t>
        </is>
      </c>
      <c r="H169" s="462" t="inlineStr"/>
      <c r="I169" s="462" t="inlineStr">
        <is>
          <t>34 Miscellaneous</t>
        </is>
      </c>
      <c r="J169" s="462" t="inlineStr">
        <is>
          <t>272</t>
        </is>
      </c>
      <c r="K169" s="462" t="inlineStr"/>
      <c r="L169" s="462" t="inlineStr">
        <is>
          <t>August 3, 1934, 10:00 A.M.</t>
        </is>
      </c>
      <c r="M169" s="462" t="inlineStr"/>
      <c r="N169" s="462" t="inlineStr"/>
      <c r="O169" s="462" t="inlineStr">
        <is>
          <t>March 18, 1934</t>
        </is>
      </c>
      <c r="P169" s="462" t="inlineStr">
        <is>
          <t>B. B. Maddox (widower)</t>
        </is>
      </c>
      <c r="Q169" s="462" t="inlineStr">
        <is>
          <t>State of Oklahoma</t>
        </is>
      </c>
      <c r="R169" s="462" t="inlineStr"/>
      <c r="S169" s="462" t="inlineStr"/>
      <c r="T169" s="462" t="inlineStr"/>
      <c r="U169" s="462" t="inlineStr"/>
      <c r="V169" s="462" t="inlineStr"/>
      <c r="W169" s="462" t="inlineStr"/>
      <c r="X169" s="462" t="inlineStr"/>
      <c r="Y169" s="462" t="inlineStr"/>
      <c r="Z169" s="462" t="inlineStr"/>
      <c r="AA169" s="462" t="inlineStr"/>
      <c r="AB169" s="462" t="inlineStr"/>
      <c r="AC169" s="462" t="inlineStr">
        <is>
          <t>The North 40 feet of the North west Quarter of Section 32 in Township 11 North of Range 25 West of the Indian Meridian, being 4.8 acres, more or less, in addition to the present road right of way</t>
        </is>
      </c>
      <c r="AD169" s="462" t="inlineStr">
        <is>
          <t>North 40 feet of NW/4 of Section 32, Township 11 North, Range 25 West</t>
        </is>
      </c>
      <c r="AE169" s="462" t="inlineStr">
        <is>
          <t>32</t>
        </is>
      </c>
      <c r="AF169" s="462" t="inlineStr">
        <is>
          <t>11 North</t>
        </is>
      </c>
      <c r="AG169" s="462" t="inlineStr">
        <is>
          <t>25 West</t>
        </is>
      </c>
      <c r="AH169" s="462" t="inlineStr">
        <is>
          <t>Beckham</t>
        </is>
      </c>
      <c r="AI169" s="462" t="inlineStr">
        <is>
          <t>Oklahoma</t>
        </is>
      </c>
      <c r="AJ169" s="462" t="inlineStr">
        <is>
          <t>NW/4</t>
        </is>
      </c>
      <c r="AK169" s="462" t="inlineStr"/>
      <c r="AL169" s="462" t="inlineStr"/>
      <c r="AM169" s="462" t="inlineStr">
        <is>
          <t>4.8</t>
        </is>
      </c>
      <c r="AN169" s="462" t="inlineStr"/>
      <c r="AO169" s="462" t="inlineStr"/>
      <c r="AP169" s="462" t="inlineStr"/>
      <c r="AQ169" s="462" t="inlineStr"/>
      <c r="AR169" s="462" t="inlineStr"/>
      <c r="AS169" s="462" t="inlineStr"/>
      <c r="AT169" s="462" t="inlineStr"/>
      <c r="AU169" s="462" t="inlineStr"/>
      <c r="AV169" s="462" t="inlineStr"/>
      <c r="AW169" s="462" t="inlineStr"/>
      <c r="AX169" s="462" t="inlineStr"/>
      <c r="AY169" s="462" t="inlineStr"/>
      <c r="AZ169" s="462" t="inlineStr"/>
      <c r="BA169" s="462" t="inlineStr"/>
      <c r="BB169" s="462" t="inlineStr"/>
      <c r="BC169" s="462" t="inlineStr"/>
      <c r="BD169" s="462" t="inlineStr"/>
      <c r="BE169" s="462" t="inlineStr"/>
      <c r="BF169" s="462" t="inlineStr"/>
      <c r="BG169" s="462" t="inlineStr"/>
      <c r="BH169" s="462" t="inlineStr">
        <is>
          <t>$1.00 and other good, valuable and sufficient consideration</t>
        </is>
      </c>
      <c r="BI169" s="462" t="inlineStr"/>
      <c r="BJ169" s="462" t="inlineStr"/>
      <c r="BK169" s="462" t="inlineStr"/>
      <c r="BL169" s="462" t="inlineStr"/>
      <c r="BM169" s="462" t="inlineStr">
        <is>
          <t>B. B. Maddox held the servient estate in the described strip.</t>
        </is>
      </c>
      <c r="BN169" s="462" t="inlineStr">
        <is>
          <t>State of Oklahoma held a highway easement over the described strip; underlying title remained with the grantor subject to the easement.</t>
        </is>
      </c>
      <c r="BO169" s="462" t="inlineStr"/>
      <c r="BP169" s="462" t="inlineStr">
        <is>
          <t>high</t>
        </is>
      </c>
      <c r="BQ169" s="462" t="inlineStr"/>
      <c r="BR169" s="462" t="inlineStr">
        <is>
          <t>not_required</t>
        </is>
      </c>
    </row>
    <row r="170">
      <c r="A170" s="462" t="inlineStr">
        <is>
          <t>B03-G040</t>
        </is>
      </c>
      <c r="B170" s="462" t="inlineStr">
        <is>
          <t>148</t>
        </is>
      </c>
      <c r="C170" s="462" t="inlineStr">
        <is>
          <t>148</t>
        </is>
      </c>
      <c r="D170" s="462" t="inlineStr">
        <is>
          <t>0148.jpg</t>
        </is>
      </c>
      <c r="E170" s="462" t="inlineStr">
        <is>
          <t>1</t>
        </is>
      </c>
      <c r="F170" s="462" t="inlineStr">
        <is>
          <t>EASE</t>
        </is>
      </c>
      <c r="G170" s="462" t="inlineStr">
        <is>
          <t>Easement</t>
        </is>
      </c>
      <c r="H170" s="462" t="inlineStr"/>
      <c r="I170" s="462" t="inlineStr">
        <is>
          <t>34 Miscellaneous</t>
        </is>
      </c>
      <c r="J170" s="462" t="inlineStr">
        <is>
          <t>254</t>
        </is>
      </c>
      <c r="K170" s="462" t="inlineStr"/>
      <c r="L170" s="462" t="inlineStr">
        <is>
          <t>August 3, 1934</t>
        </is>
      </c>
      <c r="M170" s="462" t="inlineStr">
        <is>
          <t>February 21, 1934</t>
        </is>
      </c>
      <c r="N170" s="462" t="inlineStr"/>
      <c r="O170" s="462" t="inlineStr">
        <is>
          <t>February 21, 1934</t>
        </is>
      </c>
      <c r="P170" s="462" t="inlineStr">
        <is>
          <t>Green A. Crook and Ellen Crook</t>
        </is>
      </c>
      <c r="Q170" s="462" t="inlineStr">
        <is>
          <t>State of Oklahoma</t>
        </is>
      </c>
      <c r="R170" s="462" t="inlineStr"/>
      <c r="S170" s="462" t="inlineStr"/>
      <c r="T170" s="462" t="inlineStr"/>
      <c r="U170" s="462" t="inlineStr"/>
      <c r="V170" s="462" t="inlineStr"/>
      <c r="W170" s="462" t="inlineStr"/>
      <c r="X170" s="462" t="inlineStr"/>
      <c r="Y170" s="462" t="inlineStr"/>
      <c r="Z170" s="462" t="inlineStr"/>
      <c r="AA170" s="462" t="inlineStr"/>
      <c r="AB170" s="462" t="inlineStr"/>
      <c r="AC170" s="462" t="inlineStr">
        <is>
          <t>The north 40 feet of the North east Quarter of Section 32 in Township 11 North of Range 25 West of the Indian Meridian, being 4.8 acres, more or less, in addition to the present road right of way</t>
        </is>
      </c>
      <c r="AD170" s="462" t="inlineStr">
        <is>
          <t>North 40 feet of NE/4 of Section 32, Township 11 North, Range 25 West</t>
        </is>
      </c>
      <c r="AE170" s="462" t="inlineStr">
        <is>
          <t>32</t>
        </is>
      </c>
      <c r="AF170" s="462" t="inlineStr">
        <is>
          <t>11 North</t>
        </is>
      </c>
      <c r="AG170" s="462" t="inlineStr">
        <is>
          <t>25 West</t>
        </is>
      </c>
      <c r="AH170" s="462" t="inlineStr">
        <is>
          <t>Beckham</t>
        </is>
      </c>
      <c r="AI170" s="462" t="inlineStr">
        <is>
          <t>Oklahoma</t>
        </is>
      </c>
      <c r="AJ170" s="462" t="inlineStr">
        <is>
          <t>NE/4</t>
        </is>
      </c>
      <c r="AK170" s="462" t="inlineStr"/>
      <c r="AL170" s="462" t="inlineStr"/>
      <c r="AM170" s="462" t="inlineStr">
        <is>
          <t>4.8</t>
        </is>
      </c>
      <c r="AN170" s="462" t="inlineStr"/>
      <c r="AO170" s="462" t="inlineStr"/>
      <c r="AP170" s="462" t="inlineStr"/>
      <c r="AQ170" s="462" t="inlineStr"/>
      <c r="AR170" s="462" t="inlineStr"/>
      <c r="AS170" s="462" t="inlineStr"/>
      <c r="AT170" s="462" t="inlineStr"/>
      <c r="AU170" s="462" t="inlineStr"/>
      <c r="AV170" s="462" t="inlineStr"/>
      <c r="AW170" s="462" t="inlineStr"/>
      <c r="AX170" s="462" t="inlineStr"/>
      <c r="AY170" s="462" t="inlineStr"/>
      <c r="AZ170" s="462" t="inlineStr"/>
      <c r="BA170" s="462" t="inlineStr"/>
      <c r="BB170" s="462" t="inlineStr"/>
      <c r="BC170" s="462" t="inlineStr"/>
      <c r="BD170" s="462" t="inlineStr"/>
      <c r="BE170" s="462" t="inlineStr"/>
      <c r="BF170" s="462" t="inlineStr"/>
      <c r="BG170" s="462" t="inlineStr"/>
      <c r="BH170" s="462" t="inlineStr">
        <is>
          <t>$1.00 and other good, valuable and sufficient consideration</t>
        </is>
      </c>
      <c r="BI170" s="462" t="inlineStr"/>
      <c r="BJ170" s="462" t="inlineStr"/>
      <c r="BK170" s="462" t="inlineStr"/>
      <c r="BL170" s="462" t="inlineStr"/>
      <c r="BM170" s="462" t="inlineStr">
        <is>
          <t>Green A. Crook and Ellen Crook held the servient estate in the described strip.</t>
        </is>
      </c>
      <c r="BN170" s="462" t="inlineStr">
        <is>
          <t>State of Oklahoma held a highway easement over the described strip; underlying title remained with the grantors subject to the easement.</t>
        </is>
      </c>
      <c r="BO170" s="462" t="inlineStr"/>
      <c r="BP170" s="462" t="inlineStr">
        <is>
          <t>high</t>
        </is>
      </c>
      <c r="BQ170" s="462" t="inlineStr"/>
      <c r="BR170" s="462" t="inlineStr">
        <is>
          <t>not_required</t>
        </is>
      </c>
    </row>
    <row r="171">
      <c r="A171" s="462" t="inlineStr">
        <is>
          <t>B03-G041</t>
        </is>
      </c>
      <c r="B171" s="462" t="inlineStr">
        <is>
          <t>149</t>
        </is>
      </c>
      <c r="C171" s="462" t="inlineStr">
        <is>
          <t>169</t>
        </is>
      </c>
      <c r="D171" s="462" t="inlineStr">
        <is>
          <t>0149.jpg
0150.jpg
0151.jpg
0152.jpg
0153.jpg
0154.jpg
0155.jpg
0156.jpg
0157.jpg
0158.jpg
0159.jpg
0160.jpg
0161.jpg
0162.jpg
0163.jpg
0164.jpg
0165.jpg
0166.jpg
0167.jpg
0168.jpg
0169.jpg</t>
        </is>
      </c>
      <c r="E171" s="462" t="inlineStr">
        <is>
          <t>21</t>
        </is>
      </c>
      <c r="F171" s="462" t="inlineStr">
        <is>
          <t>IND</t>
        </is>
      </c>
      <c r="G171" s="462" t="inlineStr">
        <is>
          <t>Indenture Conveying Utility Property and Assets</t>
        </is>
      </c>
      <c r="H171" s="462" t="inlineStr"/>
      <c r="I171" s="462" t="inlineStr">
        <is>
          <t>54 Deeds</t>
        </is>
      </c>
      <c r="J171" s="462" t="inlineStr">
        <is>
          <t>270</t>
        </is>
      </c>
      <c r="K171" s="462" t="inlineStr">
        <is>
          <t>290</t>
        </is>
      </c>
      <c r="L171" s="462" t="inlineStr">
        <is>
          <t>June 10, 1936</t>
        </is>
      </c>
      <c r="M171" s="462" t="inlineStr">
        <is>
          <t>November 20, 1933</t>
        </is>
      </c>
      <c r="N171" s="462" t="inlineStr"/>
      <c r="O171" s="462" t="inlineStr">
        <is>
          <t>November 20, 1933</t>
        </is>
      </c>
      <c r="P171" s="462" t="inlineStr">
        <is>
          <t>Consolidated Gas Service Company</t>
        </is>
      </c>
      <c r="Q171" s="462" t="inlineStr">
        <is>
          <t>Consolidated Gas Utilities Corporation</t>
        </is>
      </c>
      <c r="R171" s="462" t="inlineStr"/>
      <c r="S171" s="462" t="inlineStr"/>
      <c r="T171" s="462" t="inlineStr"/>
      <c r="U171" s="462" t="inlineStr"/>
      <c r="V171" s="462" t="inlineStr"/>
      <c r="W171" s="462" t="inlineStr"/>
      <c r="X171" s="462" t="inlineStr"/>
      <c r="Y171" s="462" t="inlineStr"/>
      <c r="Z171" s="462" t="inlineStr"/>
      <c r="AA171" s="462" t="inlineStr"/>
      <c r="AB171" s="462" t="inlineStr"/>
      <c r="AC171" s="462" t="inlineStr">
        <is>
          <t>Statewide conveyance of the grantor's real estate, tracts, parcels, franchises, gas plants, compressor stations, pipe lines, rights-of-way, easements, equipment, and related utility property. The attached schedules span many Oklahoma counties. The visible Beckham County real-estate entries include the North Half of the Southwest Quarter of the Southwest Quarter of Section 21, Township 9 North, Range 23 West, containing 20 acres, subject to a previously conveyed undivided 5/8 royalty oil-and-gas mineral interest; an undivided mineral interest in the Southwest Quarter of the Southeast Quarter of Section 21, Township 9 North, Range 23 West; and an undivided 2/60th interest in the West Half of the Southwest Quarter of Section 20, Township 9 North, Range 23 West, subject to the stated lease and mortgage. No Section 32, Township 11 North, Range 25 West call was found in the complete instrument.</t>
        </is>
      </c>
      <c r="AD171" s="462" t="inlineStr"/>
      <c r="AE171" s="462" t="inlineStr"/>
      <c r="AF171" s="462" t="inlineStr"/>
      <c r="AG171" s="462" t="inlineStr"/>
      <c r="AH171" s="462" t="inlineStr"/>
      <c r="AI171" s="462" t="inlineStr">
        <is>
          <t>Oklahoma</t>
        </is>
      </c>
      <c r="AJ171" s="462" t="inlineStr"/>
      <c r="AK171" s="462" t="inlineStr"/>
      <c r="AL171" s="462" t="inlineStr"/>
      <c r="AM171" s="462" t="inlineStr"/>
      <c r="AN171" s="462" t="inlineStr"/>
      <c r="AO171" s="462" t="inlineStr"/>
      <c r="AP171" s="462" t="inlineStr"/>
      <c r="AQ171" s="462" t="inlineStr"/>
      <c r="AR171" s="462" t="inlineStr"/>
      <c r="AS171" s="462" t="inlineStr"/>
      <c r="AT171" s="462" t="inlineStr"/>
      <c r="AU171" s="462" t="inlineStr"/>
      <c r="AV171" s="462" t="inlineStr"/>
      <c r="AW171" s="462" t="inlineStr"/>
      <c r="AX171" s="462" t="inlineStr"/>
      <c r="AY171" s="462" t="inlineStr"/>
      <c r="AZ171" s="462" t="inlineStr"/>
      <c r="BA171" s="462" t="inlineStr"/>
      <c r="BB171" s="462" t="inlineStr">
        <is>
          <t>Schedules cite numerous recorded deeds, leases, mortgages, and rights-of-way by county book and page.</t>
        </is>
      </c>
      <c r="BC171" s="462" t="inlineStr"/>
      <c r="BD171" s="462" t="inlineStr"/>
      <c r="BE171" s="462" t="inlineStr">
        <is>
          <t>Visible schedules preserve stated outstanding royalty/mineral interests, oil-and-gas leases, mortgages, and recorded easements affecting particular scheduled properties.</t>
        </is>
      </c>
      <c r="BF171" s="462" t="inlineStr"/>
      <c r="BG171" s="462" t="inlineStr"/>
      <c r="BH171" s="462" t="inlineStr">
        <is>
          <t>$1.00 and other valuable consideration</t>
        </is>
      </c>
      <c r="BI171" s="462" t="inlineStr"/>
      <c r="BJ171" s="462" t="inlineStr"/>
      <c r="BK171" s="462" t="inlineStr"/>
      <c r="BL171" s="462" t="inlineStr">
        <is>
          <t>Complete replacement for the partial Batch 03 B03-G041 record. The instrument begins on 0149.jpg, continues through the statewide property and utility schedules, is executed by Consolidated Gas Service Company on 0169.jpg, and ends before the separate warranty deed beginning on the same image.</t>
        </is>
      </c>
      <c r="BM171" s="462" t="inlineStr">
        <is>
          <t>Consolidated Gas Service Company held the scheduled real estate, utility systems, franchises, easements, rights-of-way, equipment, and related assets.</t>
        </is>
      </c>
      <c r="BN171" s="462" t="inlineStr">
        <is>
          <t>Consolidated Gas Utilities Corporation received the scheduled property and assets, subject to the instrument's stated exceptions, recorded burdens, and warranty provisions.</t>
        </is>
      </c>
      <c r="BO171" s="462" t="inlineStr">
        <is>
          <t>No Diversified party appears, no Section 32-11N-25W property was found in the completed schedule, and the reviewed record supplies no defensible chain link to Diversified.</t>
        </is>
      </c>
      <c r="BP171" s="462" t="inlineStr">
        <is>
          <t>high</t>
        </is>
      </c>
      <c r="BQ171" s="462" t="inlineStr">
        <is>
          <t>The schedule contains hundreds of compressed entries; the conclusion that no target call appears is based on direct page review plus enhanced OCR searches, not on an inference from county headings alone.</t>
        </is>
      </c>
      <c r="BR171" s="462" t="inlineStr">
        <is>
          <t>required</t>
        </is>
      </c>
    </row>
    <row r="172">
      <c r="A172" s="462" t="inlineStr">
        <is>
          <t>B04-G001</t>
        </is>
      </c>
      <c r="B172" s="462" t="inlineStr">
        <is>
          <t>169</t>
        </is>
      </c>
      <c r="C172" s="462" t="inlineStr">
        <is>
          <t>169</t>
        </is>
      </c>
      <c r="D172" s="462" t="inlineStr">
        <is>
          <t>0169.jpg</t>
        </is>
      </c>
      <c r="E172" s="462" t="inlineStr">
        <is>
          <t>1</t>
        </is>
      </c>
      <c r="F172" s="462" t="inlineStr">
        <is>
          <t>WD</t>
        </is>
      </c>
      <c r="G172" s="462" t="inlineStr">
        <is>
          <t>Warranty Deed</t>
        </is>
      </c>
      <c r="H172" s="462" t="inlineStr"/>
      <c r="I172" s="462" t="inlineStr">
        <is>
          <t>54 Deeds</t>
        </is>
      </c>
      <c r="J172" s="462" t="inlineStr">
        <is>
          <t>290</t>
        </is>
      </c>
      <c r="K172" s="462" t="inlineStr">
        <is>
          <t>290</t>
        </is>
      </c>
      <c r="L172" s="462" t="inlineStr">
        <is>
          <t>June 10, 1936, 11:00 A.M.</t>
        </is>
      </c>
      <c r="M172" s="462" t="inlineStr">
        <is>
          <t>April 22, 1936</t>
        </is>
      </c>
      <c r="N172" s="462" t="inlineStr"/>
      <c r="O172" s="462" t="inlineStr"/>
      <c r="P172" s="462" t="inlineStr">
        <is>
          <t>Joseph Woodruff, a widower; O. T. Walker and Myrtle A. Walker, husband and wife; and Harry Riley, a single man</t>
        </is>
      </c>
      <c r="Q172" s="462" t="inlineStr">
        <is>
          <t>H. B. Jones</t>
        </is>
      </c>
      <c r="R172" s="462" t="inlineStr"/>
      <c r="S172" s="462" t="inlineStr"/>
      <c r="T172" s="462" t="inlineStr"/>
      <c r="U172" s="462" t="inlineStr"/>
      <c r="V172" s="462" t="inlineStr"/>
      <c r="W172" s="462" t="inlineStr"/>
      <c r="X172" s="462" t="inlineStr"/>
      <c r="Y172" s="462" t="inlineStr"/>
      <c r="Z172" s="462" t="inlineStr"/>
      <c r="AA172" s="462" t="inlineStr"/>
      <c r="AB172" s="462" t="inlineStr"/>
      <c r="AC172" s="462" t="inlineStr">
        <is>
          <t>North Half of the Northwest Quarter and Southwest Quarter of the Northwest Quarter and Northeast Quarter of the Southwest Quarter of Section Thirteen (13), Township Nine (9) North of Range Twenty-three (23) West, 200 acres</t>
        </is>
      </c>
      <c r="AD172" s="462" t="inlineStr">
        <is>
          <t>N/2 NW/4, SW/4 NW/4, and NE/4 SW/4 of Section 13, Township 9 North, Range 23 West</t>
        </is>
      </c>
      <c r="AE172" s="462" t="inlineStr">
        <is>
          <t>13</t>
        </is>
      </c>
      <c r="AF172" s="462" t="inlineStr">
        <is>
          <t>9 North</t>
        </is>
      </c>
      <c r="AG172" s="462" t="inlineStr">
        <is>
          <t>23 West</t>
        </is>
      </c>
      <c r="AH172" s="462" t="inlineStr">
        <is>
          <t>Beckham</t>
        </is>
      </c>
      <c r="AI172" s="462" t="inlineStr">
        <is>
          <t>Oklahoma</t>
        </is>
      </c>
      <c r="AJ172" s="462" t="inlineStr">
        <is>
          <t>NW/4; SW/4</t>
        </is>
      </c>
      <c r="AK172" s="462" t="inlineStr">
        <is>
          <t>SW/4 NW/4; NE/4 SW/4</t>
        </is>
      </c>
      <c r="AL172" s="462" t="inlineStr"/>
      <c r="AM172" s="462" t="inlineStr">
        <is>
          <t>200</t>
        </is>
      </c>
      <c r="AN172" s="462" t="inlineStr"/>
      <c r="AO172" s="462" t="inlineStr"/>
      <c r="AP172" s="462" t="inlineStr"/>
      <c r="AQ172" s="462" t="inlineStr"/>
      <c r="AR172" s="462" t="inlineStr"/>
      <c r="AS172" s="462" t="inlineStr"/>
      <c r="AT172" s="462" t="inlineStr"/>
      <c r="AU172" s="462" t="inlineStr"/>
      <c r="AV172" s="462" t="inlineStr"/>
      <c r="AW172" s="462" t="inlineStr"/>
      <c r="AX172" s="462" t="inlineStr"/>
      <c r="AY172" s="462" t="inlineStr"/>
      <c r="AZ172" s="462" t="inlineStr"/>
      <c r="BA172" s="462" t="inlineStr"/>
      <c r="BB172" s="462" t="inlineStr"/>
      <c r="BC172" s="462" t="inlineStr"/>
      <c r="BD172" s="462" t="inlineStr"/>
      <c r="BE172" s="462" t="inlineStr">
        <is>
          <t>Mortgage of $750.00 to R. E. Malin's Bank, assumed and agreed to be paid by the grantee</t>
        </is>
      </c>
      <c r="BF172" s="462" t="inlineStr"/>
      <c r="BG172" s="462" t="inlineStr"/>
      <c r="BH172" s="462" t="inlineStr">
        <is>
          <t>$1,000.00</t>
        </is>
      </c>
      <c r="BI172" s="462" t="inlineStr"/>
      <c r="BJ172" s="462" t="inlineStr"/>
      <c r="BK172" s="462" t="inlineStr"/>
      <c r="BL172" s="462" t="inlineStr">
        <is>
          <t>The deed begins below the completed B03-G041 indenture on 0169.jpg and ends with the individual grantor signatures at the foot of that image. The next source image jumps to recorded page 470 and begins with an acknowledgment by a corporate president; it is not a continuation of this deed. The typed acreage does not arithmetically match the listed aliquots and is preserved as written.</t>
        </is>
      </c>
      <c r="BM172" s="462" t="inlineStr">
        <is>
          <t>The named grantors held the conveyed fee interest, subject to the stated bank mortgage.</t>
        </is>
      </c>
      <c r="BN172" s="462" t="inlineStr">
        <is>
          <t>H. B. Jones received the conveyed fee interest and assumed the stated $750 mortgage.</t>
        </is>
      </c>
      <c r="BO172" s="462" t="inlineStr">
        <is>
          <t>Different section, township, and range; no Diversified party or supported chain link appears.</t>
        </is>
      </c>
      <c r="BP172" s="462" t="inlineStr">
        <is>
          <t>high</t>
        </is>
      </c>
      <c r="BQ172" s="462" t="inlineStr">
        <is>
          <t>The visible deed states 200 acres, while the listed aliquots ordinarily total 160 acres; neither value was silently corrected. No matching acknowledgment page is present in the source sequence.</t>
        </is>
      </c>
      <c r="BR172" s="462" t="inlineStr">
        <is>
          <t>required</t>
        </is>
      </c>
    </row>
    <row r="173">
      <c r="A173" s="462" t="inlineStr">
        <is>
          <t>B04-G002</t>
        </is>
      </c>
      <c r="B173" s="462" t="inlineStr">
        <is>
          <t>170</t>
        </is>
      </c>
      <c r="C173" s="462" t="inlineStr">
        <is>
          <t>170</t>
        </is>
      </c>
      <c r="D173" s="462" t="inlineStr">
        <is>
          <t>0170.jpg</t>
        </is>
      </c>
      <c r="E173" s="462" t="inlineStr">
        <is>
          <t>1</t>
        </is>
      </c>
      <c r="F173" s="462" t="inlineStr">
        <is>
          <t>ACK</t>
        </is>
      </c>
      <c r="G173" s="462" t="inlineStr">
        <is>
          <t>Corporate Instrument Acknowledgment (continuation only)</t>
        </is>
      </c>
      <c r="H173" s="462" t="inlineStr"/>
      <c r="I173" s="462" t="inlineStr"/>
      <c r="J173" s="462" t="inlineStr"/>
      <c r="K173" s="462" t="inlineStr"/>
      <c r="L173" s="462" t="inlineStr"/>
      <c r="M173" s="462" t="inlineStr"/>
      <c r="N173" s="462" t="inlineStr"/>
      <c r="O173" s="462" t="inlineStr">
        <is>
          <t>June 1, 1936</t>
        </is>
      </c>
      <c r="P173" s="462" t="inlineStr"/>
      <c r="Q173" s="462" t="inlineStr"/>
      <c r="R173" s="462" t="inlineStr"/>
      <c r="S173" s="462" t="inlineStr"/>
      <c r="T173" s="462" t="inlineStr"/>
      <c r="U173" s="462" t="inlineStr"/>
      <c r="V173" s="462" t="inlineStr"/>
      <c r="W173" s="462" t="inlineStr"/>
      <c r="X173" s="462" t="inlineStr"/>
      <c r="Y173" s="462" t="inlineStr"/>
      <c r="Z173" s="462" t="inlineStr"/>
      <c r="AA173" s="462" t="inlineStr">
        <is>
          <t>O. C. Griffith, president of an unidentified corporation; Myrtle Caraway, notary public</t>
        </is>
      </c>
      <c r="AB173" s="462" t="inlineStr"/>
      <c r="AC173" s="462" t="inlineStr"/>
      <c r="AD173" s="462" t="inlineStr"/>
      <c r="AE173" s="462" t="inlineStr"/>
      <c r="AF173" s="462" t="inlineStr"/>
      <c r="AG173" s="462" t="inlineStr"/>
      <c r="AH173" s="462" t="inlineStr"/>
      <c r="AI173" s="462" t="inlineStr">
        <is>
          <t>Oklahoma</t>
        </is>
      </c>
      <c r="AJ173" s="462" t="inlineStr"/>
      <c r="AK173" s="462" t="inlineStr"/>
      <c r="AL173" s="462" t="inlineStr"/>
      <c r="AM173" s="462" t="inlineStr"/>
      <c r="AN173" s="462" t="inlineStr"/>
      <c r="AO173" s="462" t="inlineStr"/>
      <c r="AP173" s="462" t="inlineStr"/>
      <c r="AQ173" s="462" t="inlineStr"/>
      <c r="AR173" s="462" t="inlineStr"/>
      <c r="AS173" s="462" t="inlineStr"/>
      <c r="AT173" s="462" t="inlineStr"/>
      <c r="AU173" s="462" t="inlineStr"/>
      <c r="AV173" s="462" t="inlineStr"/>
      <c r="AW173" s="462" t="inlineStr"/>
      <c r="AX173" s="462" t="inlineStr"/>
      <c r="AY173" s="462" t="inlineStr"/>
      <c r="AZ173" s="462" t="inlineStr"/>
      <c r="BA173" s="462" t="inlineStr"/>
      <c r="BB173" s="462" t="inlineStr"/>
      <c r="BC173" s="462" t="inlineStr"/>
      <c r="BD173" s="462" t="inlineStr"/>
      <c r="BE173" s="462" t="inlineStr"/>
      <c r="BF173" s="462" t="inlineStr"/>
      <c r="BG173" s="462" t="inlineStr"/>
      <c r="BH173" s="462" t="inlineStr"/>
      <c r="BI173" s="462" t="inlineStr"/>
      <c r="BJ173" s="462" t="inlineStr"/>
      <c r="BK173" s="462" t="inlineStr"/>
      <c r="BL173" s="462" t="inlineStr">
        <is>
          <t>Only the concluding corporate acknowledgment is visible at the top of 0170.jpg. It certifies that O. C. Griffith, as president, executed the preceding instrument as the free and voluntary act and deed of the corporation. The opening instrument page is absent from this source sequence; the supplemental mortgage begins below it. A marginal certification references payment of a mortgage but is too compressed to tie safely to a named instrument.</t>
        </is>
      </c>
      <c r="BM173" s="462" t="inlineStr"/>
      <c r="BN173" s="462" t="inlineStr"/>
      <c r="BO173" s="462" t="inlineStr">
        <is>
          <t>No Diversified party, target legal description, or defensible chain link is visible in this acknowledgment-only fragment.</t>
        </is>
      </c>
      <c r="BP173" s="462" t="inlineStr">
        <is>
          <t>low</t>
        </is>
      </c>
      <c r="BQ173" s="462" t="inlineStr">
        <is>
          <t>No party name, instrument type, book, or legal description was inferred from the corporate acknowledgment alone.</t>
        </is>
      </c>
      <c r="BR173" s="462" t="inlineStr">
        <is>
          <t>required</t>
        </is>
      </c>
    </row>
    <row r="174">
      <c r="A174" s="462" t="inlineStr">
        <is>
          <t>B04-G003</t>
        </is>
      </c>
      <c r="B174" s="462" t="inlineStr">
        <is>
          <t>170</t>
        </is>
      </c>
      <c r="C174" s="462" t="inlineStr">
        <is>
          <t>208</t>
        </is>
      </c>
      <c r="D174" s="462" t="inlineStr">
        <is>
          <t>0170.jpg
0171.jpg
0172.jpg
0173.jpg
0174.jpg
0175.jpg
0176.jpg
0177.jpg
0178.jpg
0179.jpg
0180.jpg
0181.jpg
0182.jpg
0183.jpg
0184.jpg
0185.jpg
0186.jpg
0187.jpg
0188.jpg
0189.jpg
0190.jpg
0191.jpg
0192.jpg
0193.jpg
0194.jpg
0195.jpg
0196.jpg
0197.jpg
0198.jpg
0199.jpg
0200.jpg
0201.jpg
0202.jpg
0203.jpg
0204.jpg
0205.jpg
0206.jpg
0207.jpg
0208.jpg</t>
        </is>
      </c>
      <c r="E174" s="462" t="inlineStr">
        <is>
          <t>39</t>
        </is>
      </c>
      <c r="F174" s="462" t="inlineStr">
        <is>
          <t>SUP MTG</t>
        </is>
      </c>
      <c r="G174" s="462" t="inlineStr">
        <is>
          <t>Supplemental Indenture of Mortgage</t>
        </is>
      </c>
      <c r="H174" s="462" t="inlineStr"/>
      <c r="I174" s="462" t="inlineStr">
        <is>
          <t>60 Mortgages</t>
        </is>
      </c>
      <c r="J174" s="462" t="inlineStr">
        <is>
          <t>470</t>
        </is>
      </c>
      <c r="K174" s="462" t="inlineStr">
        <is>
          <t>508</t>
        </is>
      </c>
      <c r="L174" s="462" t="inlineStr">
        <is>
          <t>June 10, 1936, 8:00 A.M.</t>
        </is>
      </c>
      <c r="M174" s="462" t="inlineStr">
        <is>
          <t>November 30, 1935</t>
        </is>
      </c>
      <c r="N174" s="462" t="inlineStr">
        <is>
          <t>November 30, 1935</t>
        </is>
      </c>
      <c r="O174" s="462" t="inlineStr">
        <is>
          <t>May 6, 1936</t>
        </is>
      </c>
      <c r="P174" s="462" t="inlineStr">
        <is>
          <t>Consolidated Gas Utilities Corporation</t>
        </is>
      </c>
      <c r="Q174" s="462" t="inlineStr">
        <is>
          <t>Manufacturers Trust Company and James F. McNamara, Trustees</t>
        </is>
      </c>
      <c r="R174" s="462" t="inlineStr"/>
      <c r="S174" s="462" t="inlineStr"/>
      <c r="T174" s="462" t="inlineStr"/>
      <c r="U174" s="462" t="inlineStr"/>
      <c r="V174" s="462" t="inlineStr">
        <is>
          <t>Consolidated Gas Utilities Corporation</t>
        </is>
      </c>
      <c r="W174" s="462" t="inlineStr">
        <is>
          <t>Manufacturers Trust Company and James F. McNamara, Trustees</t>
        </is>
      </c>
      <c r="X174" s="462" t="inlineStr"/>
      <c r="Y174" s="462" t="inlineStr"/>
      <c r="Z174" s="462" t="inlineStr"/>
      <c r="AA174" s="462" t="inlineStr">
        <is>
          <t>Manufacturers Trust Company and James F. McNamara, trustees for holders of First Mortgage and Collateral 6% Gold Bonds</t>
        </is>
      </c>
      <c r="AB174" s="462" t="inlineStr"/>
      <c r="AC174" s="462" t="inlineStr">
        <is>
          <t>Among the statewide real estate, pipe-line, transmission-line, right-of-way, easement, plant, equipment, and lease schedules, the Beckham County-Enid line schedule lists B. E. Maddoux — W/2 NW/4 of Section 32, Township 11 North, Range 25 West; and G. A. Crook — NE/4 of Section 32, Township 11 North, Range 25 West.</t>
        </is>
      </c>
      <c r="AD174" s="462" t="inlineStr">
        <is>
          <t>W/2 NW/4 and NE/4 of Section 32, Township 11 North, Range 25 West</t>
        </is>
      </c>
      <c r="AE174" s="462" t="inlineStr">
        <is>
          <t>32</t>
        </is>
      </c>
      <c r="AF174" s="462" t="inlineStr">
        <is>
          <t>11 North</t>
        </is>
      </c>
      <c r="AG174" s="462" t="inlineStr">
        <is>
          <t>25 West</t>
        </is>
      </c>
      <c r="AH174" s="462" t="inlineStr">
        <is>
          <t>Beckham</t>
        </is>
      </c>
      <c r="AI174" s="462" t="inlineStr">
        <is>
          <t>Oklahoma</t>
        </is>
      </c>
      <c r="AJ174" s="462" t="inlineStr">
        <is>
          <t>NW/4; NE/4</t>
        </is>
      </c>
      <c r="AK174" s="462" t="inlineStr">
        <is>
          <t>W/2 NW/4</t>
        </is>
      </c>
      <c r="AL174" s="462" t="inlineStr"/>
      <c r="AM174" s="462" t="inlineStr"/>
      <c r="AN174" s="462" t="inlineStr"/>
      <c r="AO174" s="462" t="inlineStr"/>
      <c r="AP174" s="462" t="inlineStr"/>
      <c r="AQ174" s="462" t="inlineStr"/>
      <c r="AR174" s="462" t="inlineStr"/>
      <c r="AS174" s="462" t="inlineStr"/>
      <c r="AT174" s="462" t="inlineStr"/>
      <c r="AU174" s="462" t="inlineStr"/>
      <c r="AV174" s="462" t="inlineStr"/>
      <c r="AW174" s="462" t="inlineStr"/>
      <c r="AX174" s="462" t="inlineStr"/>
      <c r="AY174" s="462" t="inlineStr"/>
      <c r="AZ174" s="462" t="inlineStr"/>
      <c r="BA174" s="462" t="inlineStr"/>
      <c r="BB174" s="462" t="inlineStr">
        <is>
          <t>Original Indenture dated June 1, 1928; supplemental indentures dated July 1, 1931, August 31, 1931, and October 1, 1933; trustee deed dated October 14, 1935; deed from Consolidated Gas Service Company dated November 30, 1935.</t>
        </is>
      </c>
      <c r="BC174" s="462" t="inlineStr"/>
      <c r="BD174" s="462" t="inlineStr"/>
      <c r="BE174" s="462" t="inlineStr">
        <is>
          <t>The supplemental mortgage is governed by the Original Indenture and prior supplements and secures outstanding First Mortgage and Collateral 6% Gold Bonds stated in the opening recitals as $8,265,000 principal amount.</t>
        </is>
      </c>
      <c r="BF174" s="462" t="inlineStr"/>
      <c r="BG174" s="462" t="inlineStr"/>
      <c r="BH174" s="462" t="inlineStr">
        <is>
          <t>$1.00 and other valuable consideration</t>
        </is>
      </c>
      <c r="BI174" s="462" t="inlineStr"/>
      <c r="BJ174" s="462" t="inlineStr"/>
      <c r="BK174" s="462" t="inlineStr"/>
      <c r="BL174" s="462" t="inlineStr">
        <is>
          <t>Complete replacement for the Batch 04 partial B04-G003 record. The instrument begins below B04-G002 on 0170.jpg, contains the target Section 32 pipeline-right schedule on 0177.jpg, continues through extensive property and lease schedules, and concludes with corporate/trustee acknowledgments and the final continued schedule on 0208.jpg. The separate warranty deed begins on 0209.jpg.</t>
        </is>
      </c>
      <c r="BM174" s="462" t="inlineStr">
        <is>
          <t>Consolidated Gas Utilities Corporation held the newly acquired scheduled property and rights, including the listed Section 32 pipeline rights-of-way/easements.</t>
        </is>
      </c>
      <c r="BN174" s="462" t="inlineStr">
        <is>
          <t>The scheduled property and rights were added to the collateral conveyed and mortgaged to Manufacturers Trust Company and James F. McNamara, Trustees, for the secured bondholders; this created a lien/security conveyance rather than an operating-successor fee transfer.</t>
        </is>
      </c>
      <c r="BO174" s="462" t="inlineStr">
        <is>
          <t>Relevant to the target tract because the collateral expressly includes Section 32-11N-25W pipeline right-of-way/easement interests. No Diversified party appears, and the record does not itself establish a later chain link to Diversified.</t>
        </is>
      </c>
      <c r="BP174" s="462" t="inlineStr">
        <is>
          <t>high</t>
        </is>
      </c>
      <c r="BQ174" s="462" t="inlineStr">
        <is>
          <t>Recorded-page ending 508 follows the continuous county-book sequence from page 470; internal exhibit pagination also appears on the later images. The compressed B. E. Maddoux schedule reading remains W/2 NW/4 as supported by direct enhanced review and the related rights-of-way in this batch.</t>
        </is>
      </c>
      <c r="BR174" s="462" t="inlineStr">
        <is>
          <t>required</t>
        </is>
      </c>
    </row>
    <row r="175">
      <c r="A175" s="462" t="inlineStr">
        <is>
          <t>B05-G001</t>
        </is>
      </c>
      <c r="B175" s="462" t="inlineStr">
        <is>
          <t>209</t>
        </is>
      </c>
      <c r="C175" s="462" t="inlineStr">
        <is>
          <t>209</t>
        </is>
      </c>
      <c r="D175" s="462" t="inlineStr">
        <is>
          <t>0209.jpg</t>
        </is>
      </c>
      <c r="E175" s="462" t="inlineStr">
        <is>
          <t>1</t>
        </is>
      </c>
      <c r="F175" s="462" t="inlineStr">
        <is>
          <t>WD</t>
        </is>
      </c>
      <c r="G175" s="462" t="inlineStr">
        <is>
          <t>Warranty Deed</t>
        </is>
      </c>
      <c r="H175" s="462" t="inlineStr"/>
      <c r="I175" s="462" t="inlineStr">
        <is>
          <t>63 Deeds</t>
        </is>
      </c>
      <c r="J175" s="462" t="inlineStr">
        <is>
          <t>234</t>
        </is>
      </c>
      <c r="K175" s="462" t="inlineStr">
        <is>
          <t>234</t>
        </is>
      </c>
      <c r="L175" s="462" t="inlineStr">
        <is>
          <t>May 6, 1927</t>
        </is>
      </c>
      <c r="M175" s="462" t="inlineStr">
        <is>
          <t>September 10, 1925</t>
        </is>
      </c>
      <c r="N175" s="462" t="inlineStr"/>
      <c r="O175" s="462" t="inlineStr">
        <is>
          <t>September 10, 1925</t>
        </is>
      </c>
      <c r="P175" s="462" t="inlineStr">
        <is>
          <t>J. W. Kelley and Margaret J. Kelley, husband and wife</t>
        </is>
      </c>
      <c r="Q175" s="462" t="inlineStr">
        <is>
          <t>B. E. Maddoux</t>
        </is>
      </c>
      <c r="R175" s="462" t="inlineStr"/>
      <c r="S175" s="462" t="inlineStr"/>
      <c r="T175" s="462" t="inlineStr"/>
      <c r="U175" s="462" t="inlineStr"/>
      <c r="V175" s="462" t="inlineStr"/>
      <c r="W175" s="462" t="inlineStr"/>
      <c r="X175" s="462" t="inlineStr"/>
      <c r="Y175" s="462" t="inlineStr"/>
      <c r="Z175" s="462" t="inlineStr"/>
      <c r="AA175" s="462" t="inlineStr"/>
      <c r="AB175" s="462" t="inlineStr"/>
      <c r="AC175" s="462" t="inlineStr">
        <is>
          <t>North Half of the Southwest Quarter and North Half of the South Half of the Southwest Quarter of Section Thirty-two (32), Township Eleven (11) North, Range Twenty-five (25) West, I.M.</t>
        </is>
      </c>
      <c r="AD175" s="462" t="inlineStr">
        <is>
          <t>N/2 SW/4 and N/2 S/2 SW/4 of Section 32, Township 11 North, Range 25 West</t>
        </is>
      </c>
      <c r="AE175" s="462" t="inlineStr">
        <is>
          <t>32</t>
        </is>
      </c>
      <c r="AF175" s="462" t="inlineStr">
        <is>
          <t>11 North</t>
        </is>
      </c>
      <c r="AG175" s="462" t="inlineStr">
        <is>
          <t>25 West</t>
        </is>
      </c>
      <c r="AH175" s="462" t="inlineStr">
        <is>
          <t>Beckham</t>
        </is>
      </c>
      <c r="AI175" s="462" t="inlineStr">
        <is>
          <t>Oklahoma</t>
        </is>
      </c>
      <c r="AJ175" s="462" t="inlineStr">
        <is>
          <t>SW/4</t>
        </is>
      </c>
      <c r="AK175" s="462" t="inlineStr">
        <is>
          <t>N/2 SW/4; N/2 S/2 SW/4</t>
        </is>
      </c>
      <c r="AL175" s="462" t="inlineStr"/>
      <c r="AM175" s="462" t="inlineStr">
        <is>
          <t>120</t>
        </is>
      </c>
      <c r="AN175" s="462" t="inlineStr"/>
      <c r="AO175" s="462" t="inlineStr"/>
      <c r="AP175" s="462" t="inlineStr"/>
      <c r="AQ175" s="462" t="inlineStr"/>
      <c r="AR175" s="462" t="inlineStr"/>
      <c r="AS175" s="462" t="inlineStr"/>
      <c r="AT175" s="462" t="inlineStr"/>
      <c r="AU175" s="462" t="inlineStr"/>
      <c r="AV175" s="462" t="inlineStr"/>
      <c r="AW175" s="462" t="inlineStr"/>
      <c r="AX175" s="462" t="inlineStr"/>
      <c r="AY175" s="462" t="inlineStr"/>
      <c r="AZ175" s="462" t="inlineStr"/>
      <c r="BA175" s="462" t="inlineStr"/>
      <c r="BB175" s="462" t="inlineStr"/>
      <c r="BC175" s="462" t="inlineStr"/>
      <c r="BD175" s="462" t="inlineStr"/>
      <c r="BE175" s="462" t="inlineStr">
        <is>
          <t>A stated $4,000 mortgage running to an investment company whose full name is not confidently legible.</t>
        </is>
      </c>
      <c r="BF175" s="462" t="inlineStr"/>
      <c r="BG175" s="462" t="inlineStr"/>
      <c r="BH175" s="462" t="inlineStr">
        <is>
          <t>One dollar and exchange</t>
        </is>
      </c>
      <c r="BI175" s="462" t="inlineStr"/>
      <c r="BJ175" s="462" t="inlineStr"/>
      <c r="BK175" s="462" t="inlineStr"/>
      <c r="BL175" s="462" t="inlineStr">
        <is>
          <t>Single-page handwritten warranty deed. The mortgagee/investment-company name in the subject-to clause is not confidently legible and is left undesignated.</t>
        </is>
      </c>
      <c r="BM175" s="462" t="inlineStr">
        <is>
          <t>J. W. Kelley and Margaret J. Kelley held the conveyed fee interest, subject to the stated mortgage.</t>
        </is>
      </c>
      <c r="BN175" s="462" t="inlineStr">
        <is>
          <t>B. E. Maddoux received the conveyed fee interest, subject to the stated $4,000 mortgage.</t>
        </is>
      </c>
      <c r="BO175" s="462" t="inlineStr">
        <is>
          <t>Direct target-tract fee conveyance; no Diversified party or supported later Diversified link appears.</t>
        </is>
      </c>
      <c r="BP175" s="462" t="inlineStr">
        <is>
          <t>medium</t>
        </is>
      </c>
      <c r="BQ175" s="462" t="inlineStr">
        <is>
          <t>The aliquots total approximately 120 acres; no acreage was expressly written in the deed. Unclear handwriting was not guessed.</t>
        </is>
      </c>
      <c r="BR175" s="462" t="inlineStr">
        <is>
          <t>required</t>
        </is>
      </c>
    </row>
    <row r="176">
      <c r="A176" s="462" t="inlineStr">
        <is>
          <t>B05-G002</t>
        </is>
      </c>
      <c r="B176" s="462" t="inlineStr">
        <is>
          <t>210</t>
        </is>
      </c>
      <c r="C176" s="462" t="inlineStr">
        <is>
          <t>210</t>
        </is>
      </c>
      <c r="D176" s="462" t="inlineStr">
        <is>
          <t>0210.jpg</t>
        </is>
      </c>
      <c r="E176" s="462" t="inlineStr">
        <is>
          <t>1</t>
        </is>
      </c>
      <c r="F176" s="462" t="inlineStr">
        <is>
          <t>MTG FRAG</t>
        </is>
      </c>
      <c r="G176" s="462" t="inlineStr">
        <is>
          <t>Mortgage (concluding fragment only)</t>
        </is>
      </c>
      <c r="H176" s="462" t="inlineStr"/>
      <c r="I176" s="462" t="inlineStr">
        <is>
          <t>62 Mortgages</t>
        </is>
      </c>
      <c r="J176" s="462" t="inlineStr"/>
      <c r="K176" s="462" t="inlineStr">
        <is>
          <t>609</t>
        </is>
      </c>
      <c r="L176" s="462" t="inlineStr"/>
      <c r="M176" s="462" t="inlineStr"/>
      <c r="N176" s="462" t="inlineStr"/>
      <c r="O176" s="462" t="inlineStr">
        <is>
          <t>February 26, 1936</t>
        </is>
      </c>
      <c r="P176" s="462" t="inlineStr"/>
      <c r="Q176" s="462" t="inlineStr"/>
      <c r="R176" s="462" t="inlineStr"/>
      <c r="S176" s="462" t="inlineStr"/>
      <c r="T176" s="462" t="inlineStr"/>
      <c r="U176" s="462" t="inlineStr"/>
      <c r="V176" s="462" t="inlineStr">
        <is>
          <t>B. J. McAnery and Bertha O. McAnery, husband and wife</t>
        </is>
      </c>
      <c r="W176" s="462" t="inlineStr"/>
      <c r="X176" s="462" t="inlineStr"/>
      <c r="Y176" s="462" t="inlineStr"/>
      <c r="Z176" s="462" t="inlineStr"/>
      <c r="AA176" s="462" t="inlineStr">
        <is>
          <t>W. F. Carmichael, notary public</t>
        </is>
      </c>
      <c r="AB176" s="462" t="inlineStr"/>
      <c r="AC176" s="462" t="inlineStr"/>
      <c r="AD176" s="462" t="inlineStr"/>
      <c r="AE176" s="462" t="inlineStr"/>
      <c r="AF176" s="462" t="inlineStr"/>
      <c r="AG176" s="462" t="inlineStr"/>
      <c r="AH176" s="462" t="inlineStr"/>
      <c r="AI176" s="462" t="inlineStr">
        <is>
          <t>Oklahoma</t>
        </is>
      </c>
      <c r="AJ176" s="462" t="inlineStr"/>
      <c r="AK176" s="462" t="inlineStr"/>
      <c r="AL176" s="462" t="inlineStr"/>
      <c r="AM176" s="462" t="inlineStr"/>
      <c r="AN176" s="462" t="inlineStr"/>
      <c r="AO176" s="462" t="inlineStr"/>
      <c r="AP176" s="462" t="inlineStr"/>
      <c r="AQ176" s="462" t="inlineStr"/>
      <c r="AR176" s="462" t="inlineStr"/>
      <c r="AS176" s="462" t="inlineStr"/>
      <c r="AT176" s="462" t="inlineStr"/>
      <c r="AU176" s="462" t="inlineStr"/>
      <c r="AV176" s="462" t="inlineStr"/>
      <c r="AW176" s="462" t="inlineStr"/>
      <c r="AX176" s="462" t="inlineStr"/>
      <c r="AY176" s="462" t="inlineStr"/>
      <c r="AZ176" s="462" t="inlineStr"/>
      <c r="BA176" s="462" t="inlineStr"/>
      <c r="BB176" s="462" t="inlineStr"/>
      <c r="BC176" s="462" t="inlineStr"/>
      <c r="BD176" s="462" t="inlineStr"/>
      <c r="BE176" s="462" t="inlineStr"/>
      <c r="BF176" s="462" t="inlineStr"/>
      <c r="BG176" s="462" t="inlineStr"/>
      <c r="BH176" s="462" t="inlineStr"/>
      <c r="BI176" s="462" t="inlineStr"/>
      <c r="BJ176" s="462" t="inlineStr"/>
      <c r="BK176" s="462" t="inlineStr"/>
      <c r="BL176" s="462" t="inlineStr">
        <is>
          <t>Only the concluding covenants, signatures, and acknowledgment of a mortgage are visible at the top of 0210.jpg. The opening page, mortgagee, debt, and legal description are absent.</t>
        </is>
      </c>
      <c r="BM176" s="462" t="inlineStr"/>
      <c r="BN176" s="462" t="inlineStr"/>
      <c r="BO176" s="462" t="inlineStr">
        <is>
          <t>No Diversified party or target legal description is visible in this continuation-only fragment.</t>
        </is>
      </c>
      <c r="BP176" s="462" t="inlineStr">
        <is>
          <t>low</t>
        </is>
      </c>
      <c r="BQ176" s="462" t="inlineStr">
        <is>
          <t>Instrument type is established by the visible foreclosure and mortgage language; no absent party, debt, or land description was inferred.</t>
        </is>
      </c>
      <c r="BR176" s="462" t="inlineStr">
        <is>
          <t>required</t>
        </is>
      </c>
    </row>
    <row r="177">
      <c r="A177" s="462" t="inlineStr">
        <is>
          <t>B05-G003</t>
        </is>
      </c>
      <c r="B177" s="462" t="inlineStr">
        <is>
          <t>210</t>
        </is>
      </c>
      <c r="C177" s="462" t="inlineStr">
        <is>
          <t>212</t>
        </is>
      </c>
      <c r="D177" s="462" t="inlineStr">
        <is>
          <t>0210.jpg
0211.jpg
0212.jpg</t>
        </is>
      </c>
      <c r="E177" s="462" t="inlineStr">
        <is>
          <t>3</t>
        </is>
      </c>
      <c r="F177" s="462" t="inlineStr">
        <is>
          <t>MTG</t>
        </is>
      </c>
      <c r="G177" s="462" t="inlineStr">
        <is>
          <t>Oklahoma Amortization Mortgage—Real Estate</t>
        </is>
      </c>
      <c r="H177" s="462" t="inlineStr"/>
      <c r="I177" s="462" t="inlineStr">
        <is>
          <t>62 Mortgages</t>
        </is>
      </c>
      <c r="J177" s="462" t="inlineStr">
        <is>
          <t>609</t>
        </is>
      </c>
      <c r="K177" s="462" t="inlineStr">
        <is>
          <t>611</t>
        </is>
      </c>
      <c r="L177" s="462" t="inlineStr">
        <is>
          <t>February 26, 1938, 4:00 P.M.</t>
        </is>
      </c>
      <c r="M177" s="462" t="inlineStr">
        <is>
          <t>October 15, 1937</t>
        </is>
      </c>
      <c r="N177" s="462" t="inlineStr"/>
      <c r="O177" s="462" t="inlineStr">
        <is>
          <t>February 26, 1938</t>
        </is>
      </c>
      <c r="P177" s="462" t="inlineStr">
        <is>
          <t>Frank H. LeGrand and Cora B. LeGrand, husband and wife</t>
        </is>
      </c>
      <c r="Q177" s="462" t="inlineStr">
        <is>
          <t>Commissioners of the Land Office of the State of Oklahoma</t>
        </is>
      </c>
      <c r="R177" s="462" t="inlineStr"/>
      <c r="S177" s="462" t="inlineStr"/>
      <c r="T177" s="462" t="inlineStr"/>
      <c r="U177" s="462" t="inlineStr"/>
      <c r="V177" s="462" t="inlineStr">
        <is>
          <t>Frank H. LeGrand and Cora B. LeGrand, husband and wife</t>
        </is>
      </c>
      <c r="W177" s="462" t="inlineStr">
        <is>
          <t>Commissioners of the Land Office of the State of Oklahoma</t>
        </is>
      </c>
      <c r="X177" s="462" t="inlineStr"/>
      <c r="Y177" s="462" t="inlineStr"/>
      <c r="Z177" s="462" t="inlineStr"/>
      <c r="AA177" s="462" t="inlineStr"/>
      <c r="AB177" s="462" t="inlineStr"/>
      <c r="AC177" s="462" t="inlineStr">
        <is>
          <t>West Half of Southeast Quarter and South Half of Southwest Quarter of Section Thirty-two (32), Township Eleven (11) North, Range Twenty-five (25) West of the Indian Base and Meridian, containing 160 acres.</t>
        </is>
      </c>
      <c r="AD177" s="462" t="inlineStr">
        <is>
          <t>W/2 SE/4 and S/2 SW/4 of Section 32, Township 11 North, Range 25 West</t>
        </is>
      </c>
      <c r="AE177" s="462" t="inlineStr">
        <is>
          <t>32</t>
        </is>
      </c>
      <c r="AF177" s="462" t="inlineStr">
        <is>
          <t>11 North</t>
        </is>
      </c>
      <c r="AG177" s="462" t="inlineStr">
        <is>
          <t>25 West</t>
        </is>
      </c>
      <c r="AH177" s="462" t="inlineStr">
        <is>
          <t>Beckham</t>
        </is>
      </c>
      <c r="AI177" s="462" t="inlineStr">
        <is>
          <t>Oklahoma</t>
        </is>
      </c>
      <c r="AJ177" s="462" t="inlineStr">
        <is>
          <t>SE/4; SW/4</t>
        </is>
      </c>
      <c r="AK177" s="462" t="inlineStr">
        <is>
          <t>W/2 SE/4; S/2 SW/4</t>
        </is>
      </c>
      <c r="AL177" s="462" t="inlineStr"/>
      <c r="AM177" s="462" t="inlineStr">
        <is>
          <t>160</t>
        </is>
      </c>
      <c r="AN177" s="462" t="inlineStr"/>
      <c r="AO177" s="462" t="inlineStr"/>
      <c r="AP177" s="462" t="inlineStr"/>
      <c r="AQ177" s="462" t="inlineStr"/>
      <c r="AR177" s="462" t="inlineStr"/>
      <c r="AS177" s="462" t="inlineStr"/>
      <c r="AT177" s="462" t="inlineStr"/>
      <c r="AU177" s="462" t="inlineStr"/>
      <c r="AV177" s="462" t="inlineStr"/>
      <c r="AW177" s="462" t="inlineStr"/>
      <c r="AX177" s="462" t="inlineStr"/>
      <c r="AY177" s="462" t="inlineStr"/>
      <c r="AZ177" s="462" t="inlineStr"/>
      <c r="BA177" s="462" t="inlineStr"/>
      <c r="BB177" s="462" t="inlineStr"/>
      <c r="BC177" s="462" t="inlineStr"/>
      <c r="BD177" s="462" t="inlineStr"/>
      <c r="BE177" s="462" t="inlineStr">
        <is>
          <t>First mortgage lien securing a $1,500 promissory note at 3% interest, payable under a 49-payment amortization plan with final payment due October 15, 1962; rentals, royalties, bonuses, delay money, and mineral-sale proceeds are assigned as additional security.</t>
        </is>
      </c>
      <c r="BF177" s="462" t="inlineStr">
        <is>
          <t>Final payment due October 15, 1962</t>
        </is>
      </c>
      <c r="BG177" s="462" t="inlineStr"/>
      <c r="BH177" s="462" t="inlineStr">
        <is>
          <t>$1,500 secured debt</t>
        </is>
      </c>
      <c r="BI177" s="462" t="inlineStr"/>
      <c r="BJ177" s="462" t="inlineStr"/>
      <c r="BK177" s="462" t="inlineStr"/>
      <c r="BL177" s="462" t="inlineStr">
        <is>
          <t>The mortgage expressly assigns rentals, royalties, bonuses, delay rentals, and oil, gas, and mineral-sale proceeds as additional security, terminating upon full payment and release.</t>
        </is>
      </c>
      <c r="BM177" s="462" t="inlineStr">
        <is>
          <t>Frank H. LeGrand and Cora B. LeGrand held the mortgaged fee and associated rents and mineral proceeds.</t>
        </is>
      </c>
      <c r="BN177" s="462" t="inlineStr">
        <is>
          <t>The Commissioners of the Land Office received a first mortgage lien and conditional collateral assignment of rents, royalties, bonuses, delay money, and mineral-sale proceeds; fee title remained with the mortgagors subject to the lien.</t>
        </is>
      </c>
      <c r="BO177" s="462" t="inlineStr">
        <is>
          <t>Direct target-tract mortgage affecting land and mineral proceeds; no Diversified party or supported later Diversified chain link appears.</t>
        </is>
      </c>
      <c r="BP177" s="462" t="inlineStr">
        <is>
          <t>high</t>
        </is>
      </c>
      <c r="BQ177" s="462" t="inlineStr"/>
      <c r="BR177" s="462" t="inlineStr">
        <is>
          <t>required</t>
        </is>
      </c>
    </row>
    <row r="178">
      <c r="A178" s="462" t="inlineStr">
        <is>
          <t>B05-G004</t>
        </is>
      </c>
      <c r="B178" s="462" t="inlineStr">
        <is>
          <t>212</t>
        </is>
      </c>
      <c r="C178" s="462" t="inlineStr">
        <is>
          <t>214</t>
        </is>
      </c>
      <c r="D178" s="462" t="inlineStr">
        <is>
          <t>0212.jpg
0213.jpg
0214.jpg</t>
        </is>
      </c>
      <c r="E178" s="462" t="inlineStr">
        <is>
          <t>3</t>
        </is>
      </c>
      <c r="F178" s="462" t="inlineStr">
        <is>
          <t>MTG</t>
        </is>
      </c>
      <c r="G178" s="462" t="inlineStr">
        <is>
          <t>Oklahoma Amortization Mortgage—Real Estate</t>
        </is>
      </c>
      <c r="H178" s="462" t="inlineStr"/>
      <c r="I178" s="462" t="inlineStr">
        <is>
          <t>62 Mortgages</t>
        </is>
      </c>
      <c r="J178" s="462" t="inlineStr">
        <is>
          <t>611</t>
        </is>
      </c>
      <c r="K178" s="462" t="inlineStr">
        <is>
          <t>613</t>
        </is>
      </c>
      <c r="L178" s="462" t="inlineStr">
        <is>
          <t>February 26, 1938, 4:00 P.M.</t>
        </is>
      </c>
      <c r="M178" s="462" t="inlineStr">
        <is>
          <t>February 15, 1938</t>
        </is>
      </c>
      <c r="N178" s="462" t="inlineStr"/>
      <c r="O178" s="462" t="inlineStr">
        <is>
          <t>February 26, 1938</t>
        </is>
      </c>
      <c r="P178" s="462" t="inlineStr">
        <is>
          <t>Cora B. Garrett and Samuel A. Garrett, also known as S. A. Garrett, wife and husband</t>
        </is>
      </c>
      <c r="Q178" s="462" t="inlineStr">
        <is>
          <t>Commissioners of the Land Office of the State of Oklahoma</t>
        </is>
      </c>
      <c r="R178" s="462" t="inlineStr"/>
      <c r="S178" s="462" t="inlineStr"/>
      <c r="T178" s="462" t="inlineStr"/>
      <c r="U178" s="462" t="inlineStr"/>
      <c r="V178" s="462" t="inlineStr">
        <is>
          <t>Cora B. Garrett and Samuel A. Garrett, also known as S. A. Garrett</t>
        </is>
      </c>
      <c r="W178" s="462" t="inlineStr">
        <is>
          <t>Commissioners of the Land Office of the State of Oklahoma</t>
        </is>
      </c>
      <c r="X178" s="462" t="inlineStr"/>
      <c r="Y178" s="462" t="inlineStr"/>
      <c r="Z178" s="462" t="inlineStr"/>
      <c r="AA178" s="462" t="inlineStr"/>
      <c r="AB178" s="462" t="inlineStr"/>
      <c r="AC178" s="462" t="inlineStr">
        <is>
          <t>East Half of Southeast Quarter of Section Thirty-two (32), Township Eleven (11) North, Range Twenty-five (25) West of the Indian Meridian, containing 80 acres, more or less.</t>
        </is>
      </c>
      <c r="AD178" s="462" t="inlineStr">
        <is>
          <t>E/2 SE/4 of Section 32, Township 11 North, Range 25 West</t>
        </is>
      </c>
      <c r="AE178" s="462" t="inlineStr">
        <is>
          <t>32</t>
        </is>
      </c>
      <c r="AF178" s="462" t="inlineStr">
        <is>
          <t>11 North</t>
        </is>
      </c>
      <c r="AG178" s="462" t="inlineStr">
        <is>
          <t>25 West</t>
        </is>
      </c>
      <c r="AH178" s="462" t="inlineStr">
        <is>
          <t>Beckham</t>
        </is>
      </c>
      <c r="AI178" s="462" t="inlineStr">
        <is>
          <t>Oklahoma</t>
        </is>
      </c>
      <c r="AJ178" s="462" t="inlineStr">
        <is>
          <t>SE/4</t>
        </is>
      </c>
      <c r="AK178" s="462" t="inlineStr">
        <is>
          <t>E/2 SE/4</t>
        </is>
      </c>
      <c r="AL178" s="462" t="inlineStr"/>
      <c r="AM178" s="462" t="inlineStr">
        <is>
          <t>80</t>
        </is>
      </c>
      <c r="AN178" s="462" t="inlineStr"/>
      <c r="AO178" s="462" t="inlineStr"/>
      <c r="AP178" s="462" t="inlineStr"/>
      <c r="AQ178" s="462" t="inlineStr"/>
      <c r="AR178" s="462" t="inlineStr"/>
      <c r="AS178" s="462" t="inlineStr"/>
      <c r="AT178" s="462" t="inlineStr"/>
      <c r="AU178" s="462" t="inlineStr"/>
      <c r="AV178" s="462" t="inlineStr"/>
      <c r="AW178" s="462" t="inlineStr"/>
      <c r="AX178" s="462" t="inlineStr"/>
      <c r="AY178" s="462" t="inlineStr"/>
      <c r="AZ178" s="462" t="inlineStr"/>
      <c r="BA178" s="462" t="inlineStr"/>
      <c r="BB178" s="462" t="inlineStr"/>
      <c r="BC178" s="462" t="inlineStr"/>
      <c r="BD178" s="462" t="inlineStr"/>
      <c r="BE178" s="462" t="inlineStr">
        <is>
          <t>First mortgage lien securing a $1,100 promissory note at 3% interest, payable under a 49-payment amortization plan with final payment due February 15, 1962; rentals, royalties, bonuses, delay money, and mineral-sale proceeds are assigned as additional security.</t>
        </is>
      </c>
      <c r="BF178" s="462" t="inlineStr">
        <is>
          <t>Final payment due February 15, 1962</t>
        </is>
      </c>
      <c r="BG178" s="462" t="inlineStr"/>
      <c r="BH178" s="462" t="inlineStr">
        <is>
          <t>$1,100 secured debt</t>
        </is>
      </c>
      <c r="BI178" s="462" t="inlineStr"/>
      <c r="BJ178" s="462" t="inlineStr"/>
      <c r="BK178" s="462" t="inlineStr"/>
      <c r="BL178" s="462" t="inlineStr">
        <is>
          <t>Samuel A. Garrett is expressly identified as the same person as S. A. Garrett. The mortgage includes a conditional collateral assignment of lease and mineral proceeds.</t>
        </is>
      </c>
      <c r="BM178" s="462" t="inlineStr">
        <is>
          <t>Cora B. Garrett and Samuel A. Garrett held the mortgaged interest and associated rents and mineral proceeds.</t>
        </is>
      </c>
      <c r="BN178" s="462" t="inlineStr">
        <is>
          <t>The Commissioners of the Land Office received a first mortgage lien and conditional collateral assignment; fee title remained with the Garretts subject to the lien.</t>
        </is>
      </c>
      <c r="BO178" s="462" t="inlineStr">
        <is>
          <t>Direct target-tract mortgage; no Diversified party or supported later Diversified link appears.</t>
        </is>
      </c>
      <c r="BP178" s="462" t="inlineStr">
        <is>
          <t>high</t>
        </is>
      </c>
      <c r="BQ178" s="462" t="inlineStr"/>
      <c r="BR178" s="462" t="inlineStr">
        <is>
          <t>required</t>
        </is>
      </c>
    </row>
    <row r="179">
      <c r="A179" s="462" t="inlineStr">
        <is>
          <t>B05-G005</t>
        </is>
      </c>
      <c r="B179" s="462" t="inlineStr">
        <is>
          <t>214</t>
        </is>
      </c>
      <c r="C179" s="462" t="inlineStr">
        <is>
          <t>214</t>
        </is>
      </c>
      <c r="D179" s="462" t="inlineStr">
        <is>
          <t>0214.jpg</t>
        </is>
      </c>
      <c r="E179" s="462" t="inlineStr">
        <is>
          <t>1</t>
        </is>
      </c>
      <c r="F179" s="462" t="inlineStr">
        <is>
          <t>MTG FRAG</t>
        </is>
      </c>
      <c r="G179" s="462" t="inlineStr">
        <is>
          <t>Oklahoma Amortization Mortgage—Real Estate (Renewal; opening fragment only)</t>
        </is>
      </c>
      <c r="H179" s="462" t="inlineStr"/>
      <c r="I179" s="462" t="inlineStr">
        <is>
          <t>62 Mortgages</t>
        </is>
      </c>
      <c r="J179" s="462" t="inlineStr">
        <is>
          <t>613</t>
        </is>
      </c>
      <c r="K179" s="462" t="inlineStr"/>
      <c r="L179" s="462" t="inlineStr">
        <is>
          <t>March 2, 1938, 10:00 A.M.</t>
        </is>
      </c>
      <c r="M179" s="462" t="inlineStr">
        <is>
          <t>October 15, 1937</t>
        </is>
      </c>
      <c r="N179" s="462" t="inlineStr"/>
      <c r="O179" s="462" t="inlineStr"/>
      <c r="P179" s="462" t="inlineStr">
        <is>
          <t>Samuel J. Self and Lena Self, husband and wife</t>
        </is>
      </c>
      <c r="Q179" s="462" t="inlineStr">
        <is>
          <t>Commissioners of the Land Office of the State of Oklahoma</t>
        </is>
      </c>
      <c r="R179" s="462" t="inlineStr"/>
      <c r="S179" s="462" t="inlineStr"/>
      <c r="T179" s="462" t="inlineStr"/>
      <c r="U179" s="462" t="inlineStr"/>
      <c r="V179" s="462" t="inlineStr">
        <is>
          <t>Samuel J. Self and Lena Self, husband and wife</t>
        </is>
      </c>
      <c r="W179" s="462" t="inlineStr">
        <is>
          <t>Commissioners of the Land Office of the State of Oklahoma</t>
        </is>
      </c>
      <c r="X179" s="462" t="inlineStr"/>
      <c r="Y179" s="462" t="inlineStr"/>
      <c r="Z179" s="462" t="inlineStr"/>
      <c r="AA179" s="462" t="inlineStr"/>
      <c r="AB179" s="462" t="inlineStr"/>
      <c r="AC179" s="462" t="inlineStr"/>
      <c r="AD179" s="462" t="inlineStr"/>
      <c r="AE179" s="462" t="inlineStr"/>
      <c r="AF179" s="462" t="inlineStr"/>
      <c r="AG179" s="462" t="inlineStr"/>
      <c r="AH179" s="462" t="inlineStr"/>
      <c r="AI179" s="462" t="inlineStr">
        <is>
          <t>Oklahoma</t>
        </is>
      </c>
      <c r="AJ179" s="462" t="inlineStr"/>
      <c r="AK179" s="462" t="inlineStr"/>
      <c r="AL179" s="462" t="inlineStr"/>
      <c r="AM179" s="462" t="inlineStr"/>
      <c r="AN179" s="462" t="inlineStr"/>
      <c r="AO179" s="462" t="inlineStr"/>
      <c r="AP179" s="462" t="inlineStr"/>
      <c r="AQ179" s="462" t="inlineStr"/>
      <c r="AR179" s="462" t="inlineStr"/>
      <c r="AS179" s="462" t="inlineStr"/>
      <c r="AT179" s="462" t="inlineStr"/>
      <c r="AU179" s="462" t="inlineStr"/>
      <c r="AV179" s="462" t="inlineStr"/>
      <c r="AW179" s="462" t="inlineStr"/>
      <c r="AX179" s="462" t="inlineStr"/>
      <c r="AY179" s="462" t="inlineStr"/>
      <c r="AZ179" s="462" t="inlineStr"/>
      <c r="BA179" s="462" t="inlineStr"/>
      <c r="BB179" s="462" t="inlineStr"/>
      <c r="BC179" s="462" t="inlineStr"/>
      <c r="BD179" s="462" t="inlineStr"/>
      <c r="BE179" s="462" t="inlineStr"/>
      <c r="BF179" s="462" t="inlineStr"/>
      <c r="BG179" s="462" t="inlineStr"/>
      <c r="BH179" s="462" t="inlineStr"/>
      <c r="BI179" s="462" t="inlineStr"/>
      <c r="BJ179" s="462" t="inlineStr"/>
      <c r="BK179" s="462" t="inlineStr"/>
      <c r="BL179" s="462" t="inlineStr">
        <is>
          <t>Only the caption and opening lines of this renewal amortization mortgage appear at the foot of 0214.jpg. The source jumps to unrelated Book 42 material on 0215.jpg, so the debt and legal description are unavailable.</t>
        </is>
      </c>
      <c r="BM179" s="462" t="inlineStr"/>
      <c r="BN179" s="462" t="inlineStr">
        <is>
          <t>A renewal mortgage was initiated in favor of the Commissioners, but its collateral and amount cannot be determined from the fragment.</t>
        </is>
      </c>
      <c r="BO179" s="462" t="inlineStr">
        <is>
          <t>No Diversified party or visible target legal description appears in the opening fragment.</t>
        </is>
      </c>
      <c r="BP179" s="462" t="inlineStr">
        <is>
          <t>low</t>
        </is>
      </c>
      <c r="BQ179" s="462" t="inlineStr">
        <is>
          <t>No target relevance was inferred from proximity to preceding target instruments.</t>
        </is>
      </c>
      <c r="BR179" s="462" t="inlineStr">
        <is>
          <t>required</t>
        </is>
      </c>
    </row>
    <row r="180">
      <c r="A180" s="462" t="inlineStr">
        <is>
          <t>B05-G006</t>
        </is>
      </c>
      <c r="B180" s="462" t="inlineStr">
        <is>
          <t>215</t>
        </is>
      </c>
      <c r="C180" s="462" t="inlineStr">
        <is>
          <t>215</t>
        </is>
      </c>
      <c r="D180" s="462" t="inlineStr">
        <is>
          <t>0215.jpg</t>
        </is>
      </c>
      <c r="E180" s="462" t="inlineStr">
        <is>
          <t>1</t>
        </is>
      </c>
      <c r="F180" s="462" t="inlineStr">
        <is>
          <t>AFF</t>
        </is>
      </c>
      <c r="G180" s="462" t="inlineStr">
        <is>
          <t>Affidavit of Death and Life-Estate Termination</t>
        </is>
      </c>
      <c r="H180" s="462" t="inlineStr"/>
      <c r="I180" s="462" t="inlineStr">
        <is>
          <t>42 Miscellaneous</t>
        </is>
      </c>
      <c r="J180" s="462" t="inlineStr">
        <is>
          <t>610</t>
        </is>
      </c>
      <c r="K180" s="462" t="inlineStr">
        <is>
          <t>610</t>
        </is>
      </c>
      <c r="L180" s="462" t="inlineStr">
        <is>
          <t>April 12, 1936, 3:00 P.M.</t>
        </is>
      </c>
      <c r="M180" s="462" t="inlineStr">
        <is>
          <t>April 12, 1936</t>
        </is>
      </c>
      <c r="N180" s="462" t="inlineStr"/>
      <c r="O180" s="462" t="inlineStr">
        <is>
          <t>April 12, 1936</t>
        </is>
      </c>
      <c r="P180" s="462" t="inlineStr">
        <is>
          <t>H. K. Speed, M.D., affiant</t>
        </is>
      </c>
      <c r="Q180" s="462" t="inlineStr"/>
      <c r="R180" s="462" t="inlineStr"/>
      <c r="S180" s="462" t="inlineStr"/>
      <c r="T180" s="462" t="inlineStr"/>
      <c r="U180" s="462" t="inlineStr"/>
      <c r="V180" s="462" t="inlineStr"/>
      <c r="W180" s="462" t="inlineStr"/>
      <c r="X180" s="462" t="inlineStr"/>
      <c r="Y180" s="462" t="inlineStr"/>
      <c r="Z180" s="462" t="inlineStr">
        <is>
          <t>Mattie T. Carmichael</t>
        </is>
      </c>
      <c r="AA180" s="462" t="inlineStr">
        <is>
          <t>H. K. Speed, M.D., affiant and attending physician; Lee Campbell, notary public</t>
        </is>
      </c>
      <c r="AB180" s="462" t="inlineStr"/>
      <c r="AC180" s="462" t="inlineStr">
        <is>
          <t>Southwest Quarter of Section 16, Township 9 North, Range 26 West of the Indian Meridian.</t>
        </is>
      </c>
      <c r="AD180" s="462" t="inlineStr">
        <is>
          <t>SW/4 of Section 16, Township 9 North, Range 26 West</t>
        </is>
      </c>
      <c r="AE180" s="462" t="inlineStr">
        <is>
          <t>16</t>
        </is>
      </c>
      <c r="AF180" s="462" t="inlineStr">
        <is>
          <t>9 North</t>
        </is>
      </c>
      <c r="AG180" s="462" t="inlineStr">
        <is>
          <t>26 West</t>
        </is>
      </c>
      <c r="AH180" s="462" t="inlineStr">
        <is>
          <t>Beckham</t>
        </is>
      </c>
      <c r="AI180" s="462" t="inlineStr">
        <is>
          <t>Oklahoma</t>
        </is>
      </c>
      <c r="AJ180" s="462" t="inlineStr">
        <is>
          <t>SW/4</t>
        </is>
      </c>
      <c r="AK180" s="462" t="inlineStr"/>
      <c r="AL180" s="462" t="inlineStr"/>
      <c r="AM180" s="462" t="inlineStr"/>
      <c r="AN180" s="462" t="inlineStr"/>
      <c r="AO180" s="462" t="inlineStr"/>
      <c r="AP180" s="462" t="inlineStr"/>
      <c r="AQ180" s="462" t="inlineStr"/>
      <c r="AR180" s="462" t="inlineStr"/>
      <c r="AS180" s="462" t="inlineStr"/>
      <c r="AT180" s="462" t="inlineStr"/>
      <c r="AU180" s="462" t="inlineStr"/>
      <c r="AV180" s="462" t="inlineStr"/>
      <c r="AW180" s="462" t="inlineStr"/>
      <c r="AX180" s="462" t="inlineStr"/>
      <c r="AY180" s="462" t="inlineStr"/>
      <c r="AZ180" s="462" t="inlineStr"/>
      <c r="BA180" s="462" t="inlineStr"/>
      <c r="BB180" s="462" t="inlineStr"/>
      <c r="BC180" s="462" t="inlineStr"/>
      <c r="BD180" s="462" t="inlineStr"/>
      <c r="BE180" s="462" t="inlineStr"/>
      <c r="BF180" s="462" t="inlineStr"/>
      <c r="BG180" s="462" t="inlineStr"/>
      <c r="BH180" s="462" t="inlineStr"/>
      <c r="BI180" s="462" t="inlineStr"/>
      <c r="BJ180" s="462" t="inlineStr"/>
      <c r="BK180" s="462" t="inlineStr"/>
      <c r="BL180" s="462" t="inlineStr">
        <is>
          <t>Affiant states that Mattie T. Carmichael held a recorded life estate and died December 16, 1927, based on his personal knowledge as her attending physician.</t>
        </is>
      </c>
      <c r="BM180" s="462" t="inlineStr">
        <is>
          <t>Mattie T. Carmichael held a life estate in the described land.</t>
        </is>
      </c>
      <c r="BN180" s="462" t="inlineStr">
        <is>
          <t>The affidavit supplies record evidence that the life estate terminated on Mattie T. Carmichael’s death; it does not identify the remainder owner.</t>
        </is>
      </c>
      <c r="BO180" s="462" t="inlineStr">
        <is>
          <t>Different section, township, and range; no Diversified party appears.</t>
        </is>
      </c>
      <c r="BP180" s="462" t="inlineStr">
        <is>
          <t>high</t>
        </is>
      </c>
      <c r="BQ180" s="462" t="inlineStr">
        <is>
          <t>The death year is read as 1927, consistent with the filing chronology and direct visual inspection.</t>
        </is>
      </c>
      <c r="BR180" s="462" t="inlineStr">
        <is>
          <t>required</t>
        </is>
      </c>
    </row>
    <row r="181">
      <c r="A181" s="462" t="inlineStr">
        <is>
          <t>B05-G007</t>
        </is>
      </c>
      <c r="B181" s="462" t="inlineStr">
        <is>
          <t>215</t>
        </is>
      </c>
      <c r="C181" s="462" t="inlineStr">
        <is>
          <t>216</t>
        </is>
      </c>
      <c r="D181" s="462" t="inlineStr">
        <is>
          <t>0215.jpg
0216.jpg</t>
        </is>
      </c>
      <c r="E181" s="462" t="inlineStr">
        <is>
          <t>2</t>
        </is>
      </c>
      <c r="F181" s="462" t="inlineStr">
        <is>
          <t>REL MTG</t>
        </is>
      </c>
      <c r="G181" s="462" t="inlineStr">
        <is>
          <t>Release of Mortgage</t>
        </is>
      </c>
      <c r="H181" s="462" t="inlineStr"/>
      <c r="I181" s="462" t="inlineStr">
        <is>
          <t>42 Miscellaneous</t>
        </is>
      </c>
      <c r="J181" s="462" t="inlineStr">
        <is>
          <t>610</t>
        </is>
      </c>
      <c r="K181" s="462" t="inlineStr">
        <is>
          <t>611</t>
        </is>
      </c>
      <c r="L181" s="462" t="inlineStr">
        <is>
          <t>April 14, 1936, 6:00 A.M.</t>
        </is>
      </c>
      <c r="M181" s="462" t="inlineStr">
        <is>
          <t>April 6, 1936</t>
        </is>
      </c>
      <c r="N181" s="462" t="inlineStr"/>
      <c r="O181" s="462" t="inlineStr">
        <is>
          <t>April 6, 1936</t>
        </is>
      </c>
      <c r="P181" s="462" t="inlineStr"/>
      <c r="Q181" s="462" t="inlineStr"/>
      <c r="R181" s="462" t="inlineStr"/>
      <c r="S181" s="462" t="inlineStr"/>
      <c r="T181" s="462" t="inlineStr"/>
      <c r="U181" s="462" t="inlineStr"/>
      <c r="V181" s="462" t="inlineStr">
        <is>
          <t>S. A. Garrett, also known as Samuel A. Garrett, and Cora B. Garrett</t>
        </is>
      </c>
      <c r="W181" s="462" t="inlineStr">
        <is>
          <t>The Federal Land Bank of Wichita</t>
        </is>
      </c>
      <c r="X181" s="462" t="inlineStr">
        <is>
          <t>The Federal Land Bank of Wichita, Wichita, Kansas</t>
        </is>
      </c>
      <c r="Y181" s="462" t="inlineStr">
        <is>
          <t>S. A. Garrett, also known as Samuel A. Garrett, and Cora B. Garrett, his wife</t>
        </is>
      </c>
      <c r="Z181" s="462" t="inlineStr"/>
      <c r="AA181" s="462" t="inlineStr"/>
      <c r="AB181" s="462" t="inlineStr"/>
      <c r="AC181" s="462" t="inlineStr">
        <is>
          <t>Southeast Quarter of Section Thirty-two (32), Township Eleven (11) North, Range Twenty-five (25) West of the Indian Meridian, containing 160 acres, more or less.</t>
        </is>
      </c>
      <c r="AD181" s="462" t="inlineStr">
        <is>
          <t>SE/4 of Section 32, Township 11 North, Range 25 West</t>
        </is>
      </c>
      <c r="AE181" s="462" t="inlineStr">
        <is>
          <t>32</t>
        </is>
      </c>
      <c r="AF181" s="462" t="inlineStr">
        <is>
          <t>11 North</t>
        </is>
      </c>
      <c r="AG181" s="462" t="inlineStr">
        <is>
          <t>25 West</t>
        </is>
      </c>
      <c r="AH181" s="462" t="inlineStr">
        <is>
          <t>Beckham</t>
        </is>
      </c>
      <c r="AI181" s="462" t="inlineStr">
        <is>
          <t>Oklahoma</t>
        </is>
      </c>
      <c r="AJ181" s="462" t="inlineStr">
        <is>
          <t>SE/4</t>
        </is>
      </c>
      <c r="AK181" s="462" t="inlineStr"/>
      <c r="AL181" s="462" t="inlineStr"/>
      <c r="AM181" s="462" t="inlineStr">
        <is>
          <t>160</t>
        </is>
      </c>
      <c r="AN181" s="462" t="inlineStr"/>
      <c r="AO181" s="462" t="inlineStr"/>
      <c r="AP181" s="462" t="inlineStr"/>
      <c r="AQ181" s="462" t="inlineStr"/>
      <c r="AR181" s="462" t="inlineStr"/>
      <c r="AS181" s="462" t="inlineStr"/>
      <c r="AT181" s="462" t="inlineStr"/>
      <c r="AU181" s="462" t="inlineStr"/>
      <c r="AV181" s="462" t="inlineStr"/>
      <c r="AW181" s="462" t="inlineStr"/>
      <c r="AX181" s="462" t="inlineStr"/>
      <c r="AY181" s="462" t="inlineStr"/>
      <c r="AZ181" s="462" t="inlineStr"/>
      <c r="BA181" s="462" t="inlineStr"/>
      <c r="BB181" s="462" t="inlineStr">
        <is>
          <t>Mortgage dated February 13, 1924, recorded in Mortgage Book 31 at page 47, securing a $3,000 note.</t>
        </is>
      </c>
      <c r="BC181" s="462" t="inlineStr"/>
      <c r="BD181" s="462" t="inlineStr"/>
      <c r="BE181" s="462" t="inlineStr"/>
      <c r="BF181" s="462" t="inlineStr"/>
      <c r="BG181" s="462" t="inlineStr"/>
      <c r="BH181" s="462" t="inlineStr">
        <is>
          <t>$1.00 and other valuable consideration</t>
        </is>
      </c>
      <c r="BI181" s="462" t="inlineStr"/>
      <c r="BJ181" s="462" t="inlineStr"/>
      <c r="BK181" s="462" t="inlineStr"/>
      <c r="BL181" s="462" t="inlineStr">
        <is>
          <t>Releases and cancels the identified Federal Land Bank mortgage. A later replacement release for the same mortgage appears at B05-G009 and states that an April 6 release had not been placed of record, creating a facial record-history inconsistency.</t>
        </is>
      </c>
      <c r="BM181" s="462" t="inlineStr">
        <is>
          <t>The Federal Land Bank of Wichita held the recorded $3,000 mortgage lien on the SE/4 of the target section.</t>
        </is>
      </c>
      <c r="BN181" s="462" t="inlineStr">
        <is>
          <t>The identified mortgage lien was released and cancelled, subject to confirmation against the later replacement release and county index.</t>
        </is>
      </c>
      <c r="BO181" s="462" t="inlineStr">
        <is>
          <t>Direct target-tract lien release; no Diversified party or later Diversified chain link appears.</t>
        </is>
      </c>
      <c r="BP181" s="462" t="inlineStr">
        <is>
          <t>high</t>
        </is>
      </c>
      <c r="BQ181" s="462" t="inlineStr">
        <is>
          <t>The prior mortgage date is harmonized with the clearer replacement release at B05-G009; the apparent conflict over whether this release was recorded is preserved, not resolved.</t>
        </is>
      </c>
      <c r="BR181" s="462" t="inlineStr">
        <is>
          <t>required</t>
        </is>
      </c>
    </row>
    <row r="182">
      <c r="A182" s="462" t="inlineStr">
        <is>
          <t>B05-G008</t>
        </is>
      </c>
      <c r="B182" s="462" t="inlineStr">
        <is>
          <t>216</t>
        </is>
      </c>
      <c r="C182" s="462" t="inlineStr">
        <is>
          <t>216</t>
        </is>
      </c>
      <c r="D182" s="462" t="inlineStr">
        <is>
          <t>0216.jpg</t>
        </is>
      </c>
      <c r="E182" s="462" t="inlineStr">
        <is>
          <t>1</t>
        </is>
      </c>
      <c r="F182" s="462" t="inlineStr">
        <is>
          <t>ORD</t>
        </is>
      </c>
      <c r="G182" s="462" t="inlineStr">
        <is>
          <t>Order Confirming Sale of Real Estate</t>
        </is>
      </c>
      <c r="H182" s="462" t="inlineStr"/>
      <c r="I182" s="462" t="inlineStr">
        <is>
          <t>42 Miscellaneous</t>
        </is>
      </c>
      <c r="J182" s="462" t="inlineStr">
        <is>
          <t>611</t>
        </is>
      </c>
      <c r="K182" s="462" t="inlineStr">
        <is>
          <t>611</t>
        </is>
      </c>
      <c r="L182" s="462" t="inlineStr">
        <is>
          <t>April 14, 1936, 10:00 A.M.</t>
        </is>
      </c>
      <c r="M182" s="462" t="inlineStr">
        <is>
          <t>April 14, 1936</t>
        </is>
      </c>
      <c r="N182" s="462" t="inlineStr"/>
      <c r="O182" s="462" t="inlineStr"/>
      <c r="P182" s="462" t="inlineStr"/>
      <c r="Q182" s="462" t="inlineStr"/>
      <c r="R182" s="462" t="inlineStr"/>
      <c r="S182" s="462" t="inlineStr"/>
      <c r="T182" s="462" t="inlineStr"/>
      <c r="U182" s="462" t="inlineStr"/>
      <c r="V182" s="462" t="inlineStr"/>
      <c r="W182" s="462" t="inlineStr"/>
      <c r="X182" s="462" t="inlineStr"/>
      <c r="Y182" s="462" t="inlineStr"/>
      <c r="Z182" s="462" t="inlineStr">
        <is>
          <t>James Henry Hall</t>
        </is>
      </c>
      <c r="AA182" s="462" t="inlineStr">
        <is>
          <t>Rex Hall, administrator; J. R. Cornelison, County Judge; Paul F. Mackey and Curtis McCollum, purchasers</t>
        </is>
      </c>
      <c r="AB182" s="462" t="inlineStr"/>
      <c r="AC182" s="462" t="inlineStr">
        <is>
          <t>Northeast Quarter of Section 26, Township 11 North, Range 23 West, Beckham County, Oklahoma; and Lots 5 through 24 inclusive, Block 4, Fairview Addition to Elk City, Beckham County, Oklahoma.</t>
        </is>
      </c>
      <c r="AD182" s="462" t="inlineStr">
        <is>
          <t>NE/4 Section 26, Township 11 North, Range 23 West; Lots 5-24, Block 4, Fairview Addition, Elk City</t>
        </is>
      </c>
      <c r="AE182" s="462" t="inlineStr">
        <is>
          <t>26</t>
        </is>
      </c>
      <c r="AF182" s="462" t="inlineStr">
        <is>
          <t>11 North</t>
        </is>
      </c>
      <c r="AG182" s="462" t="inlineStr">
        <is>
          <t>23 West</t>
        </is>
      </c>
      <c r="AH182" s="462" t="inlineStr">
        <is>
          <t>Beckham</t>
        </is>
      </c>
      <c r="AI182" s="462" t="inlineStr">
        <is>
          <t>Oklahoma</t>
        </is>
      </c>
      <c r="AJ182" s="462" t="inlineStr">
        <is>
          <t>NE/4</t>
        </is>
      </c>
      <c r="AK182" s="462" t="inlineStr"/>
      <c r="AL182" s="462" t="inlineStr">
        <is>
          <t>Lots 5-24, Block 4, Fairview Addition</t>
        </is>
      </c>
      <c r="AM182" s="462" t="inlineStr"/>
      <c r="AN182" s="462" t="inlineStr"/>
      <c r="AO182" s="462" t="inlineStr"/>
      <c r="AP182" s="462" t="inlineStr"/>
      <c r="AQ182" s="462" t="inlineStr"/>
      <c r="AR182" s="462" t="inlineStr"/>
      <c r="AS182" s="462" t="inlineStr"/>
      <c r="AT182" s="462" t="inlineStr"/>
      <c r="AU182" s="462" t="inlineStr"/>
      <c r="AV182" s="462" t="inlineStr"/>
      <c r="AW182" s="462" t="inlineStr"/>
      <c r="AX182" s="462" t="inlineStr"/>
      <c r="AY182" s="462" t="inlineStr"/>
      <c r="AZ182" s="462" t="inlineStr"/>
      <c r="BA182" s="462" t="inlineStr"/>
      <c r="BB182" s="462" t="inlineStr"/>
      <c r="BC182" s="462" t="inlineStr"/>
      <c r="BD182" s="462" t="inlineStr"/>
      <c r="BE182" s="462" t="inlineStr">
        <is>
          <t>Valid liens and taxes.</t>
        </is>
      </c>
      <c r="BF182" s="462" t="inlineStr"/>
      <c r="BG182" s="462" t="inlineStr"/>
      <c r="BH182" s="462" t="inlineStr">
        <is>
          <t>$305 cash for the NE/4; $100 cash for the city lots</t>
        </is>
      </c>
      <c r="BI182" s="462" t="inlineStr"/>
      <c r="BJ182" s="462" t="inlineStr"/>
      <c r="BK182" s="462" t="inlineStr"/>
      <c r="BL182" s="462" t="inlineStr">
        <is>
          <t>County Court order confirms the administrator’s private sales and directs conveyances to Paul F. Mackey and Curtis McCollum.</t>
        </is>
      </c>
      <c r="BM182" s="462" t="inlineStr">
        <is>
          <t>The estate of James Henry Hall held the described properties pending administration.</t>
        </is>
      </c>
      <c r="BN182" s="462" t="inlineStr">
        <is>
          <t>The sales were judicially confirmed and the administrator was directed to convey the NE/4 to Paul F. Mackey and the city lots to Curtis McCollum.</t>
        </is>
      </c>
      <c r="BO182" s="462" t="inlineStr">
        <is>
          <t>Different section/range and city lots; no Diversified party appears.</t>
        </is>
      </c>
      <c r="BP182" s="462" t="inlineStr">
        <is>
          <t>high</t>
        </is>
      </c>
      <c r="BQ182" s="462" t="inlineStr"/>
      <c r="BR182" s="462" t="inlineStr">
        <is>
          <t>required</t>
        </is>
      </c>
    </row>
    <row r="183">
      <c r="A183" s="462" t="inlineStr">
        <is>
          <t>B05-G009</t>
        </is>
      </c>
      <c r="B183" s="462" t="inlineStr">
        <is>
          <t>217</t>
        </is>
      </c>
      <c r="C183" s="462" t="inlineStr">
        <is>
          <t>217</t>
        </is>
      </c>
      <c r="D183" s="462" t="inlineStr">
        <is>
          <t>0217.jpg</t>
        </is>
      </c>
      <c r="E183" s="462" t="inlineStr">
        <is>
          <t>1</t>
        </is>
      </c>
      <c r="F183" s="462" t="inlineStr">
        <is>
          <t>REL MTG</t>
        </is>
      </c>
      <c r="G183" s="462" t="inlineStr">
        <is>
          <t>Release of Real Estate Mortgage (Replacement)</t>
        </is>
      </c>
      <c r="H183" s="462" t="inlineStr"/>
      <c r="I183" s="462" t="inlineStr">
        <is>
          <t>43 Miscellaneous</t>
        </is>
      </c>
      <c r="J183" s="462" t="inlineStr">
        <is>
          <t>185</t>
        </is>
      </c>
      <c r="K183" s="462" t="inlineStr">
        <is>
          <t>185</t>
        </is>
      </c>
      <c r="L183" s="462" t="inlineStr">
        <is>
          <t>June 13, 1936, 8:00 A.M.</t>
        </is>
      </c>
      <c r="M183" s="462" t="inlineStr">
        <is>
          <t>May 25, 1936</t>
        </is>
      </c>
      <c r="N183" s="462" t="inlineStr"/>
      <c r="O183" s="462" t="inlineStr">
        <is>
          <t>May 26, 1936</t>
        </is>
      </c>
      <c r="P183" s="462" t="inlineStr"/>
      <c r="Q183" s="462" t="inlineStr"/>
      <c r="R183" s="462" t="inlineStr"/>
      <c r="S183" s="462" t="inlineStr"/>
      <c r="T183" s="462" t="inlineStr"/>
      <c r="U183" s="462" t="inlineStr"/>
      <c r="V183" s="462" t="inlineStr">
        <is>
          <t>S. A. Garrett, also known as Samuel A. Garrett, and Cora B. Garrett</t>
        </is>
      </c>
      <c r="W183" s="462" t="inlineStr">
        <is>
          <t>The Federal Land Bank of Wichita</t>
        </is>
      </c>
      <c r="X183" s="462" t="inlineStr">
        <is>
          <t>The Federal Land Bank of Wichita, Wichita, Kansas</t>
        </is>
      </c>
      <c r="Y183" s="462" t="inlineStr">
        <is>
          <t>S. A. Garrett, also known as Samuel A. Garrett, and Cora B. Garrett, his wife</t>
        </is>
      </c>
      <c r="Z183" s="462" t="inlineStr"/>
      <c r="AA183" s="462" t="inlineStr"/>
      <c r="AB183" s="462" t="inlineStr"/>
      <c r="AC183" s="462" t="inlineStr">
        <is>
          <t>Southeast Quarter of Section Thirty-two (32), Township Eleven (11) North, Range Twenty-five (25) West of the Indian Meridian, containing 160 acres, more or less.</t>
        </is>
      </c>
      <c r="AD183" s="462" t="inlineStr">
        <is>
          <t>SE/4 of Section 32, Township 11 North, Range 25 West</t>
        </is>
      </c>
      <c r="AE183" s="462" t="inlineStr">
        <is>
          <t>32</t>
        </is>
      </c>
      <c r="AF183" s="462" t="inlineStr">
        <is>
          <t>11 North</t>
        </is>
      </c>
      <c r="AG183" s="462" t="inlineStr">
        <is>
          <t>25 West</t>
        </is>
      </c>
      <c r="AH183" s="462" t="inlineStr">
        <is>
          <t>Beckham</t>
        </is>
      </c>
      <c r="AI183" s="462" t="inlineStr">
        <is>
          <t>Oklahoma</t>
        </is>
      </c>
      <c r="AJ183" s="462" t="inlineStr">
        <is>
          <t>SE/4</t>
        </is>
      </c>
      <c r="AK183" s="462" t="inlineStr"/>
      <c r="AL183" s="462" t="inlineStr"/>
      <c r="AM183" s="462" t="inlineStr">
        <is>
          <t>160</t>
        </is>
      </c>
      <c r="AN183" s="462" t="inlineStr"/>
      <c r="AO183" s="462" t="inlineStr"/>
      <c r="AP183" s="462" t="inlineStr"/>
      <c r="AQ183" s="462" t="inlineStr"/>
      <c r="AR183" s="462" t="inlineStr"/>
      <c r="AS183" s="462" t="inlineStr"/>
      <c r="AT183" s="462" t="inlineStr"/>
      <c r="AU183" s="462" t="inlineStr"/>
      <c r="AV183" s="462" t="inlineStr"/>
      <c r="AW183" s="462" t="inlineStr"/>
      <c r="AX183" s="462" t="inlineStr"/>
      <c r="AY183" s="462" t="inlineStr"/>
      <c r="AZ183" s="462" t="inlineStr"/>
      <c r="BA183" s="462" t="inlineStr"/>
      <c r="BB183" s="462" t="inlineStr">
        <is>
          <t>Mortgage dated February 13, 1924, recorded in Mortgage Book 31 at page 47, securing a $3,000 note; replacement for a release dated April 6, 1936 stated not to have been placed of record.</t>
        </is>
      </c>
      <c r="BC183" s="462" t="inlineStr"/>
      <c r="BD183" s="462" t="inlineStr"/>
      <c r="BE183" s="462" t="inlineStr"/>
      <c r="BF183" s="462" t="inlineStr"/>
      <c r="BG183" s="462" t="inlineStr"/>
      <c r="BH183" s="462" t="inlineStr">
        <is>
          <t>$1.00 and other valuable consideration</t>
        </is>
      </c>
      <c r="BI183" s="462" t="inlineStr"/>
      <c r="BJ183" s="462" t="inlineStr"/>
      <c r="BK183" s="462" t="inlineStr"/>
      <c r="BL183" s="462" t="inlineStr">
        <is>
          <t>Expressly executed to replace an April 6, 1936 release said not to have been placed of record. The source set nevertheless contains B05-G007 with an apparent filing stamp, so the county index/original should resolve the discrepancy.</t>
        </is>
      </c>
      <c r="BM183" s="462" t="inlineStr">
        <is>
          <t>The Federal Land Bank of Wichita held the recorded $3,000 mortgage lien.</t>
        </is>
      </c>
      <c r="BN183" s="462" t="inlineStr">
        <is>
          <t>The identified mortgage lien was released and cancelled by this replacement release.</t>
        </is>
      </c>
      <c r="BO183" s="462" t="inlineStr">
        <is>
          <t>Direct target-tract lien release; no Diversified party or supported later Diversified link appears.</t>
        </is>
      </c>
      <c r="BP183" s="462" t="inlineStr">
        <is>
          <t>high</t>
        </is>
      </c>
      <c r="BQ183" s="462" t="inlineStr">
        <is>
          <t>Dates read as 1936 based on the coherent instrument chronology and direct visual review.</t>
        </is>
      </c>
      <c r="BR183" s="462" t="inlineStr">
        <is>
          <t>required</t>
        </is>
      </c>
    </row>
    <row r="184">
      <c r="A184" s="462" t="inlineStr">
        <is>
          <t>B05-G010</t>
        </is>
      </c>
      <c r="B184" s="462" t="inlineStr">
        <is>
          <t>217</t>
        </is>
      </c>
      <c r="C184" s="462" t="inlineStr">
        <is>
          <t>217</t>
        </is>
      </c>
      <c r="D184" s="462" t="inlineStr">
        <is>
          <t>0217.jpg</t>
        </is>
      </c>
      <c r="E184" s="462" t="inlineStr">
        <is>
          <t>1</t>
        </is>
      </c>
      <c r="F184" s="462" t="inlineStr">
        <is>
          <t>AFF FRAG</t>
        </is>
      </c>
      <c r="G184" s="462" t="inlineStr">
        <is>
          <t>Affidavit of Mineral Development (opening fragment only)</t>
        </is>
      </c>
      <c r="H184" s="462" t="inlineStr"/>
      <c r="I184" s="462" t="inlineStr">
        <is>
          <t>43 Miscellaneous</t>
        </is>
      </c>
      <c r="J184" s="462" t="inlineStr">
        <is>
          <t>185</t>
        </is>
      </c>
      <c r="K184" s="462" t="inlineStr"/>
      <c r="L184" s="462" t="inlineStr">
        <is>
          <t>June 15, 1936, 4:00 P.M.</t>
        </is>
      </c>
      <c r="M184" s="462" t="inlineStr"/>
      <c r="N184" s="462" t="inlineStr"/>
      <c r="O184" s="462" t="inlineStr"/>
      <c r="P184" s="462" t="inlineStr">
        <is>
          <t>J. C. Mackenzie, affiant</t>
        </is>
      </c>
      <c r="Q184" s="462" t="inlineStr"/>
      <c r="R184" s="462" t="inlineStr"/>
      <c r="S184" s="462" t="inlineStr"/>
      <c r="T184" s="462" t="inlineStr"/>
      <c r="U184" s="462" t="inlineStr"/>
      <c r="V184" s="462" t="inlineStr"/>
      <c r="W184" s="462" t="inlineStr"/>
      <c r="X184" s="462" t="inlineStr"/>
      <c r="Y184" s="462" t="inlineStr"/>
      <c r="Z184" s="462" t="inlineStr"/>
      <c r="AA184" s="462" t="inlineStr">
        <is>
          <t>J. C. Mackenzie, affiant</t>
        </is>
      </c>
      <c r="AB184" s="462" t="inlineStr"/>
      <c r="AC184" s="462" t="inlineStr">
        <is>
          <t>Southeast Quarter of the Northwest Quarter of Section 32, Township 8 North, Range 23 West, I.M.</t>
        </is>
      </c>
      <c r="AD184" s="462" t="inlineStr">
        <is>
          <t>SE/4 NW/4 of Section 32, Township 8 North, Range 23 West</t>
        </is>
      </c>
      <c r="AE184" s="462" t="inlineStr">
        <is>
          <t>32</t>
        </is>
      </c>
      <c r="AF184" s="462" t="inlineStr">
        <is>
          <t>8 North</t>
        </is>
      </c>
      <c r="AG184" s="462" t="inlineStr">
        <is>
          <t>23 West</t>
        </is>
      </c>
      <c r="AH184" s="462" t="inlineStr">
        <is>
          <t>Beckham</t>
        </is>
      </c>
      <c r="AI184" s="462" t="inlineStr">
        <is>
          <t>Oklahoma</t>
        </is>
      </c>
      <c r="AJ184" s="462" t="inlineStr">
        <is>
          <t>NW/4</t>
        </is>
      </c>
      <c r="AK184" s="462" t="inlineStr">
        <is>
          <t>SE/4 NW/4</t>
        </is>
      </c>
      <c r="AL184" s="462" t="inlineStr"/>
      <c r="AM184" s="462" t="inlineStr"/>
      <c r="AN184" s="462" t="inlineStr"/>
      <c r="AO184" s="462" t="inlineStr"/>
      <c r="AP184" s="462" t="inlineStr"/>
      <c r="AQ184" s="462" t="inlineStr"/>
      <c r="AR184" s="462" t="inlineStr"/>
      <c r="AS184" s="462" t="inlineStr"/>
      <c r="AT184" s="462" t="inlineStr"/>
      <c r="AU184" s="462" t="inlineStr"/>
      <c r="AV184" s="462" t="inlineStr"/>
      <c r="AW184" s="462" t="inlineStr"/>
      <c r="AX184" s="462" t="inlineStr"/>
      <c r="AY184" s="462" t="inlineStr"/>
      <c r="AZ184" s="462" t="inlineStr"/>
      <c r="BA184" s="462" t="inlineStr"/>
      <c r="BB184" s="462" t="inlineStr"/>
      <c r="BC184" s="462" t="inlineStr"/>
      <c r="BD184" s="462" t="inlineStr"/>
      <c r="BE184" s="462" t="inlineStr"/>
      <c r="BF184" s="462" t="inlineStr"/>
      <c r="BG184" s="462" t="inlineStr"/>
      <c r="BH184" s="462" t="inlineStr"/>
      <c r="BI184" s="462" t="inlineStr"/>
      <c r="BJ184" s="462" t="inlineStr"/>
      <c r="BK184" s="462" t="inlineStr"/>
      <c r="BL184" s="462" t="inlineStr">
        <is>
          <t>Only the caption, filing stamp, affiant identification, and target-of-affidavit legal description are visible at the foot of 0217.jpg. The remainder is absent because 0218.jpg begins a different recorded instrument.</t>
        </is>
      </c>
      <c r="BM184" s="462" t="inlineStr"/>
      <c r="BN184" s="462" t="inlineStr"/>
      <c r="BO184" s="462" t="inlineStr">
        <is>
          <t>Different township and range; no Diversified party appears.</t>
        </is>
      </c>
      <c r="BP184" s="462" t="inlineStr">
        <is>
          <t>low</t>
        </is>
      </c>
      <c r="BQ184" s="462" t="inlineStr">
        <is>
          <t>No conclusion about mineral development or title effect was drawn from the incomplete affidavit.</t>
        </is>
      </c>
      <c r="BR184" s="462" t="inlineStr">
        <is>
          <t>required</t>
        </is>
      </c>
    </row>
    <row r="185">
      <c r="A185" s="462" t="inlineStr">
        <is>
          <t>B05-G011</t>
        </is>
      </c>
      <c r="B185" s="462" t="inlineStr">
        <is>
          <t>218</t>
        </is>
      </c>
      <c r="C185" s="462" t="inlineStr">
        <is>
          <t>218</t>
        </is>
      </c>
      <c r="D185" s="462" t="inlineStr">
        <is>
          <t>0218.jpg</t>
        </is>
      </c>
      <c r="E185" s="462" t="inlineStr">
        <is>
          <t>1</t>
        </is>
      </c>
      <c r="F185" s="462" t="inlineStr">
        <is>
          <t>ROW</t>
        </is>
      </c>
      <c r="G185" s="462" t="inlineStr">
        <is>
          <t>Right-of-Way Agreement</t>
        </is>
      </c>
      <c r="H185" s="462" t="inlineStr"/>
      <c r="I185" s="462" t="inlineStr">
        <is>
          <t>44 Miscellaneous</t>
        </is>
      </c>
      <c r="J185" s="462" t="inlineStr">
        <is>
          <t>617</t>
        </is>
      </c>
      <c r="K185" s="462" t="inlineStr">
        <is>
          <t>617</t>
        </is>
      </c>
      <c r="L185" s="462" t="inlineStr">
        <is>
          <t>February 24, 1941, 9:00 A.M.</t>
        </is>
      </c>
      <c r="M185" s="462" t="inlineStr">
        <is>
          <t>September 14, 1928</t>
        </is>
      </c>
      <c r="N185" s="462" t="inlineStr"/>
      <c r="O185" s="462" t="inlineStr">
        <is>
          <t>September 14, 1928</t>
        </is>
      </c>
      <c r="P185" s="462" t="inlineStr">
        <is>
          <t>B. E. Maddoux and Fannie Maddoux, husband and wife</t>
        </is>
      </c>
      <c r="Q185" s="462" t="inlineStr">
        <is>
          <t>Consolidated Gas Utilities Company</t>
        </is>
      </c>
      <c r="R185" s="462" t="inlineStr"/>
      <c r="S185" s="462" t="inlineStr"/>
      <c r="T185" s="462" t="inlineStr"/>
      <c r="U185" s="462" t="inlineStr"/>
      <c r="V185" s="462" t="inlineStr"/>
      <c r="W185" s="462" t="inlineStr"/>
      <c r="X185" s="462" t="inlineStr"/>
      <c r="Y185" s="462" t="inlineStr"/>
      <c r="Z185" s="462" t="inlineStr"/>
      <c r="AA185" s="462" t="inlineStr"/>
      <c r="AB185" s="462" t="inlineStr"/>
      <c r="AC185" s="462" t="inlineStr">
        <is>
          <t>A strip wide enough to lay and maintain a 14-inch gas line across the North Half of the Northwest Quarter of Section 32, Township 11 North, Range 25 West.</t>
        </is>
      </c>
      <c r="AD185" s="462" t="inlineStr">
        <is>
          <t>Pipeline right-of-way across N/2 NW/4 of Section 32, Township 11 North, Range 25 West</t>
        </is>
      </c>
      <c r="AE185" s="462" t="inlineStr">
        <is>
          <t>32</t>
        </is>
      </c>
      <c r="AF185" s="462" t="inlineStr">
        <is>
          <t>11 North</t>
        </is>
      </c>
      <c r="AG185" s="462" t="inlineStr">
        <is>
          <t>25 West</t>
        </is>
      </c>
      <c r="AH185" s="462" t="inlineStr">
        <is>
          <t>Beckham</t>
        </is>
      </c>
      <c r="AI185" s="462" t="inlineStr">
        <is>
          <t>Oklahoma</t>
        </is>
      </c>
      <c r="AJ185" s="462" t="inlineStr">
        <is>
          <t>NW/4</t>
        </is>
      </c>
      <c r="AK185" s="462" t="inlineStr">
        <is>
          <t>N/2 NW/4</t>
        </is>
      </c>
      <c r="AL185" s="462" t="inlineStr"/>
      <c r="AM185" s="462" t="inlineStr"/>
      <c r="AN185" s="462" t="inlineStr"/>
      <c r="AO185" s="462" t="inlineStr"/>
      <c r="AP185" s="462" t="inlineStr"/>
      <c r="AQ185" s="462" t="inlineStr"/>
      <c r="AR185" s="462" t="inlineStr"/>
      <c r="AS185" s="462" t="inlineStr"/>
      <c r="AT185" s="462" t="inlineStr"/>
      <c r="AU185" s="462" t="inlineStr"/>
      <c r="AV185" s="462" t="inlineStr"/>
      <c r="AW185" s="462" t="inlineStr"/>
      <c r="AX185" s="462" t="inlineStr"/>
      <c r="AY185" s="462" t="inlineStr">
        <is>
          <t>Pipeline to be buried so as not to interfere with cultivation; grantee liable for damage to fences, crops, and premises.</t>
        </is>
      </c>
      <c r="AZ185" s="462" t="inlineStr"/>
      <c r="BA185" s="462" t="inlineStr"/>
      <c r="BB185" s="462" t="inlineStr"/>
      <c r="BC185" s="462" t="inlineStr"/>
      <c r="BD185" s="462" t="inlineStr"/>
      <c r="BE185" s="462" t="inlineStr"/>
      <c r="BF185" s="462" t="inlineStr">
        <is>
          <t>Runs in favor of the parties, heirs, executors, administrators, successors, and assigns.</t>
        </is>
      </c>
      <c r="BG185" s="462" t="inlineStr"/>
      <c r="BH185" s="462" t="inlineStr">
        <is>
          <t>$1.00</t>
        </is>
      </c>
      <c r="BI185" s="462" t="inlineStr"/>
      <c r="BJ185" s="462" t="inlineStr"/>
      <c r="BK185" s="462" t="inlineStr"/>
      <c r="BL185" s="462" t="inlineStr">
        <is>
          <t>Grants a 165-rod right-of-way for a 14-inch natural-gas pipeline, with ingress/egress, relocation/size-change rights, and two gas taps to the grantor without cost.</t>
        </is>
      </c>
      <c r="BM185" s="462" t="inlineStr">
        <is>
          <t>B. E. Maddoux and Fannie Maddoux held the servient interest in the N/2 NW/4.</t>
        </is>
      </c>
      <c r="BN185" s="462" t="inlineStr">
        <is>
          <t>Consolidated Gas Utilities Company held the described pipeline easement/right-of-way; the Maddoux parties retained the servient estate subject to it.</t>
        </is>
      </c>
      <c r="BO185" s="462" t="inlineStr">
        <is>
          <t>Direct target-tract pipeline easement. No Diversified party appears; any later succession to Diversified requires separate evidence.</t>
        </is>
      </c>
      <c r="BP185" s="462" t="inlineStr">
        <is>
          <t>high</t>
        </is>
      </c>
      <c r="BQ185" s="462" t="inlineStr">
        <is>
          <t>Recorded page is read as 617 from the marginal page marking.</t>
        </is>
      </c>
      <c r="BR185" s="462" t="inlineStr">
        <is>
          <t>required</t>
        </is>
      </c>
    </row>
    <row r="186">
      <c r="A186" s="462" t="inlineStr">
        <is>
          <t>B05-G012</t>
        </is>
      </c>
      <c r="B186" s="462" t="inlineStr">
        <is>
          <t>219</t>
        </is>
      </c>
      <c r="C186" s="462" t="inlineStr">
        <is>
          <t>219</t>
        </is>
      </c>
      <c r="D186" s="462" t="inlineStr">
        <is>
          <t>0219.jpg</t>
        </is>
      </c>
      <c r="E186" s="462" t="inlineStr">
        <is>
          <t>1</t>
        </is>
      </c>
      <c r="F186" s="462" t="inlineStr">
        <is>
          <t>ROW</t>
        </is>
      </c>
      <c r="G186" s="462" t="inlineStr">
        <is>
          <t>Right-of-Way Agreement</t>
        </is>
      </c>
      <c r="H186" s="462" t="inlineStr"/>
      <c r="I186" s="462" t="inlineStr">
        <is>
          <t>44 Miscellaneous</t>
        </is>
      </c>
      <c r="J186" s="462" t="inlineStr">
        <is>
          <t>618</t>
        </is>
      </c>
      <c r="K186" s="462" t="inlineStr">
        <is>
          <t>618</t>
        </is>
      </c>
      <c r="L186" s="462" t="inlineStr">
        <is>
          <t>February 24, 1941</t>
        </is>
      </c>
      <c r="M186" s="462" t="inlineStr">
        <is>
          <t>August 30, 1928</t>
        </is>
      </c>
      <c r="N186" s="462" t="inlineStr"/>
      <c r="O186" s="462" t="inlineStr">
        <is>
          <t>August 30, 1928</t>
        </is>
      </c>
      <c r="P186" s="462" t="inlineStr">
        <is>
          <t>A. E. Maddoux and Mrs. A. E. Maddoux, husband and wife</t>
        </is>
      </c>
      <c r="Q186" s="462" t="inlineStr">
        <is>
          <t>Consolidated Gas Utilities Company</t>
        </is>
      </c>
      <c r="R186" s="462" t="inlineStr"/>
      <c r="S186" s="462" t="inlineStr"/>
      <c r="T186" s="462" t="inlineStr"/>
      <c r="U186" s="462" t="inlineStr"/>
      <c r="V186" s="462" t="inlineStr"/>
      <c r="W186" s="462" t="inlineStr"/>
      <c r="X186" s="462" t="inlineStr"/>
      <c r="Y186" s="462" t="inlineStr"/>
      <c r="Z186" s="462" t="inlineStr"/>
      <c r="AA186" s="462" t="inlineStr"/>
      <c r="AB186" s="462" t="inlineStr"/>
      <c r="AC186" s="462" t="inlineStr">
        <is>
          <t>A strip of land across the South Half of the Northwest Quarter of Section 32, Township 11 North, Range 25 West.</t>
        </is>
      </c>
      <c r="AD186" s="462" t="inlineStr">
        <is>
          <t>Pipeline right-of-way across S/2 NW/4 of Section 32, Township 11 North, Range 25 West</t>
        </is>
      </c>
      <c r="AE186" s="462" t="inlineStr">
        <is>
          <t>32</t>
        </is>
      </c>
      <c r="AF186" s="462" t="inlineStr">
        <is>
          <t>11 North</t>
        </is>
      </c>
      <c r="AG186" s="462" t="inlineStr">
        <is>
          <t>25 West</t>
        </is>
      </c>
      <c r="AH186" s="462" t="inlineStr">
        <is>
          <t>Beckham</t>
        </is>
      </c>
      <c r="AI186" s="462" t="inlineStr">
        <is>
          <t>Oklahoma</t>
        </is>
      </c>
      <c r="AJ186" s="462" t="inlineStr">
        <is>
          <t>NW/4</t>
        </is>
      </c>
      <c r="AK186" s="462" t="inlineStr">
        <is>
          <t>S/2 NW/4</t>
        </is>
      </c>
      <c r="AL186" s="462" t="inlineStr"/>
      <c r="AM186" s="462" t="inlineStr"/>
      <c r="AN186" s="462" t="inlineStr"/>
      <c r="AO186" s="462" t="inlineStr"/>
      <c r="AP186" s="462" t="inlineStr"/>
      <c r="AQ186" s="462" t="inlineStr"/>
      <c r="AR186" s="462" t="inlineStr"/>
      <c r="AS186" s="462" t="inlineStr"/>
      <c r="AT186" s="462" t="inlineStr"/>
      <c r="AU186" s="462" t="inlineStr"/>
      <c r="AV186" s="462" t="inlineStr"/>
      <c r="AW186" s="462" t="inlineStr"/>
      <c r="AX186" s="462" t="inlineStr"/>
      <c r="AY186" s="462" t="inlineStr">
        <is>
          <t>Pipeline to be buried so as not to interfere with cultivation; grantee liable for damage to fences, crops, and premises.</t>
        </is>
      </c>
      <c r="AZ186" s="462" t="inlineStr"/>
      <c r="BA186" s="462" t="inlineStr"/>
      <c r="BB186" s="462" t="inlineStr"/>
      <c r="BC186" s="462" t="inlineStr"/>
      <c r="BD186" s="462" t="inlineStr"/>
      <c r="BE186" s="462" t="inlineStr"/>
      <c r="BF186" s="462" t="inlineStr">
        <is>
          <t>Runs in favor of the parties, heirs, executors, administrators, successors, and assigns.</t>
        </is>
      </c>
      <c r="BG186" s="462" t="inlineStr"/>
      <c r="BH186" s="462" t="inlineStr">
        <is>
          <t>$1.00</t>
        </is>
      </c>
      <c r="BI186" s="462" t="inlineStr"/>
      <c r="BJ186" s="462" t="inlineStr"/>
      <c r="BK186" s="462" t="inlineStr"/>
      <c r="BL186" s="462" t="inlineStr">
        <is>
          <t>Grants a natural-gas pipeline easement with ingress/egress and a gas tap for the grantors without cost. Pipe length is blank in the form.</t>
        </is>
      </c>
      <c r="BM186" s="462" t="inlineStr">
        <is>
          <t>A. E. Maddoux and spouse held the servient interest in the S/2 NW/4.</t>
        </is>
      </c>
      <c r="BN186" s="462" t="inlineStr">
        <is>
          <t>Consolidated Gas Utilities Company held the described pipeline easement/right-of-way; the Maddoux parties retained the servient estate subject to it.</t>
        </is>
      </c>
      <c r="BO186" s="462" t="inlineStr">
        <is>
          <t>Direct target-tract pipeline easement. No Diversified party appears; later succession requires separate evidence.</t>
        </is>
      </c>
      <c r="BP186" s="462" t="inlineStr">
        <is>
          <t>high</t>
        </is>
      </c>
      <c r="BQ186" s="462" t="inlineStr">
        <is>
          <t>The wife is identified only as Mrs. A. E. Maddoux; no given name was invented.</t>
        </is>
      </c>
      <c r="BR186" s="462" t="inlineStr">
        <is>
          <t>required</t>
        </is>
      </c>
    </row>
    <row r="187">
      <c r="A187" s="462" t="inlineStr">
        <is>
          <t>B05-G013</t>
        </is>
      </c>
      <c r="B187" s="462" t="inlineStr">
        <is>
          <t>220</t>
        </is>
      </c>
      <c r="C187" s="462" t="inlineStr">
        <is>
          <t>220</t>
        </is>
      </c>
      <c r="D187" s="462" t="inlineStr">
        <is>
          <t>0220.jpg</t>
        </is>
      </c>
      <c r="E187" s="462" t="inlineStr">
        <is>
          <t>1</t>
        </is>
      </c>
      <c r="F187" s="462" t="inlineStr">
        <is>
          <t>ROW</t>
        </is>
      </c>
      <c r="G187" s="462" t="inlineStr">
        <is>
          <t>Right-of-Way Agreement</t>
        </is>
      </c>
      <c r="H187" s="462" t="inlineStr"/>
      <c r="I187" s="462" t="inlineStr">
        <is>
          <t>44 Miscellaneous</t>
        </is>
      </c>
      <c r="J187" s="462" t="inlineStr">
        <is>
          <t>619</t>
        </is>
      </c>
      <c r="K187" s="462" t="inlineStr">
        <is>
          <t>619</t>
        </is>
      </c>
      <c r="L187" s="462" t="inlineStr">
        <is>
          <t>February 24, 1941</t>
        </is>
      </c>
      <c r="M187" s="462" t="inlineStr">
        <is>
          <t>August 27, 1928</t>
        </is>
      </c>
      <c r="N187" s="462" t="inlineStr"/>
      <c r="O187" s="462" t="inlineStr">
        <is>
          <t>August 28, 1928</t>
        </is>
      </c>
      <c r="P187" s="462" t="inlineStr">
        <is>
          <t>G. A. Crook and Ellen W. Crook, husband and wife</t>
        </is>
      </c>
      <c r="Q187" s="462" t="inlineStr">
        <is>
          <t>Consolidated Gas Utilities Company</t>
        </is>
      </c>
      <c r="R187" s="462" t="inlineStr"/>
      <c r="S187" s="462" t="inlineStr"/>
      <c r="T187" s="462" t="inlineStr"/>
      <c r="U187" s="462" t="inlineStr"/>
      <c r="V187" s="462" t="inlineStr"/>
      <c r="W187" s="462" t="inlineStr"/>
      <c r="X187" s="462" t="inlineStr"/>
      <c r="Y187" s="462" t="inlineStr"/>
      <c r="Z187" s="462" t="inlineStr"/>
      <c r="AA187" s="462" t="inlineStr"/>
      <c r="AB187" s="462" t="inlineStr"/>
      <c r="AC187" s="462" t="inlineStr">
        <is>
          <t>A strip of land across the Northeast Quarter of Section 32, Township 11 North, Range 25 West, a distance of 102.6 rods and wide enough to lay and maintain the gas pipeline.</t>
        </is>
      </c>
      <c r="AD187" s="462" t="inlineStr">
        <is>
          <t>Pipeline right-of-way across NE/4 of Section 32, Township 11 North, Range 25 West</t>
        </is>
      </c>
      <c r="AE187" s="462" t="inlineStr">
        <is>
          <t>32</t>
        </is>
      </c>
      <c r="AF187" s="462" t="inlineStr">
        <is>
          <t>11 North</t>
        </is>
      </c>
      <c r="AG187" s="462" t="inlineStr">
        <is>
          <t>25 West</t>
        </is>
      </c>
      <c r="AH187" s="462" t="inlineStr">
        <is>
          <t>Beckham</t>
        </is>
      </c>
      <c r="AI187" s="462" t="inlineStr">
        <is>
          <t>Oklahoma</t>
        </is>
      </c>
      <c r="AJ187" s="462" t="inlineStr">
        <is>
          <t>NE/4</t>
        </is>
      </c>
      <c r="AK187" s="462" t="inlineStr"/>
      <c r="AL187" s="462" t="inlineStr"/>
      <c r="AM187" s="462" t="inlineStr"/>
      <c r="AN187" s="462" t="inlineStr"/>
      <c r="AO187" s="462" t="inlineStr"/>
      <c r="AP187" s="462" t="inlineStr"/>
      <c r="AQ187" s="462" t="inlineStr"/>
      <c r="AR187" s="462" t="inlineStr"/>
      <c r="AS187" s="462" t="inlineStr"/>
      <c r="AT187" s="462" t="inlineStr"/>
      <c r="AU187" s="462" t="inlineStr"/>
      <c r="AV187" s="462" t="inlineStr"/>
      <c r="AW187" s="462" t="inlineStr"/>
      <c r="AX187" s="462" t="inlineStr"/>
      <c r="AY187" s="462" t="inlineStr">
        <is>
          <t>Pipeline to be buried so as not to interfere with cultivation; grantee liable for damage to fences, crops, and premises.</t>
        </is>
      </c>
      <c r="AZ187" s="462" t="inlineStr"/>
      <c r="BA187" s="462" t="inlineStr"/>
      <c r="BB187" s="462" t="inlineStr"/>
      <c r="BC187" s="462" t="inlineStr"/>
      <c r="BD187" s="462" t="inlineStr"/>
      <c r="BE187" s="462" t="inlineStr"/>
      <c r="BF187" s="462" t="inlineStr">
        <is>
          <t>Runs in favor of the parties, heirs, executors, administrators, successors, and assigns.</t>
        </is>
      </c>
      <c r="BG187" s="462" t="inlineStr"/>
      <c r="BH187" s="462" t="inlineStr">
        <is>
          <t>$1.00</t>
        </is>
      </c>
      <c r="BI187" s="462" t="inlineStr"/>
      <c r="BJ187" s="462" t="inlineStr"/>
      <c r="BK187" s="462" t="inlineStr"/>
      <c r="BL187" s="462" t="inlineStr">
        <is>
          <t>Grants a 102.6-rod natural-gas pipeline right-of-way with ingress/egress, pipe-size-change rights, and two free gas taps.</t>
        </is>
      </c>
      <c r="BM187" s="462" t="inlineStr">
        <is>
          <t>G. A. Crook and Ellen W. Crook held the servient interest in the NE/4.</t>
        </is>
      </c>
      <c r="BN187" s="462" t="inlineStr">
        <is>
          <t>Consolidated Gas Utilities Company held the described pipeline easement/right-of-way; the Crooks retained the servient estate subject to it.</t>
        </is>
      </c>
      <c r="BO187" s="462" t="inlineStr">
        <is>
          <t>Direct target-tract pipeline easement. No Diversified party appears; later succession requires separate evidence.</t>
        </is>
      </c>
      <c r="BP187" s="462" t="inlineStr">
        <is>
          <t>high</t>
        </is>
      </c>
      <c r="BQ187" s="462" t="inlineStr"/>
      <c r="BR187" s="462" t="inlineStr">
        <is>
          <t>required</t>
        </is>
      </c>
    </row>
    <row r="188">
      <c r="A188" s="462" t="inlineStr">
        <is>
          <t>B05-G014</t>
        </is>
      </c>
      <c r="B188" s="462" t="inlineStr">
        <is>
          <t>221</t>
        </is>
      </c>
      <c r="C188" s="462" t="inlineStr">
        <is>
          <t>221</t>
        </is>
      </c>
      <c r="D188" s="462" t="inlineStr">
        <is>
          <t>0221.jpg</t>
        </is>
      </c>
      <c r="E188" s="462" t="inlineStr">
        <is>
          <t>1</t>
        </is>
      </c>
      <c r="F188" s="462" t="inlineStr">
        <is>
          <t>ACK</t>
        </is>
      </c>
      <c r="G188" s="462" t="inlineStr">
        <is>
          <t>Unidentified Instrument Acknowledgment (concluding fragment only)</t>
        </is>
      </c>
      <c r="H188" s="462" t="inlineStr"/>
      <c r="I188" s="462" t="inlineStr"/>
      <c r="J188" s="462" t="inlineStr"/>
      <c r="K188" s="462" t="inlineStr"/>
      <c r="L188" s="462" t="inlineStr"/>
      <c r="M188" s="462" t="inlineStr"/>
      <c r="N188" s="462" t="inlineStr"/>
      <c r="O188" s="462" t="inlineStr"/>
      <c r="P188" s="462" t="inlineStr"/>
      <c r="Q188" s="462" t="inlineStr"/>
      <c r="R188" s="462" t="inlineStr"/>
      <c r="S188" s="462" t="inlineStr"/>
      <c r="T188" s="462" t="inlineStr"/>
      <c r="U188" s="462" t="inlineStr"/>
      <c r="V188" s="462" t="inlineStr"/>
      <c r="W188" s="462" t="inlineStr"/>
      <c r="X188" s="462" t="inlineStr"/>
      <c r="Y188" s="462" t="inlineStr"/>
      <c r="Z188" s="462" t="inlineStr"/>
      <c r="AA188" s="462" t="inlineStr">
        <is>
          <t>Gladys Harman, notary public</t>
        </is>
      </c>
      <c r="AB188" s="462" t="inlineStr"/>
      <c r="AC188" s="462" t="inlineStr"/>
      <c r="AD188" s="462" t="inlineStr"/>
      <c r="AE188" s="462" t="inlineStr"/>
      <c r="AF188" s="462" t="inlineStr"/>
      <c r="AG188" s="462" t="inlineStr"/>
      <c r="AH188" s="462" t="inlineStr"/>
      <c r="AI188" s="462" t="inlineStr">
        <is>
          <t>Oklahoma</t>
        </is>
      </c>
      <c r="AJ188" s="462" t="inlineStr"/>
      <c r="AK188" s="462" t="inlineStr"/>
      <c r="AL188" s="462" t="inlineStr"/>
      <c r="AM188" s="462" t="inlineStr"/>
      <c r="AN188" s="462" t="inlineStr"/>
      <c r="AO188" s="462" t="inlineStr"/>
      <c r="AP188" s="462" t="inlineStr"/>
      <c r="AQ188" s="462" t="inlineStr"/>
      <c r="AR188" s="462" t="inlineStr"/>
      <c r="AS188" s="462" t="inlineStr"/>
      <c r="AT188" s="462" t="inlineStr"/>
      <c r="AU188" s="462" t="inlineStr"/>
      <c r="AV188" s="462" t="inlineStr"/>
      <c r="AW188" s="462" t="inlineStr"/>
      <c r="AX188" s="462" t="inlineStr"/>
      <c r="AY188" s="462" t="inlineStr"/>
      <c r="AZ188" s="462" t="inlineStr"/>
      <c r="BA188" s="462" t="inlineStr"/>
      <c r="BB188" s="462" t="inlineStr"/>
      <c r="BC188" s="462" t="inlineStr"/>
      <c r="BD188" s="462" t="inlineStr"/>
      <c r="BE188" s="462" t="inlineStr"/>
      <c r="BF188" s="462" t="inlineStr"/>
      <c r="BG188" s="462" t="inlineStr"/>
      <c r="BH188" s="462" t="inlineStr"/>
      <c r="BI188" s="462" t="inlineStr"/>
      <c r="BJ188" s="462" t="inlineStr"/>
      <c r="BK188" s="462" t="inlineStr"/>
      <c r="BL188" s="462" t="inlineStr">
        <is>
          <t>Only a concluding notarial sentence and commission-expiration date (July 20, 1942) appear above the next recorded release on 0221.jpg. No opening text, parties, legal, or instrument type is present.</t>
        </is>
      </c>
      <c r="BM188" s="462" t="inlineStr"/>
      <c r="BN188" s="462" t="inlineStr"/>
      <c r="BO188" s="462" t="inlineStr">
        <is>
          <t>No Diversified party, target legal, or defensible title effect is visible.</t>
        </is>
      </c>
      <c r="BP188" s="462" t="inlineStr">
        <is>
          <t>low</t>
        </is>
      </c>
      <c r="BQ188" s="462" t="inlineStr">
        <is>
          <t>This fragment was kept separate because its notary does not match the completed acknowledgment on B05-G013.</t>
        </is>
      </c>
      <c r="BR188" s="462" t="inlineStr">
        <is>
          <t>required</t>
        </is>
      </c>
    </row>
    <row r="189">
      <c r="A189" s="462" t="inlineStr">
        <is>
          <t>B05-G015</t>
        </is>
      </c>
      <c r="B189" s="462" t="inlineStr">
        <is>
          <t>221</t>
        </is>
      </c>
      <c r="C189" s="462" t="inlineStr">
        <is>
          <t>221</t>
        </is>
      </c>
      <c r="D189" s="462" t="inlineStr">
        <is>
          <t>0221.jpg</t>
        </is>
      </c>
      <c r="E189" s="462" t="inlineStr">
        <is>
          <t>1</t>
        </is>
      </c>
      <c r="F189" s="462" t="inlineStr">
        <is>
          <t>REL OGL</t>
        </is>
      </c>
      <c r="G189" s="462" t="inlineStr">
        <is>
          <t>Release of Oil and Gas Lease</t>
        </is>
      </c>
      <c r="H189" s="462" t="inlineStr"/>
      <c r="I189" s="462" t="inlineStr">
        <is>
          <t>45 Miscellaneous</t>
        </is>
      </c>
      <c r="J189" s="462" t="inlineStr">
        <is>
          <t>665</t>
        </is>
      </c>
      <c r="K189" s="462" t="inlineStr">
        <is>
          <t>665</t>
        </is>
      </c>
      <c r="L189" s="462" t="inlineStr">
        <is>
          <t>March 28, 1941, 11:00 A.M.</t>
        </is>
      </c>
      <c r="M189" s="462" t="inlineStr">
        <is>
          <t>February 14, 1941</t>
        </is>
      </c>
      <c r="N189" s="462" t="inlineStr"/>
      <c r="O189" s="462" t="inlineStr">
        <is>
          <t>February 14, 1941</t>
        </is>
      </c>
      <c r="P189" s="462" t="inlineStr"/>
      <c r="Q189" s="462" t="inlineStr"/>
      <c r="R189" s="462" t="inlineStr"/>
      <c r="S189" s="462" t="inlineStr"/>
      <c r="T189" s="462" t="inlineStr">
        <is>
          <t>Andrew F. Carlson and Della Carlson</t>
        </is>
      </c>
      <c r="U189" s="462" t="inlineStr">
        <is>
          <t>W. L. Absher, Trustee</t>
        </is>
      </c>
      <c r="V189" s="462" t="inlineStr"/>
      <c r="W189" s="462" t="inlineStr"/>
      <c r="X189" s="462" t="inlineStr">
        <is>
          <t>W. L. Absher, Trustee</t>
        </is>
      </c>
      <c r="Y189" s="462" t="inlineStr">
        <is>
          <t>Andrew F. Carlson and Della Carlson</t>
        </is>
      </c>
      <c r="Z189" s="462" t="inlineStr"/>
      <c r="AA189" s="462" t="inlineStr"/>
      <c r="AB189" s="462" t="inlineStr"/>
      <c r="AC189" s="462" t="inlineStr">
        <is>
          <t>Northwest Quarter of Section 28, Township 9, Range 25, containing 160 acres, more or less, Beckham County, Oklahoma.</t>
        </is>
      </c>
      <c r="AD189" s="462" t="inlineStr">
        <is>
          <t>NW/4 of Section 28, Township 9, Range 25, Beckham County, Oklahoma</t>
        </is>
      </c>
      <c r="AE189" s="462" t="inlineStr">
        <is>
          <t>28</t>
        </is>
      </c>
      <c r="AF189" s="462" t="inlineStr">
        <is>
          <t>9</t>
        </is>
      </c>
      <c r="AG189" s="462" t="inlineStr">
        <is>
          <t>25</t>
        </is>
      </c>
      <c r="AH189" s="462" t="inlineStr">
        <is>
          <t>Beckham</t>
        </is>
      </c>
      <c r="AI189" s="462" t="inlineStr">
        <is>
          <t>Oklahoma</t>
        </is>
      </c>
      <c r="AJ189" s="462" t="inlineStr">
        <is>
          <t>NW/4</t>
        </is>
      </c>
      <c r="AK189" s="462" t="inlineStr"/>
      <c r="AL189" s="462" t="inlineStr"/>
      <c r="AM189" s="462" t="inlineStr">
        <is>
          <t>160</t>
        </is>
      </c>
      <c r="AN189" s="462" t="inlineStr"/>
      <c r="AO189" s="462" t="inlineStr"/>
      <c r="AP189" s="462" t="inlineStr"/>
      <c r="AQ189" s="462" t="inlineStr"/>
      <c r="AR189" s="462" t="inlineStr"/>
      <c r="AS189" s="462" t="inlineStr"/>
      <c r="AT189" s="462" t="inlineStr"/>
      <c r="AU189" s="462" t="inlineStr"/>
      <c r="AV189" s="462" t="inlineStr"/>
      <c r="AW189" s="462" t="inlineStr"/>
      <c r="AX189" s="462" t="inlineStr"/>
      <c r="AY189" s="462" t="inlineStr"/>
      <c r="AZ189" s="462" t="inlineStr">
        <is>
          <t>Oil and gas mining lease dated January 10, 1936, recorded in Book 7 at page 588.</t>
        </is>
      </c>
      <c r="BA189" s="462" t="inlineStr"/>
      <c r="BB189" s="462" t="inlineStr"/>
      <c r="BC189" s="462" t="inlineStr"/>
      <c r="BD189" s="462" t="inlineStr"/>
      <c r="BE189" s="462" t="inlineStr"/>
      <c r="BF189" s="462" t="inlineStr"/>
      <c r="BG189" s="462" t="inlineStr"/>
      <c r="BH189" s="462" t="inlineStr"/>
      <c r="BI189" s="462" t="inlineStr"/>
      <c r="BJ189" s="462" t="inlineStr"/>
      <c r="BK189" s="462" t="inlineStr"/>
      <c r="BL189" s="462" t="inlineStr">
        <is>
          <t>Releases, relinquishes, and surrenders all lessee right, title, and interest in the identified oil-and-gas lease.</t>
        </is>
      </c>
      <c r="BM189" s="462" t="inlineStr">
        <is>
          <t>W. L. Absher, Trustee held the lessee interest under the referenced lease.</t>
        </is>
      </c>
      <c r="BN189" s="462" t="inlineStr">
        <is>
          <t>The referenced leasehold interest was released to Andrew F. Carlson and Della Carlson.</t>
        </is>
      </c>
      <c r="BO189" s="462" t="inlineStr">
        <is>
          <t>Different section and township; no Diversified party appears.</t>
        </is>
      </c>
      <c r="BP189" s="462" t="inlineStr">
        <is>
          <t>high</t>
        </is>
      </c>
      <c r="BQ189" s="462" t="inlineStr">
        <is>
          <t>North direction for township/range is not supplied in the visible text and was not invented.</t>
        </is>
      </c>
      <c r="BR189" s="462" t="inlineStr">
        <is>
          <t>required</t>
        </is>
      </c>
    </row>
    <row r="190">
      <c r="A190" s="462" t="inlineStr">
        <is>
          <t>B05-G016</t>
        </is>
      </c>
      <c r="B190" s="462" t="inlineStr">
        <is>
          <t>221</t>
        </is>
      </c>
      <c r="C190" s="462" t="inlineStr">
        <is>
          <t>222</t>
        </is>
      </c>
      <c r="D190" s="462" t="inlineStr">
        <is>
          <t>0221.jpg
0222.jpg</t>
        </is>
      </c>
      <c r="E190" s="462" t="inlineStr">
        <is>
          <t>2</t>
        </is>
      </c>
      <c r="F190" s="462" t="inlineStr">
        <is>
          <t>DEC</t>
        </is>
      </c>
      <c r="G190" s="462" t="inlineStr">
        <is>
          <t>Final Decree—Estate of Ellen W. Crook, Deceased</t>
        </is>
      </c>
      <c r="H190" s="462" t="inlineStr"/>
      <c r="I190" s="462" t="inlineStr">
        <is>
          <t>45 Miscellaneous</t>
        </is>
      </c>
      <c r="J190" s="462" t="inlineStr">
        <is>
          <t>665</t>
        </is>
      </c>
      <c r="K190" s="462" t="inlineStr">
        <is>
          <t>666</t>
        </is>
      </c>
      <c r="L190" s="462" t="inlineStr">
        <is>
          <t>March 28, 1941, 4:00 P.M.</t>
        </is>
      </c>
      <c r="M190" s="462" t="inlineStr">
        <is>
          <t>February 10, 1941</t>
        </is>
      </c>
      <c r="N190" s="462" t="inlineStr"/>
      <c r="O190" s="462" t="inlineStr"/>
      <c r="P190" s="462" t="inlineStr"/>
      <c r="Q190" s="462" t="inlineStr"/>
      <c r="R190" s="462" t="inlineStr"/>
      <c r="S190" s="462" t="inlineStr"/>
      <c r="T190" s="462" t="inlineStr"/>
      <c r="U190" s="462" t="inlineStr"/>
      <c r="V190" s="462" t="inlineStr"/>
      <c r="W190" s="462" t="inlineStr"/>
      <c r="X190" s="462" t="inlineStr"/>
      <c r="Y190" s="462" t="inlineStr"/>
      <c r="Z190" s="462" t="inlineStr">
        <is>
          <t>Ellen W. Crook</t>
        </is>
      </c>
      <c r="AA190" s="462" t="inlineStr">
        <is>
          <t>Charley Crook, executor; G. A. Crook, surviving husband and homestead claimant; L. G. Brewer, County Judge</t>
        </is>
      </c>
      <c r="AB190" s="462" t="inlineStr"/>
      <c r="AC190" s="462" t="inlineStr">
        <is>
          <t>Among other property: Southwest Quarter of the Northwest Quarter and Northwest Quarter of the Southwest Quarter of Section 28, and an undivided one-half interest in the Northeast Quarter of Section 32, all in Township 11 North, Range 25 West of the Indian Meridian, Beckham County, Oklahoma. The decree also includes N/2 NE/4 of Section 9, Township 9 North, Range 17 West, Washita County.</t>
        </is>
      </c>
      <c r="AD190" s="462" t="inlineStr">
        <is>
          <t>Undivided 1/2 interest in NE/4 of Section 32, Township 11 North, Range 25 West; plus described non-target lands</t>
        </is>
      </c>
      <c r="AE190" s="462" t="inlineStr">
        <is>
          <t>32</t>
        </is>
      </c>
      <c r="AF190" s="462" t="inlineStr">
        <is>
          <t>11 North</t>
        </is>
      </c>
      <c r="AG190" s="462" t="inlineStr">
        <is>
          <t>25 West</t>
        </is>
      </c>
      <c r="AH190" s="462" t="inlineStr">
        <is>
          <t>Beckham</t>
        </is>
      </c>
      <c r="AI190" s="462" t="inlineStr">
        <is>
          <t>Oklahoma</t>
        </is>
      </c>
      <c r="AJ190" s="462" t="inlineStr">
        <is>
          <t>NE/4</t>
        </is>
      </c>
      <c r="AK190" s="462" t="inlineStr"/>
      <c r="AL190" s="462" t="inlineStr"/>
      <c r="AM190" s="462" t="inlineStr"/>
      <c r="AN190" s="462" t="inlineStr"/>
      <c r="AO190" s="462" t="inlineStr">
        <is>
          <t>Decedent estate held an undivided 1/2 interest in the NE/4; 13 beneficiaries each receive 1/13 of the estate share (equivalent to 1/26 of the whole NE/4), subject to G. A. Crook’s homestead rights.</t>
        </is>
      </c>
      <c r="AP190" s="462" t="inlineStr"/>
      <c r="AQ190" s="462" t="inlineStr"/>
      <c r="AR190" s="462" t="inlineStr"/>
      <c r="AS190" s="462" t="inlineStr"/>
      <c r="AT190" s="462" t="inlineStr"/>
      <c r="AU190" s="462" t="inlineStr"/>
      <c r="AV190" s="462" t="inlineStr"/>
      <c r="AW190" s="462" t="inlineStr"/>
      <c r="AX190" s="462" t="inlineStr"/>
      <c r="AY190" s="462" t="inlineStr"/>
      <c r="AZ190" s="462" t="inlineStr"/>
      <c r="BA190" s="462" t="inlineStr"/>
      <c r="BB190" s="462" t="inlineStr"/>
      <c r="BC190" s="462" t="inlineStr"/>
      <c r="BD190" s="462" t="inlineStr"/>
      <c r="BE190" s="462" t="inlineStr">
        <is>
          <t>G. A. Crook’s homestead rights in the Beckham County land set apart to him.</t>
        </is>
      </c>
      <c r="BF190" s="462" t="inlineStr"/>
      <c r="BG190" s="462" t="inlineStr"/>
      <c r="BH190" s="462" t="inlineStr"/>
      <c r="BI190" s="462" t="inlineStr"/>
      <c r="BJ190" s="462" t="inlineStr"/>
      <c r="BK190" s="462" t="inlineStr"/>
      <c r="BL190" s="462" t="inlineStr">
        <is>
          <t>Final decree identifies 13 beneficiaries—Carrie Hensley, John Crook, Steve Crook, Elizabeth Johnston, Ethel Malone, Lottie Abel (formerly Lottie Childress), Opal Neal (formerly Opal Hohenshelt), Maggie Wilson, Willie Crook, Everett Crook, Ora Knight, Charley Crook, and Mary Ivester—each receiving a 1/13 share of Ellen W. Crook’s estate. G. A. Crook waived other estate interests but retained stated homestead rights.</t>
        </is>
      </c>
      <c r="BM190" s="462" t="inlineStr">
        <is>
          <t>Ellen W. Crook’s estate held an undivided 1/2 interest in the target NE/4, subject to surviving-husband G. A. Crook’s homestead rights.</t>
        </is>
      </c>
      <c r="BN190" s="462" t="inlineStr">
        <is>
          <t>Each of the 13 named beneficiaries received an undivided 1/13 of Ellen W. Crook’s estate interest—arithmetically 1/26 of the whole NE/4—subject to G. A. Crook’s homestead rights.</t>
        </is>
      </c>
      <c r="BO190" s="462" t="inlineStr">
        <is>
          <t>Direct target mineral/fee title distribution; no Diversified party or supported later Diversified link appears.</t>
        </is>
      </c>
      <c r="BP190" s="462" t="inlineStr">
        <is>
          <t>high</t>
        </is>
      </c>
      <c r="BQ190" s="462" t="inlineStr">
        <is>
          <t>The 1/26 whole-tract equivalent is arithmetic from the decree’s 1/2 estate interest and thirteen equal 1/13 shares; the decree itself states the component fractions.</t>
        </is>
      </c>
      <c r="BR190" s="462" t="inlineStr">
        <is>
          <t>required</t>
        </is>
      </c>
    </row>
    <row r="191">
      <c r="A191" s="462" t="inlineStr">
        <is>
          <t>B05-G017</t>
        </is>
      </c>
      <c r="B191" s="462" t="inlineStr">
        <is>
          <t>223</t>
        </is>
      </c>
      <c r="C191" s="462" t="inlineStr">
        <is>
          <t>332</t>
        </is>
      </c>
      <c r="D191" s="462" t="inlineStr">
        <is>
          <t>0223.jpg
0224.jpg
0225.jpg
0226.jpg
0227.jpg
0228.jpg
0229.jpg
0230.jpg
0231.jpg
0232.jpg
0233.jpg
0234.jpg
0235.jpg
0236.jpg
0237.jpg
0238.jpg
0239.jpg
0240.jpg
0241.jpg
0242.jpg
0243.jpg
0244.jpg
0245.jpg
0246.jpg
0247.jpg
0248.jpg
0249.jpg
0250.jpg
0251.jpg
0252.jpg
0253.jpg
0254.jpg
0255.jpg
0256.jpg
0257.jpg
0258.jpg
0259.jpg
0260.jpg
0261.jpg
0262.jpg
0263.jpg
0264.jpg
0265.jpg
0266.jpg
0267.jpg
0268.jpg
0269.jpg
0270.jpg
0271.jpg
0272.jpg
0273.jpg
0274.jpg
0275.jpg
0276.jpg
0277.jpg
0278.jpg
0279.jpg
0280.jpg
0281.jpg
0282.jpg
0283.jpg
0284.jpg
0285.jpg
0286.jpg
0287.jpg
0288.jpg
0289.jpg
0290.jpg
0291.jpg
0292.jpg
0293.jpg
0294.jpg
0295.jpg
0296.jpg
0297.jpg
0298.jpg
0299.jpg
0300.jpg
0301.jpg
0302.jpg
0303.jpg
0304.jpg
0305.jpg
0306.jpg
0307.jpg
0308.jpg
0309.jpg
0310.jpg
0311.jpg
0312.jpg
0313.jpg
0314.jpg
0315.jpg
0316.jpg
0317.jpg
0318.jpg
0319.jpg
0320.jpg
0321.jpg
0322.jpg
0323.jpg
0324.jpg
0325.jpg
0326.jpg
0327.jpg
0328.jpg
0329.jpg
0330.jpg
0331.jpg
0332.jpg</t>
        </is>
      </c>
      <c r="E191" s="462" t="inlineStr">
        <is>
          <t>110</t>
        </is>
      </c>
      <c r="F191" s="462" t="inlineStr">
        <is>
          <t>MTG/DT</t>
        </is>
      </c>
      <c r="G191" s="462" t="inlineStr">
        <is>
          <t>Indenture of Mortgage and Deed of Trust</t>
        </is>
      </c>
      <c r="H191" s="462" t="inlineStr"/>
      <c r="I191" s="462" t="inlineStr">
        <is>
          <t>64 Mortgages</t>
        </is>
      </c>
      <c r="J191" s="462" t="inlineStr">
        <is>
          <t>507</t>
        </is>
      </c>
      <c r="K191" s="462" t="inlineStr">
        <is>
          <t>617</t>
        </is>
      </c>
      <c r="L191" s="462" t="inlineStr">
        <is>
          <t>April 11, 1941, 8:00 A.M.</t>
        </is>
      </c>
      <c r="M191" s="462" t="inlineStr">
        <is>
          <t>March 1, 1941</t>
        </is>
      </c>
      <c r="N191" s="462" t="inlineStr">
        <is>
          <t>March 1, 1941</t>
        </is>
      </c>
      <c r="O191" s="462" t="inlineStr">
        <is>
          <t>April 3, 1941</t>
        </is>
      </c>
      <c r="P191" s="462" t="inlineStr">
        <is>
          <t>Consolidated Gas Utilities Corporation</t>
        </is>
      </c>
      <c r="Q191" s="462" t="inlineStr">
        <is>
          <t>The Marine Midland Trust Company of New York and Baldwin Maull, Trustees</t>
        </is>
      </c>
      <c r="R191" s="462" t="inlineStr"/>
      <c r="S191" s="462" t="inlineStr"/>
      <c r="T191" s="462" t="inlineStr"/>
      <c r="U191" s="462" t="inlineStr"/>
      <c r="V191" s="462" t="inlineStr">
        <is>
          <t>Consolidated Gas Utilities Corporation</t>
        </is>
      </c>
      <c r="W191" s="462" t="inlineStr">
        <is>
          <t>The Marine Midland Trust Company of New York and Baldwin Maull, Trustees</t>
        </is>
      </c>
      <c r="X191" s="462" t="inlineStr"/>
      <c r="Y191" s="462" t="inlineStr"/>
      <c r="Z191" s="462" t="inlineStr"/>
      <c r="AA191" s="462" t="inlineStr">
        <is>
          <t>Trustees for holders of First Mortgage Sinking Fund Bonds, 4%, Series A, due March 1, 1956</t>
        </is>
      </c>
      <c r="AB191" s="462" t="inlineStr"/>
      <c r="AC191" s="462" t="inlineStr">
        <is>
          <t>Statewide and multistate mortgage of company real estate, compressor and measuring stations, gas pipe lines, transmission lines, rights-of-way, easements, gas-distribution systems, oil-and-gas leasehold estates and mineral interests, contracts, franchises, equipment, and after-acquired property. The Beckham County rights-of-way schedule includes B. E. Maddoux — N/2 NW/4 of Section 32, Township 11 North, Range 25 West; A. E. Maddoux — S/2 NW/4 of Section 32, Township 11 North, Range 25 West; and G. A. Crook — NE/4 of Section 32, Township 11 North, Range 25 West.</t>
        </is>
      </c>
      <c r="AD191" s="462" t="inlineStr">
        <is>
          <t>Pipeline rights-of-way/easements across N/2 NW/4, S/2 NW/4, and NE/4 of Section 32, Township 11 North, Range 25 West</t>
        </is>
      </c>
      <c r="AE191" s="462" t="inlineStr">
        <is>
          <t>32</t>
        </is>
      </c>
      <c r="AF191" s="462" t="inlineStr">
        <is>
          <t>11 North</t>
        </is>
      </c>
      <c r="AG191" s="462" t="inlineStr">
        <is>
          <t>25 West</t>
        </is>
      </c>
      <c r="AH191" s="462" t="inlineStr">
        <is>
          <t>Beckham</t>
        </is>
      </c>
      <c r="AI191" s="462" t="inlineStr">
        <is>
          <t>Oklahoma</t>
        </is>
      </c>
      <c r="AJ191" s="462" t="inlineStr">
        <is>
          <t>NW/4; NE/4</t>
        </is>
      </c>
      <c r="AK191" s="462" t="inlineStr">
        <is>
          <t>N/2 NW/4; S/2 NW/4</t>
        </is>
      </c>
      <c r="AL191" s="462" t="inlineStr"/>
      <c r="AM191" s="462" t="inlineStr"/>
      <c r="AN191" s="462" t="inlineStr"/>
      <c r="AO191" s="462" t="inlineStr"/>
      <c r="AP191" s="462" t="inlineStr"/>
      <c r="AQ191" s="462" t="inlineStr"/>
      <c r="AR191" s="462" t="inlineStr"/>
      <c r="AS191" s="462" t="inlineStr"/>
      <c r="AT191" s="462" t="inlineStr"/>
      <c r="AU191" s="462" t="inlineStr"/>
      <c r="AV191" s="462" t="inlineStr"/>
      <c r="AW191" s="462" t="inlineStr"/>
      <c r="AX191" s="462" t="inlineStr"/>
      <c r="AY191" s="462" t="inlineStr"/>
      <c r="AZ191" s="462" t="inlineStr"/>
      <c r="BA191" s="462" t="inlineStr"/>
      <c r="BB191" s="462" t="inlineStr">
        <is>
          <t>Company deeds, leases, rights-of-way, permits, franchises, and contracts itemized in schedules, including target rights-of-way at B05-G011 through B05-G013.</t>
        </is>
      </c>
      <c r="BC191" s="462" t="inlineStr"/>
      <c r="BD191" s="462" t="inlineStr"/>
      <c r="BE191" s="462" t="inlineStr">
        <is>
          <t>Secures First Mortgage Sinking Fund Bonds, including 4% Series A bonds due March 1, 1956; trust terms, redemption provisions, and prior property burdens stated in the indenture.</t>
        </is>
      </c>
      <c r="BF191" s="462" t="inlineStr">
        <is>
          <t>Series A bonds due March 1, 1956</t>
        </is>
      </c>
      <c r="BG191" s="462" t="inlineStr"/>
      <c r="BH191" s="462" t="inlineStr">
        <is>
          <t>$10.00 and other good and valuable consideration</t>
        </is>
      </c>
      <c r="BI191" s="462" t="inlineStr"/>
      <c r="BJ191" s="462" t="inlineStr"/>
      <c r="BK191" s="462" t="inlineStr"/>
      <c r="BL191" s="462" t="inlineStr">
        <is>
          <t>Complete replacement for the earlier partial B05-G017 records. The indenture begins on 0223.jpg at Mortgage Book 64 p.507, contains the target Beckham County right-of-way schedule on 0243.jpg, continues through all operative articles in this batch, is executed and sealed on 0330.jpg, and ends with multistate acknowledgments and clerk certification on 0332.jpg at p.617.</t>
        </is>
      </c>
      <c r="BM191" s="462" t="inlineStr">
        <is>
          <t>Consolidated Gas Utilities Corporation held its operating properties, pipeline and distribution systems, leasehold/mineral interests, contracts, franchises, and easement/right-of-way interests, including the three target Section 32 easements.</t>
        </is>
      </c>
      <c r="BN191" s="462" t="inlineStr">
        <is>
          <t>Those properties and rights were pledged/mortgaged to the trustees as bond collateral, creating a lien/security conveyance rather than a fee transfer to an operating successor.</t>
        </is>
      </c>
      <c r="BO191" s="462" t="inlineStr">
        <is>
          <t>Directly relevant to the target tract because the mortgage schedule identifies all three Section 32 pipeline-easement tracts. No Diversified party appears, and the instrument alone does not establish succession to Diversified.</t>
        </is>
      </c>
      <c r="BP191" s="462" t="inlineStr">
        <is>
          <t>high</t>
        </is>
      </c>
      <c r="BQ191" s="462" t="inlineStr">
        <is>
          <t>Recorded pages are continuous from p.507 on 0223.jpg through p.617 on 0332.jpg. No missing page is apparent within that run.</t>
        </is>
      </c>
      <c r="BR191" s="462" t="inlineStr">
        <is>
          <t>required</t>
        </is>
      </c>
    </row>
    <row r="192">
      <c r="A192" s="462" t="inlineStr">
        <is>
          <t>B07-G001</t>
        </is>
      </c>
      <c r="B192" s="462" t="inlineStr">
        <is>
          <t>333</t>
        </is>
      </c>
      <c r="C192" s="462" t="inlineStr">
        <is>
          <t>336</t>
        </is>
      </c>
      <c r="D192" s="462" t="inlineStr">
        <is>
          <t>0333.jpg
0334.jpg
0335.jpg
0336.jpg</t>
        </is>
      </c>
      <c r="E192" s="462" t="inlineStr">
        <is>
          <t>4</t>
        </is>
      </c>
      <c r="F192" s="462" t="inlineStr">
        <is>
          <t>REL-MTG</t>
        </is>
      </c>
      <c r="G192" s="462" t="inlineStr">
        <is>
          <t>General Release of June 1, 1928 Indenture of Mortgage and Supplemental Indentures</t>
        </is>
      </c>
      <c r="H192" s="462" t="inlineStr"/>
      <c r="I192" s="462" t="inlineStr">
        <is>
          <t>46 Miscellaneous</t>
        </is>
      </c>
      <c r="J192" s="462" t="inlineStr">
        <is>
          <t>1</t>
        </is>
      </c>
      <c r="K192" s="462" t="inlineStr">
        <is>
          <t>4</t>
        </is>
      </c>
      <c r="L192" s="462" t="inlineStr">
        <is>
          <t>May 7, 1941, 3:00 P.M.</t>
        </is>
      </c>
      <c r="M192" s="462" t="inlineStr">
        <is>
          <t>April 23, 1941</t>
        </is>
      </c>
      <c r="N192" s="462" t="inlineStr">
        <is>
          <t>April 23, 1941</t>
        </is>
      </c>
      <c r="O192" s="462" t="inlineStr">
        <is>
          <t>April 23, 1941</t>
        </is>
      </c>
      <c r="P192" s="462" t="inlineStr">
        <is>
          <t>Manufacturers Trust Company and James F. McNamara, Trustees</t>
        </is>
      </c>
      <c r="Q192" s="462" t="inlineStr">
        <is>
          <t>Consolidated Gas Utilities Corporation</t>
        </is>
      </c>
      <c r="R192" s="462" t="inlineStr"/>
      <c r="S192" s="462" t="inlineStr"/>
      <c r="T192" s="462" t="inlineStr"/>
      <c r="U192" s="462" t="inlineStr"/>
      <c r="V192" s="462" t="inlineStr"/>
      <c r="W192" s="462" t="inlineStr"/>
      <c r="X192" s="462" t="inlineStr">
        <is>
          <t>Manufacturers Trust Company and James F. McNamara, Trustees</t>
        </is>
      </c>
      <c r="Y192" s="462" t="inlineStr">
        <is>
          <t>Consolidated Gas Utilities Corporation</t>
        </is>
      </c>
      <c r="Z192" s="462" t="inlineStr"/>
      <c r="AA192" s="462" t="inlineStr">
        <is>
          <t>Manufacturers Trust Company succeeded Chatham Phenix National Bank and Trust Company as corporate trustee</t>
        </is>
      </c>
      <c r="AB192" s="462" t="inlineStr"/>
      <c r="AC192" s="462" t="inlineStr">
        <is>
          <t>All properties of whatsoever nature, real, personal or mixed, and all estate, right, title and interest granted, conveyed or assigned under the June 1, 1928 Original Indenture and supplemental indentures recorded across listed Oklahoma, Kansas, and Texas counties, including Beckham County.</t>
        </is>
      </c>
      <c r="AD192" s="462" t="inlineStr">
        <is>
          <t>General release of all property and liens under the 1928 mortgage and its supplements; Beckham County included</t>
        </is>
      </c>
      <c r="AE192" s="462" t="inlineStr"/>
      <c r="AF192" s="462" t="inlineStr"/>
      <c r="AG192" s="462" t="inlineStr"/>
      <c r="AH192" s="462" t="inlineStr">
        <is>
          <t>Beckham</t>
        </is>
      </c>
      <c r="AI192" s="462" t="inlineStr">
        <is>
          <t>Oklahoma</t>
        </is>
      </c>
      <c r="AJ192" s="462" t="inlineStr"/>
      <c r="AK192" s="462" t="inlineStr"/>
      <c r="AL192" s="462" t="inlineStr"/>
      <c r="AM192" s="462" t="inlineStr"/>
      <c r="AN192" s="462" t="inlineStr"/>
      <c r="AO192" s="462" t="inlineStr"/>
      <c r="AP192" s="462" t="inlineStr"/>
      <c r="AQ192" s="462" t="inlineStr"/>
      <c r="AR192" s="462" t="inlineStr"/>
      <c r="AS192" s="462" t="inlineStr"/>
      <c r="AT192" s="462" t="inlineStr"/>
      <c r="AU192" s="462" t="inlineStr"/>
      <c r="AV192" s="462" t="inlineStr"/>
      <c r="AW192" s="462" t="inlineStr"/>
      <c r="AX192" s="462" t="inlineStr"/>
      <c r="AY192" s="462" t="inlineStr"/>
      <c r="AZ192" s="462" t="inlineStr"/>
      <c r="BA192" s="462" t="inlineStr"/>
      <c r="BB192" s="462" t="inlineStr">
        <is>
          <t>Indenture of Mortgage dated June 1, 1928 from Consolidated Gas Utilities Co. to Chatham Phenix National Bank and Trust Company and James F. McNamara, Trustees; supplemental indentures dated July 1, 1931, August 31, 1931, October 1, 1935, and November 30, 1935.</t>
        </is>
      </c>
      <c r="BC192" s="462" t="inlineStr"/>
      <c r="BD192" s="462" t="inlineStr"/>
      <c r="BE192" s="462" t="inlineStr"/>
      <c r="BF192" s="462" t="inlineStr"/>
      <c r="BG192" s="462" t="inlineStr"/>
      <c r="BH192" s="462" t="inlineStr">
        <is>
          <t>$10.00 and premises</t>
        </is>
      </c>
      <c r="BI192" s="462" t="inlineStr"/>
      <c r="BJ192" s="462" t="inlineStr"/>
      <c r="BK192" s="462" t="inlineStr"/>
      <c r="BL192" s="462" t="inlineStr">
        <is>
          <t>Releases and discharges the 1928 mortgage trust and all listed supplements after payment of the secured debt. The recitals document the 1932 merger of Chatham Phenix into Manufacturers Trust Company and the 1935 acquisition of the predecessor company's assets by Consolidated Gas Utilities Corporation.</t>
        </is>
      </c>
      <c r="BM192" s="462" t="inlineStr">
        <is>
          <t>The trustees held mortgage/trust liens on the predecessor utility properties and Consolidated Gas Utilities Corporation held the underlying operating/property interests subject to those liens.</t>
        </is>
      </c>
      <c r="BN192" s="462" t="inlineStr">
        <is>
          <t>The mortgage/trust liens were satisfied, canceled, released, discharged, and annulled; the released property remained in Consolidated Gas Utilities Corporation.</t>
        </is>
      </c>
      <c r="BO192" s="462" t="inlineStr">
        <is>
          <t>Potentially relevant as lien-release and predecessor-history evidence for utility assets in Beckham County, but the instrument does not identify Section 32 or any Diversified entity and does not prove later succession.</t>
        </is>
      </c>
      <c r="BP192" s="462" t="inlineStr">
        <is>
          <t>high</t>
        </is>
      </c>
      <c r="BQ192" s="462" t="inlineStr">
        <is>
          <t>Section 32 relevance is indirect because this release lists counties and source mortgages, not tract-level legal descriptions.</t>
        </is>
      </c>
      <c r="BR192" s="462" t="inlineStr">
        <is>
          <t>required</t>
        </is>
      </c>
    </row>
    <row r="193">
      <c r="A193" s="462" t="inlineStr">
        <is>
          <t>B07-G002</t>
        </is>
      </c>
      <c r="B193" s="462" t="inlineStr">
        <is>
          <t>337</t>
        </is>
      </c>
      <c r="C193" s="462" t="inlineStr">
        <is>
          <t>337</t>
        </is>
      </c>
      <c r="D193" s="462" t="inlineStr">
        <is>
          <t>0337.jpg</t>
        </is>
      </c>
      <c r="E193" s="462" t="inlineStr">
        <is>
          <t>1</t>
        </is>
      </c>
      <c r="F193" s="462" t="inlineStr">
        <is>
          <t>QCD</t>
        </is>
      </c>
      <c r="G193" s="462" t="inlineStr">
        <is>
          <t>Quitclaim Deed</t>
        </is>
      </c>
      <c r="H193" s="462" t="inlineStr"/>
      <c r="I193" s="462" t="inlineStr">
        <is>
          <t>68 Deeds</t>
        </is>
      </c>
      <c r="J193" s="462" t="inlineStr">
        <is>
          <t>668</t>
        </is>
      </c>
      <c r="K193" s="462" t="inlineStr">
        <is>
          <t>668</t>
        </is>
      </c>
      <c r="L193" s="462" t="inlineStr">
        <is>
          <t>October 2, 1943, 1:30 P.M.</t>
        </is>
      </c>
      <c r="M193" s="462" t="inlineStr">
        <is>
          <t>June 17, 1943</t>
        </is>
      </c>
      <c r="N193" s="462" t="inlineStr">
        <is>
          <t>June 17, 1943</t>
        </is>
      </c>
      <c r="O193" s="462" t="inlineStr">
        <is>
          <t>September 22, 1943</t>
        </is>
      </c>
      <c r="P193" s="462" t="inlineStr">
        <is>
          <t>Ethel Malone, a widow</t>
        </is>
      </c>
      <c r="Q193" s="462" t="inlineStr">
        <is>
          <t>Charlie Crook</t>
        </is>
      </c>
      <c r="R193" s="462" t="inlineStr"/>
      <c r="S193" s="462" t="inlineStr"/>
      <c r="T193" s="462" t="inlineStr"/>
      <c r="U193" s="462" t="inlineStr"/>
      <c r="V193" s="462" t="inlineStr"/>
      <c r="W193" s="462" t="inlineStr"/>
      <c r="X193" s="462" t="inlineStr"/>
      <c r="Y193" s="462" t="inlineStr"/>
      <c r="Z193" s="462" t="inlineStr"/>
      <c r="AA193" s="462" t="inlineStr"/>
      <c r="AB193" s="462" t="inlineStr"/>
      <c r="AC193" s="462" t="inlineStr">
        <is>
          <t>The W/2 of the NW/4 of Section 35, Township 9 North, Range 17 West; and the NE/4 of Section 32 and the S/2 of the NE/4 and the W/2 of the SE/4 of Section 28, Township 11 North, Range 25 West.</t>
        </is>
      </c>
      <c r="AD193" s="462" t="inlineStr">
        <is>
          <t>NE/4 Section 32, Township 11 North, Range 25 West; plus non-target tracts exactly as stated</t>
        </is>
      </c>
      <c r="AE193" s="462" t="inlineStr">
        <is>
          <t>32; 28; 35</t>
        </is>
      </c>
      <c r="AF193" s="462" t="inlineStr">
        <is>
          <t>11 North; 9 North</t>
        </is>
      </c>
      <c r="AG193" s="462" t="inlineStr">
        <is>
          <t>25 West; 17 West</t>
        </is>
      </c>
      <c r="AH193" s="462" t="inlineStr">
        <is>
          <t>Beckham</t>
        </is>
      </c>
      <c r="AI193" s="462" t="inlineStr">
        <is>
          <t>Oklahoma</t>
        </is>
      </c>
      <c r="AJ193" s="462" t="inlineStr">
        <is>
          <t>NE/4 (Section 32); NW/4 (Section 35); NE/4 and SE/4 (Section 28)</t>
        </is>
      </c>
      <c r="AK193" s="462" t="inlineStr">
        <is>
          <t>W/2 NW/4 (Section 35); S/2 NE/4 and W/2 SE/4 (Section 28)</t>
        </is>
      </c>
      <c r="AL193" s="462" t="inlineStr"/>
      <c r="AM193" s="462" t="inlineStr"/>
      <c r="AN193" s="462" t="inlineStr"/>
      <c r="AO193" s="462" t="inlineStr"/>
      <c r="AP193" s="462" t="inlineStr"/>
      <c r="AQ193" s="462" t="inlineStr"/>
      <c r="AR193" s="462" t="inlineStr"/>
      <c r="AS193" s="462" t="inlineStr"/>
      <c r="AT193" s="462" t="inlineStr"/>
      <c r="AU193" s="462" t="inlineStr"/>
      <c r="AV193" s="462" t="inlineStr"/>
      <c r="AW193" s="462" t="inlineStr"/>
      <c r="AX193" s="462" t="inlineStr"/>
      <c r="AY193" s="462" t="inlineStr"/>
      <c r="AZ193" s="462" t="inlineStr"/>
      <c r="BA193" s="462" t="inlineStr"/>
      <c r="BB193" s="462" t="inlineStr"/>
      <c r="BC193" s="462" t="inlineStr"/>
      <c r="BD193" s="462" t="inlineStr"/>
      <c r="BE193" s="462" t="inlineStr"/>
      <c r="BF193" s="462" t="inlineStr"/>
      <c r="BG193" s="462" t="inlineStr"/>
      <c r="BH193" s="462" t="inlineStr">
        <is>
          <t>$450.00</t>
        </is>
      </c>
      <c r="BI193" s="462" t="inlineStr"/>
      <c r="BJ193" s="462" t="inlineStr"/>
      <c r="BK193" s="462" t="inlineStr"/>
      <c r="BL193" s="462" t="inlineStr">
        <is>
          <t>Quitclaims all of Ethel Malone's right, title, interest, estate, claim, and demand. The form's boilerplate names Washita County, while a typed parenthetical expressly introduces the following Section 32/28 property as situated in Beckham County; that internal county inconsistency requires title review.</t>
        </is>
      </c>
      <c r="BM193" s="462" t="inlineStr">
        <is>
          <t>Ethel Malone held whatever undivided right, title, interest, estate, claim, or demand she owned in the described tracts; no fraction is stated.</t>
        </is>
      </c>
      <c r="BN193" s="462" t="inlineStr">
        <is>
          <t>Charlie Crook received Ethel Malone's entire stated interest by quitclaim, without a quantified fraction.</t>
        </is>
      </c>
      <c r="BO193" s="462" t="inlineStr">
        <is>
          <t>Direct Section 32 ownership-chain evidence for the NE/4, but no Diversified party or express mineral/pipeline interest appears.</t>
        </is>
      </c>
      <c r="BP193" s="462" t="inlineStr">
        <is>
          <t>high</t>
        </is>
      </c>
      <c r="BQ193" s="462" t="inlineStr">
        <is>
          <t>No ownership fraction was inferred. The typed legal calls control this extraction; the Washita/Beckham county conflict is preserved rather than resolved.</t>
        </is>
      </c>
      <c r="BR193" s="462" t="inlineStr">
        <is>
          <t>required</t>
        </is>
      </c>
    </row>
    <row r="194">
      <c r="A194" s="462" t="inlineStr">
        <is>
          <t>B07-G003</t>
        </is>
      </c>
      <c r="B194" s="462" t="inlineStr">
        <is>
          <t>338</t>
        </is>
      </c>
      <c r="C194" s="462" t="inlineStr">
        <is>
          <t>338</t>
        </is>
      </c>
      <c r="D194" s="462" t="inlineStr">
        <is>
          <t>0338.jpg</t>
        </is>
      </c>
      <c r="E194" s="462" t="inlineStr">
        <is>
          <t>1</t>
        </is>
      </c>
      <c r="F194" s="462" t="inlineStr">
        <is>
          <t>MTG</t>
        </is>
      </c>
      <c r="G194" s="462" t="inlineStr">
        <is>
          <t>Mortgage (ending fragment only)</t>
        </is>
      </c>
      <c r="H194" s="462" t="inlineStr"/>
      <c r="I194" s="462" t="inlineStr"/>
      <c r="J194" s="462" t="inlineStr"/>
      <c r="K194" s="462" t="inlineStr">
        <is>
          <t>323</t>
        </is>
      </c>
      <c r="L194" s="462" t="inlineStr"/>
      <c r="M194" s="462" t="inlineStr"/>
      <c r="N194" s="462" t="inlineStr"/>
      <c r="O194" s="462" t="inlineStr">
        <is>
          <t>January 20, 1944</t>
        </is>
      </c>
      <c r="P194" s="462" t="inlineStr">
        <is>
          <t>M. M. Bennett</t>
        </is>
      </c>
      <c r="Q194" s="462" t="inlineStr"/>
      <c r="R194" s="462" t="inlineStr"/>
      <c r="S194" s="462" t="inlineStr"/>
      <c r="T194" s="462" t="inlineStr"/>
      <c r="U194" s="462" t="inlineStr"/>
      <c r="V194" s="462" t="inlineStr">
        <is>
          <t>M. M. Bennett</t>
        </is>
      </c>
      <c r="W194" s="462" t="inlineStr"/>
      <c r="X194" s="462" t="inlineStr"/>
      <c r="Y194" s="462" t="inlineStr"/>
      <c r="Z194" s="462" t="inlineStr"/>
      <c r="AA194" s="462" t="inlineStr"/>
      <c r="AB194" s="462" t="inlineStr"/>
      <c r="AC194" s="462" t="inlineStr"/>
      <c r="AD194" s="462" t="inlineStr"/>
      <c r="AE194" s="462" t="inlineStr"/>
      <c r="AF194" s="462" t="inlineStr"/>
      <c r="AG194" s="462" t="inlineStr"/>
      <c r="AH194" s="462" t="inlineStr">
        <is>
          <t>Beckham</t>
        </is>
      </c>
      <c r="AI194" s="462" t="inlineStr">
        <is>
          <t>Oklahoma</t>
        </is>
      </c>
      <c r="AJ194" s="462" t="inlineStr"/>
      <c r="AK194" s="462" t="inlineStr"/>
      <c r="AL194" s="462" t="inlineStr"/>
      <c r="AM194" s="462" t="inlineStr"/>
      <c r="AN194" s="462" t="inlineStr"/>
      <c r="AO194" s="462" t="inlineStr"/>
      <c r="AP194" s="462" t="inlineStr"/>
      <c r="AQ194" s="462" t="inlineStr"/>
      <c r="AR194" s="462" t="inlineStr"/>
      <c r="AS194" s="462" t="inlineStr"/>
      <c r="AT194" s="462" t="inlineStr"/>
      <c r="AU194" s="462" t="inlineStr"/>
      <c r="AV194" s="462" t="inlineStr"/>
      <c r="AW194" s="462" t="inlineStr"/>
      <c r="AX194" s="462" t="inlineStr"/>
      <c r="AY194" s="462" t="inlineStr"/>
      <c r="AZ194" s="462" t="inlineStr"/>
      <c r="BA194" s="462" t="inlineStr"/>
      <c r="BB194" s="462" t="inlineStr"/>
      <c r="BC194" s="462" t="inlineStr"/>
      <c r="BD194" s="462" t="inlineStr"/>
      <c r="BE194" s="462" t="inlineStr"/>
      <c r="BF194" s="462" t="inlineStr"/>
      <c r="BG194" s="462" t="inlineStr"/>
      <c r="BH194" s="462" t="inlineStr"/>
      <c r="BI194" s="462" t="inlineStr"/>
      <c r="BJ194" s="462" t="inlineStr"/>
      <c r="BK194" s="462" t="inlineStr"/>
      <c r="BL194" s="462" t="inlineStr">
        <is>
          <t>Only the ending clauses, signature, and acknowledgment of this mortgage appear at the top of 0338.jpg. Its first page, mortgagee, debt, legal description, recording book, and beginning page are unavailable in this scope and were left blank.</t>
        </is>
      </c>
      <c r="BM194" s="462" t="inlineStr">
        <is>
          <t>Unknown from the available ending fragment.</t>
        </is>
      </c>
      <c r="BN194" s="462" t="inlineStr">
        <is>
          <t>M. M. Bennett remained bound by the mortgage covenants described in the ending fragment; the encumbered property and mortgagee are unknown.</t>
        </is>
      </c>
      <c r="BO194" s="462" t="inlineStr">
        <is>
          <t>No defensible Section 32 or Diversified connection can be made from the available fragment.</t>
        </is>
      </c>
      <c r="BP194" s="462" t="inlineStr">
        <is>
          <t>low</t>
        </is>
      </c>
      <c r="BQ194" s="462" t="inlineStr">
        <is>
          <t>This is treated as a separate partial instrument because a signature and acknowledgment end before the separately captioned Keathley mortgage begins.</t>
        </is>
      </c>
      <c r="BR194" s="462" t="inlineStr">
        <is>
          <t>required</t>
        </is>
      </c>
    </row>
    <row r="195">
      <c r="A195" s="462" t="inlineStr">
        <is>
          <t>B07-G004</t>
        </is>
      </c>
      <c r="B195" s="462" t="inlineStr">
        <is>
          <t>338</t>
        </is>
      </c>
      <c r="C195" s="462" t="inlineStr">
        <is>
          <t>340</t>
        </is>
      </c>
      <c r="D195" s="462" t="inlineStr">
        <is>
          <t>0338.jpg
0339.jpg
0340.jpg</t>
        </is>
      </c>
      <c r="E195" s="462" t="inlineStr">
        <is>
          <t>3</t>
        </is>
      </c>
      <c r="F195" s="462" t="inlineStr">
        <is>
          <t>MTG</t>
        </is>
      </c>
      <c r="G195" s="462" t="inlineStr">
        <is>
          <t>Oklahoma Mortgage</t>
        </is>
      </c>
      <c r="H195" s="462" t="inlineStr"/>
      <c r="I195" s="462" t="inlineStr">
        <is>
          <t>66 Mortgages</t>
        </is>
      </c>
      <c r="J195" s="462" t="inlineStr">
        <is>
          <t>323</t>
        </is>
      </c>
      <c r="K195" s="462" t="inlineStr">
        <is>
          <t>324</t>
        </is>
      </c>
      <c r="L195" s="462" t="inlineStr">
        <is>
          <t>January 25, 1944, 4:15 P.M.</t>
        </is>
      </c>
      <c r="M195" s="462" t="inlineStr">
        <is>
          <t>January 3, 1944</t>
        </is>
      </c>
      <c r="N195" s="462" t="inlineStr">
        <is>
          <t>January 3, 1944</t>
        </is>
      </c>
      <c r="O195" s="462" t="inlineStr">
        <is>
          <t>January 24, 1944</t>
        </is>
      </c>
      <c r="P195" s="462" t="inlineStr">
        <is>
          <t>G. B. Keathley and Ola Keathley, husband and wife</t>
        </is>
      </c>
      <c r="Q195" s="462" t="inlineStr">
        <is>
          <t>Great Southern Life Insurance Company</t>
        </is>
      </c>
      <c r="R195" s="462" t="inlineStr">
        <is>
          <t>G. B. Keathley and Ola Keathley</t>
        </is>
      </c>
      <c r="S195" s="462" t="inlineStr">
        <is>
          <t>Great Southern Life Insurance Company</t>
        </is>
      </c>
      <c r="T195" s="462" t="inlineStr"/>
      <c r="U195" s="462" t="inlineStr"/>
      <c r="V195" s="462" t="inlineStr">
        <is>
          <t>G. B. Keathley and Ola Keathley</t>
        </is>
      </c>
      <c r="W195" s="462" t="inlineStr">
        <is>
          <t>Great Southern Life Insurance Company</t>
        </is>
      </c>
      <c r="X195" s="462" t="inlineStr"/>
      <c r="Y195" s="462" t="inlineStr"/>
      <c r="Z195" s="462" t="inlineStr"/>
      <c r="AA195" s="462" t="inlineStr"/>
      <c r="AB195" s="462" t="inlineStr"/>
      <c r="AC195" s="462" t="inlineStr">
        <is>
          <t>The SOUTH HALF (S/2) of the NORTHWEST QUARTER (NW/4) of Section THIRTY-TWO (32) in Township ELEVEN (11) North of Range TWENTY-FIVE (25) West of the Indian Meridian, containing EIGHTY (80) acres, more or less, according to the Government survey thereof.</t>
        </is>
      </c>
      <c r="AD195" s="462" t="inlineStr">
        <is>
          <t>S/2 NW/4 Section 32, Township 11 North, Range 25 West</t>
        </is>
      </c>
      <c r="AE195" s="462" t="inlineStr">
        <is>
          <t>32</t>
        </is>
      </c>
      <c r="AF195" s="462" t="inlineStr">
        <is>
          <t>11 North</t>
        </is>
      </c>
      <c r="AG195" s="462" t="inlineStr">
        <is>
          <t>25 West</t>
        </is>
      </c>
      <c r="AH195" s="462" t="inlineStr">
        <is>
          <t>Beckham</t>
        </is>
      </c>
      <c r="AI195" s="462" t="inlineStr">
        <is>
          <t>Oklahoma</t>
        </is>
      </c>
      <c r="AJ195" s="462" t="inlineStr">
        <is>
          <t>NW/4</t>
        </is>
      </c>
      <c r="AK195" s="462" t="inlineStr">
        <is>
          <t>S/2 NW/4</t>
        </is>
      </c>
      <c r="AL195" s="462" t="inlineStr"/>
      <c r="AM195" s="462" t="inlineStr">
        <is>
          <t>80 acres, more or less</t>
        </is>
      </c>
      <c r="AN195" s="462" t="inlineStr"/>
      <c r="AO195" s="462" t="inlineStr"/>
      <c r="AP195" s="462" t="inlineStr"/>
      <c r="AQ195" s="462" t="inlineStr"/>
      <c r="AR195" s="462" t="inlineStr"/>
      <c r="AS195" s="462" t="inlineStr"/>
      <c r="AT195" s="462" t="inlineStr"/>
      <c r="AU195" s="462" t="inlineStr"/>
      <c r="AV195" s="462" t="inlineStr"/>
      <c r="AW195" s="462" t="inlineStr"/>
      <c r="AX195" s="462" t="inlineStr"/>
      <c r="AY195" s="462" t="inlineStr"/>
      <c r="AZ195" s="462" t="inlineStr"/>
      <c r="BA195" s="462" t="inlineStr"/>
      <c r="BB195" s="462" t="inlineStr"/>
      <c r="BC195" s="462" t="inlineStr"/>
      <c r="BD195" s="462" t="inlineStr"/>
      <c r="BE195" s="462" t="inlineStr">
        <is>
          <t>Mortgage covenants, taxes, insurance, foreclosure terms, and collateral assignment of profits, revenues, royalties, rights, and benefits under oil, gas, or mineral leases on the premises until release.</t>
        </is>
      </c>
      <c r="BF195" s="462" t="inlineStr"/>
      <c r="BG195" s="462" t="inlineStr"/>
      <c r="BH195" s="462" t="inlineStr">
        <is>
          <t>$3,000.00 secured principal</t>
        </is>
      </c>
      <c r="BI195" s="462" t="inlineStr"/>
      <c r="BJ195" s="462" t="inlineStr"/>
      <c r="BK195" s="462" t="inlineStr"/>
      <c r="BL195" s="462" t="inlineStr">
        <is>
          <t>Fee mortgage securing a $3,000 note at 5% before maturity and 10% after maturity. It also assigns lease-derived profits, revenues, royalties, rights, and benefits as additional collateral; that language is security, not a presently quantified mineral conveyance.</t>
        </is>
      </c>
      <c r="BM195" s="462" t="inlineStr">
        <is>
          <t>G. B. and Ola Keathley claimed fee-simple ownership of the S/2 NW/4 and any lease-derived proceeds described in the collateral clause.</t>
        </is>
      </c>
      <c r="BN195" s="462" t="inlineStr">
        <is>
          <t>Their fee remained subject to Great Southern Life Insurance Company's mortgage lien and collateral assignment; no permanent royalty fraction was conveyed.</t>
        </is>
      </c>
      <c r="BO195" s="462" t="inlineStr">
        <is>
          <t>Direct target-tract lien evidence. No Diversified entity appears and no later release or succession is established here.</t>
        </is>
      </c>
      <c r="BP195" s="462" t="inlineStr">
        <is>
          <t>high</t>
        </is>
      </c>
      <c r="BQ195" s="462" t="inlineStr">
        <is>
          <t>The page-number run is p.323 through p.324 even though images 0338 and 0340 are mixed pages containing adjacent instruments.</t>
        </is>
      </c>
      <c r="BR195" s="462" t="inlineStr">
        <is>
          <t>required</t>
        </is>
      </c>
    </row>
    <row r="196">
      <c r="A196" s="462" t="inlineStr">
        <is>
          <t>B07-G005</t>
        </is>
      </c>
      <c r="B196" s="462" t="inlineStr">
        <is>
          <t>340</t>
        </is>
      </c>
      <c r="C196" s="462" t="inlineStr">
        <is>
          <t>340</t>
        </is>
      </c>
      <c r="D196" s="462" t="inlineStr">
        <is>
          <t>0340.jpg</t>
        </is>
      </c>
      <c r="E196" s="462" t="inlineStr">
        <is>
          <t>1</t>
        </is>
      </c>
      <c r="F196" s="462" t="inlineStr">
        <is>
          <t>MTG</t>
        </is>
      </c>
      <c r="G196" s="462" t="inlineStr">
        <is>
          <t>Oklahoma Mortgage (beginning fragment only)</t>
        </is>
      </c>
      <c r="H196" s="462" t="inlineStr"/>
      <c r="I196" s="462" t="inlineStr">
        <is>
          <t>66 Mortgages</t>
        </is>
      </c>
      <c r="J196" s="462" t="inlineStr">
        <is>
          <t>325</t>
        </is>
      </c>
      <c r="K196" s="462" t="inlineStr"/>
      <c r="L196" s="462" t="inlineStr">
        <is>
          <t>January 26, 1944, 11:00 A.M.</t>
        </is>
      </c>
      <c r="M196" s="462" t="inlineStr">
        <is>
          <t>January 21, 1944</t>
        </is>
      </c>
      <c r="N196" s="462" t="inlineStr">
        <is>
          <t>January 21, 1944</t>
        </is>
      </c>
      <c r="O196" s="462" t="inlineStr"/>
      <c r="P196" s="462" t="inlineStr">
        <is>
          <t>Callie E. Prock and Ernest S. Prock, wife and husband</t>
        </is>
      </c>
      <c r="Q196" s="462" t="inlineStr">
        <is>
          <t>Great Southern Life Insurance Company</t>
        </is>
      </c>
      <c r="R196" s="462" t="inlineStr"/>
      <c r="S196" s="462" t="inlineStr"/>
      <c r="T196" s="462" t="inlineStr"/>
      <c r="U196" s="462" t="inlineStr"/>
      <c r="V196" s="462" t="inlineStr">
        <is>
          <t>Callie E. Prock and Ernest S. Prock</t>
        </is>
      </c>
      <c r="W196" s="462" t="inlineStr">
        <is>
          <t>Great Southern Life Insurance Company</t>
        </is>
      </c>
      <c r="X196" s="462" t="inlineStr"/>
      <c r="Y196" s="462" t="inlineStr"/>
      <c r="Z196" s="462" t="inlineStr"/>
      <c r="AA196" s="462" t="inlineStr"/>
      <c r="AB196" s="462" t="inlineStr"/>
      <c r="AC196" s="462" t="inlineStr">
        <is>
          <t>The NORTHEAST QUARTER (NE/4), less three acres out of the NORTHEAST Corner, of Section TWENTY-THREE (23), Township ELEVEN (11) North of Range TWENTY-SIX (26) WEST of the Indian Meridian.</t>
        </is>
      </c>
      <c r="AD196" s="462" t="inlineStr">
        <is>
          <t>NE/4 less 3 acres in NE corner, Section 23, Township 11 North, Range 26 West</t>
        </is>
      </c>
      <c r="AE196" s="462" t="inlineStr">
        <is>
          <t>23</t>
        </is>
      </c>
      <c r="AF196" s="462" t="inlineStr">
        <is>
          <t>11 North</t>
        </is>
      </c>
      <c r="AG196" s="462" t="inlineStr">
        <is>
          <t>26 West</t>
        </is>
      </c>
      <c r="AH196" s="462" t="inlineStr">
        <is>
          <t>Beckham</t>
        </is>
      </c>
      <c r="AI196" s="462" t="inlineStr">
        <is>
          <t>Oklahoma</t>
        </is>
      </c>
      <c r="AJ196" s="462" t="inlineStr">
        <is>
          <t>NE/4</t>
        </is>
      </c>
      <c r="AK196" s="462" t="inlineStr"/>
      <c r="AL196" s="462" t="inlineStr"/>
      <c r="AM196" s="462" t="inlineStr">
        <is>
          <t>NE/4 less 3 acres</t>
        </is>
      </c>
      <c r="AN196" s="462" t="inlineStr"/>
      <c r="AO196" s="462" t="inlineStr"/>
      <c r="AP196" s="462" t="inlineStr"/>
      <c r="AQ196" s="462" t="inlineStr"/>
      <c r="AR196" s="462" t="inlineStr"/>
      <c r="AS196" s="462" t="inlineStr"/>
      <c r="AT196" s="462" t="inlineStr"/>
      <c r="AU196" s="462" t="inlineStr"/>
      <c r="AV196" s="462" t="inlineStr"/>
      <c r="AW196" s="462" t="inlineStr"/>
      <c r="AX196" s="462" t="inlineStr"/>
      <c r="AY196" s="462" t="inlineStr"/>
      <c r="AZ196" s="462" t="inlineStr"/>
      <c r="BA196" s="462" t="inlineStr"/>
      <c r="BB196" s="462" t="inlineStr"/>
      <c r="BC196" s="462" t="inlineStr"/>
      <c r="BD196" s="462" t="inlineStr"/>
      <c r="BE196" s="462" t="inlineStr"/>
      <c r="BF196" s="462" t="inlineStr"/>
      <c r="BG196" s="462" t="inlineStr"/>
      <c r="BH196" s="462" t="inlineStr">
        <is>
          <t>$4,000.00 secured principal</t>
        </is>
      </c>
      <c r="BI196" s="462" t="inlineStr"/>
      <c r="BJ196" s="462" t="inlineStr"/>
      <c r="BK196" s="462" t="inlineStr"/>
      <c r="BL196" s="462" t="inlineStr">
        <is>
          <t>Only the beginning page appears; the instrument concerns Section 23, not target Section 32, and continues beyond the available excerpt.</t>
        </is>
      </c>
      <c r="BM196" s="462" t="inlineStr">
        <is>
          <t>The Procks asserted an interest sufficient to mortgage the described Section 23 tract.</t>
        </is>
      </c>
      <c r="BN196" s="462" t="inlineStr">
        <is>
          <t>The described Section 23 tract was subjected to the mortgage lien, subject to terms not fully available.</t>
        </is>
      </c>
      <c r="BO196" s="462" t="inlineStr">
        <is>
          <t>No Section 32 or Diversified connection.</t>
        </is>
      </c>
      <c r="BP196" s="462" t="inlineStr">
        <is>
          <t>medium</t>
        </is>
      </c>
      <c r="BQ196" s="462" t="inlineStr">
        <is>
          <t>No ending page, acknowledgment, or omitted terms were inferred.</t>
        </is>
      </c>
      <c r="BR196" s="462" t="inlineStr">
        <is>
          <t>required</t>
        </is>
      </c>
    </row>
    <row r="197">
      <c r="A197" s="462" t="inlineStr">
        <is>
          <t>B07-G006</t>
        </is>
      </c>
      <c r="B197" s="462" t="inlineStr">
        <is>
          <t>341</t>
        </is>
      </c>
      <c r="C197" s="462" t="inlineStr">
        <is>
          <t>341</t>
        </is>
      </c>
      <c r="D197" s="462" t="inlineStr">
        <is>
          <t>0341.jpg</t>
        </is>
      </c>
      <c r="E197" s="462" t="inlineStr">
        <is>
          <t>1</t>
        </is>
      </c>
      <c r="F197" s="462" t="inlineStr">
        <is>
          <t>WD</t>
        </is>
      </c>
      <c r="G197" s="462" t="inlineStr">
        <is>
          <t>Warranty Deed</t>
        </is>
      </c>
      <c r="H197" s="462" t="inlineStr"/>
      <c r="I197" s="462" t="inlineStr">
        <is>
          <t>73 Deeds</t>
        </is>
      </c>
      <c r="J197" s="462" t="inlineStr">
        <is>
          <t>141</t>
        </is>
      </c>
      <c r="K197" s="462" t="inlineStr">
        <is>
          <t>141</t>
        </is>
      </c>
      <c r="L197" s="462" t="inlineStr">
        <is>
          <t>January 25, 1944</t>
        </is>
      </c>
      <c r="M197" s="462" t="inlineStr">
        <is>
          <t>December 18, 1943</t>
        </is>
      </c>
      <c r="N197" s="462" t="inlineStr">
        <is>
          <t>December 18, 1943</t>
        </is>
      </c>
      <c r="O197" s="462" t="inlineStr">
        <is>
          <t>December 22, 1943</t>
        </is>
      </c>
      <c r="P197" s="462" t="inlineStr">
        <is>
          <t>A. E. Maddoux and Winnie Maddoux, his wife</t>
        </is>
      </c>
      <c r="Q197" s="462" t="inlineStr">
        <is>
          <t>G. B. Keathley</t>
        </is>
      </c>
      <c r="R197" s="462" t="inlineStr"/>
      <c r="S197" s="462" t="inlineStr"/>
      <c r="T197" s="462" t="inlineStr"/>
      <c r="U197" s="462" t="inlineStr"/>
      <c r="V197" s="462" t="inlineStr"/>
      <c r="W197" s="462" t="inlineStr"/>
      <c r="X197" s="462" t="inlineStr"/>
      <c r="Y197" s="462" t="inlineStr"/>
      <c r="Z197" s="462" t="inlineStr"/>
      <c r="AA197" s="462" t="inlineStr"/>
      <c r="AB197" s="462" t="inlineStr"/>
      <c r="AC197" s="462" t="inlineStr">
        <is>
          <t>All of the SOUTH HALF (S/2) of the NORTHWEST QUARTER (NW/4) of Section THIRTY-TWO (32) in Township ELEVEN (11) North of Range TWENTY-FIVE (25) WEST of the Indian Meridian, containing EIGHTY (80) acres according to the Government survey thereof.</t>
        </is>
      </c>
      <c r="AD197" s="462" t="inlineStr">
        <is>
          <t>S/2 NW/4 Section 32, Township 11 North, Range 25 West</t>
        </is>
      </c>
      <c r="AE197" s="462" t="inlineStr">
        <is>
          <t>32</t>
        </is>
      </c>
      <c r="AF197" s="462" t="inlineStr">
        <is>
          <t>11 North</t>
        </is>
      </c>
      <c r="AG197" s="462" t="inlineStr">
        <is>
          <t>25 West</t>
        </is>
      </c>
      <c r="AH197" s="462" t="inlineStr">
        <is>
          <t>Beckham</t>
        </is>
      </c>
      <c r="AI197" s="462" t="inlineStr">
        <is>
          <t>Oklahoma</t>
        </is>
      </c>
      <c r="AJ197" s="462" t="inlineStr">
        <is>
          <t>NW/4</t>
        </is>
      </c>
      <c r="AK197" s="462" t="inlineStr">
        <is>
          <t>S/2 NW/4</t>
        </is>
      </c>
      <c r="AL197" s="462" t="inlineStr"/>
      <c r="AM197" s="462" t="inlineStr">
        <is>
          <t>80 acres</t>
        </is>
      </c>
      <c r="AN197" s="462" t="inlineStr"/>
      <c r="AO197" s="462" t="inlineStr"/>
      <c r="AP197" s="462" t="inlineStr"/>
      <c r="AQ197" s="462" t="inlineStr"/>
      <c r="AR197" s="462" t="inlineStr"/>
      <c r="AS197" s="462" t="inlineStr"/>
      <c r="AT197" s="462" t="inlineStr"/>
      <c r="AU197" s="462" t="inlineStr"/>
      <c r="AV197" s="462" t="inlineStr"/>
      <c r="AW197" s="462" t="inlineStr"/>
      <c r="AX197" s="462" t="inlineStr"/>
      <c r="AY197" s="462" t="inlineStr"/>
      <c r="AZ197" s="462" t="inlineStr"/>
      <c r="BA197" s="462" t="inlineStr"/>
      <c r="BB197" s="462" t="inlineStr"/>
      <c r="BC197" s="462" t="inlineStr"/>
      <c r="BD197" s="462" t="inlineStr"/>
      <c r="BE197" s="462" t="inlineStr"/>
      <c r="BF197" s="462" t="inlineStr"/>
      <c r="BG197" s="462" t="inlineStr"/>
      <c r="BH197" s="462" t="inlineStr">
        <is>
          <t>$1.00 and other good and valuable consideration</t>
        </is>
      </c>
      <c r="BI197" s="462" t="inlineStr"/>
      <c r="BJ197" s="462" t="inlineStr"/>
      <c r="BK197" s="462" t="inlineStr"/>
      <c r="BL197" s="462" t="inlineStr">
        <is>
          <t>Conveys and warrants the S/2 NW/4 to G. B. Keathley. The deed immediately precedes Keathley's January 1944 mortgage of the same tract.</t>
        </is>
      </c>
      <c r="BM197" s="462" t="inlineStr">
        <is>
          <t>A. E. and Winnie Maddoux held the conveyed fee interest in the S/2 NW/4.</t>
        </is>
      </c>
      <c r="BN197" s="462" t="inlineStr">
        <is>
          <t>G. B. Keathley held the conveyed fee interest, subject to matters of record not resolved by this deed.</t>
        </is>
      </c>
      <c r="BO197" s="462" t="inlineStr">
        <is>
          <t>Direct target-tract fee-title evidence; no Diversified entity or express mineral/pipeline conveyance appears.</t>
        </is>
      </c>
      <c r="BP197" s="462" t="inlineStr">
        <is>
          <t>high</t>
        </is>
      </c>
      <c r="BQ197" s="462" t="inlineStr">
        <is>
          <t>No mineral severance is stated or inferred.</t>
        </is>
      </c>
      <c r="BR197" s="462" t="inlineStr">
        <is>
          <t>required</t>
        </is>
      </c>
    </row>
    <row r="198">
      <c r="A198" s="462" t="inlineStr">
        <is>
          <t>B07-G007</t>
        </is>
      </c>
      <c r="B198" s="462" t="inlineStr">
        <is>
          <t>342</t>
        </is>
      </c>
      <c r="C198" s="462" t="inlineStr">
        <is>
          <t>342</t>
        </is>
      </c>
      <c r="D198" s="462" t="inlineStr">
        <is>
          <t>0342.jpg</t>
        </is>
      </c>
      <c r="E198" s="462" t="inlineStr">
        <is>
          <t>1</t>
        </is>
      </c>
      <c r="F198" s="462" t="inlineStr">
        <is>
          <t>WD</t>
        </is>
      </c>
      <c r="G198" s="462" t="inlineStr">
        <is>
          <t>Warranty Deed</t>
        </is>
      </c>
      <c r="H198" s="462" t="inlineStr"/>
      <c r="I198" s="462" t="inlineStr">
        <is>
          <t>79 Deeds</t>
        </is>
      </c>
      <c r="J198" s="462" t="inlineStr">
        <is>
          <t>316</t>
        </is>
      </c>
      <c r="K198" s="462" t="inlineStr">
        <is>
          <t>316</t>
        </is>
      </c>
      <c r="L198" s="462" t="inlineStr">
        <is>
          <t>April 8, 1946</t>
        </is>
      </c>
      <c r="M198" s="462" t="inlineStr">
        <is>
          <t>January 17, 1946</t>
        </is>
      </c>
      <c r="N198" s="462" t="inlineStr">
        <is>
          <t>January 17, 1946</t>
        </is>
      </c>
      <c r="O198" s="462" t="inlineStr">
        <is>
          <t>February 4, 1946</t>
        </is>
      </c>
      <c r="P198" s="462" t="inlineStr">
        <is>
          <t>Willie Crook and Mattie Crook, husband and wife</t>
        </is>
      </c>
      <c r="Q198" s="462" t="inlineStr">
        <is>
          <t>Charlie Crook and Pearl Crook, husband and wife</t>
        </is>
      </c>
      <c r="R198" s="462" t="inlineStr"/>
      <c r="S198" s="462" t="inlineStr"/>
      <c r="T198" s="462" t="inlineStr"/>
      <c r="U198" s="462" t="inlineStr"/>
      <c r="V198" s="462" t="inlineStr"/>
      <c r="W198" s="462" t="inlineStr"/>
      <c r="X198" s="462" t="inlineStr"/>
      <c r="Y198" s="462" t="inlineStr"/>
      <c r="Z198" s="462" t="inlineStr"/>
      <c r="AA198" s="462" t="inlineStr"/>
      <c r="AB198" s="462" t="inlineStr"/>
      <c r="AC198"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198" s="462" t="inlineStr">
        <is>
          <t>NE/4 Section 32 and SW/4 NW/4 plus NW/4 SW/4 Section 28, Township 11 North, Range 25 West</t>
        </is>
      </c>
      <c r="AE198" s="462" t="inlineStr">
        <is>
          <t>32; 28</t>
        </is>
      </c>
      <c r="AF198" s="462" t="inlineStr">
        <is>
          <t>11 North</t>
        </is>
      </c>
      <c r="AG198" s="462" t="inlineStr">
        <is>
          <t>25 West</t>
        </is>
      </c>
      <c r="AH198" s="462" t="inlineStr">
        <is>
          <t>Beckham</t>
        </is>
      </c>
      <c r="AI198" s="462" t="inlineStr">
        <is>
          <t>Oklahoma</t>
        </is>
      </c>
      <c r="AJ198" s="462" t="inlineStr">
        <is>
          <t>NE/4 (Section 32); NW/4 and SW/4 (Section 28)</t>
        </is>
      </c>
      <c r="AK198" s="462" t="inlineStr">
        <is>
          <t>SW/4 NW/4 and NW/4 SW/4 (Section 28)</t>
        </is>
      </c>
      <c r="AL198" s="462" t="inlineStr"/>
      <c r="AM198" s="462" t="inlineStr">
        <is>
          <t>240 acres, more or less</t>
        </is>
      </c>
      <c r="AN198" s="462" t="inlineStr"/>
      <c r="AO198" s="462" t="inlineStr"/>
      <c r="AP198" s="462" t="inlineStr"/>
      <c r="AQ198" s="462" t="inlineStr"/>
      <c r="AR198" s="462" t="inlineStr"/>
      <c r="AS198" s="462" t="inlineStr"/>
      <c r="AT198" s="462" t="inlineStr"/>
      <c r="AU198" s="462" t="inlineStr"/>
      <c r="AV198" s="462" t="inlineStr"/>
      <c r="AW198" s="462" t="inlineStr"/>
      <c r="AX198" s="462" t="inlineStr"/>
      <c r="AY198" s="462" t="inlineStr"/>
      <c r="AZ198" s="462" t="inlineStr"/>
      <c r="BA198" s="462" t="inlineStr"/>
      <c r="BB198" s="462" t="inlineStr"/>
      <c r="BC198" s="462" t="inlineStr"/>
      <c r="BD198" s="462" t="inlineStr"/>
      <c r="BE198" s="462" t="inlineStr"/>
      <c r="BF198" s="462" t="inlineStr"/>
      <c r="BG198" s="462" t="inlineStr"/>
      <c r="BH198" s="462" t="inlineStr">
        <is>
          <t>$1.00 and other good and valuable considerations</t>
        </is>
      </c>
      <c r="BI198" s="462" t="inlineStr"/>
      <c r="BJ198" s="462" t="inlineStr"/>
      <c r="BK198" s="462" t="inlineStr"/>
      <c r="BL198" s="462" t="inlineStr">
        <is>
          <t>Conveys all of the grantors' right, title, and interest in the combined 240-acre description.</t>
        </is>
      </c>
      <c r="BM198" s="462" t="inlineStr">
        <is>
          <t>Willie and Mattie Crook held an unquantified interest in the described tracts.</t>
        </is>
      </c>
      <c r="BN198" s="462" t="inlineStr">
        <is>
          <t>Charlie Crook and Pearl Crook, husband and wife, received all stated right, title, and interest of the named grantor(s), without a quantified undivided fraction.</t>
        </is>
      </c>
      <c r="BO198" s="462" t="inlineStr">
        <is>
          <t>Direct Section 32 ownership-chain evidence for the NE/4. No Diversified party, mineral-only conveyance, or pipeline assignment appears.</t>
        </is>
      </c>
      <c r="BP198" s="462" t="inlineStr">
        <is>
          <t>high</t>
        </is>
      </c>
      <c r="BQ198" s="462" t="inlineStr">
        <is>
          <t>No undivided fraction was inferred from the phrase 'all right, title and interest.'</t>
        </is>
      </c>
      <c r="BR198" s="462" t="inlineStr">
        <is>
          <t>required</t>
        </is>
      </c>
    </row>
    <row r="199">
      <c r="A199" s="462" t="inlineStr">
        <is>
          <t>B07-G008</t>
        </is>
      </c>
      <c r="B199" s="462" t="inlineStr">
        <is>
          <t>343</t>
        </is>
      </c>
      <c r="C199" s="462" t="inlineStr">
        <is>
          <t>343</t>
        </is>
      </c>
      <c r="D199" s="462" t="inlineStr">
        <is>
          <t>0343.jpg</t>
        </is>
      </c>
      <c r="E199" s="462" t="inlineStr">
        <is>
          <t>1</t>
        </is>
      </c>
      <c r="F199" s="462" t="inlineStr">
        <is>
          <t>WD</t>
        </is>
      </c>
      <c r="G199" s="462" t="inlineStr">
        <is>
          <t>Warranty Deed</t>
        </is>
      </c>
      <c r="H199" s="462" t="inlineStr"/>
      <c r="I199" s="462" t="inlineStr">
        <is>
          <t>79 Deeds</t>
        </is>
      </c>
      <c r="J199" s="462" t="inlineStr">
        <is>
          <t>317</t>
        </is>
      </c>
      <c r="K199" s="462" t="inlineStr">
        <is>
          <t>317</t>
        </is>
      </c>
      <c r="L199" s="462" t="inlineStr">
        <is>
          <t>April 2, 1946</t>
        </is>
      </c>
      <c r="M199" s="462" t="inlineStr">
        <is>
          <t>January 17, 1946</t>
        </is>
      </c>
      <c r="N199" s="462" t="inlineStr">
        <is>
          <t>January 17, 1946</t>
        </is>
      </c>
      <c r="O199" s="462" t="inlineStr">
        <is>
          <t>February 20, 1946</t>
        </is>
      </c>
      <c r="P199" s="462" t="inlineStr">
        <is>
          <t>Ora Freeman and Elmer Freeman, wife and husband</t>
        </is>
      </c>
      <c r="Q199" s="462" t="inlineStr">
        <is>
          <t>Charlie Crook and Pearl Crook, husband and wife</t>
        </is>
      </c>
      <c r="R199" s="462" t="inlineStr"/>
      <c r="S199" s="462" t="inlineStr"/>
      <c r="T199" s="462" t="inlineStr"/>
      <c r="U199" s="462" t="inlineStr"/>
      <c r="V199" s="462" t="inlineStr"/>
      <c r="W199" s="462" t="inlineStr"/>
      <c r="X199" s="462" t="inlineStr"/>
      <c r="Y199" s="462" t="inlineStr"/>
      <c r="Z199" s="462" t="inlineStr"/>
      <c r="AA199" s="462" t="inlineStr"/>
      <c r="AB199" s="462" t="inlineStr"/>
      <c r="AC199"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199" s="462" t="inlineStr">
        <is>
          <t>NE/4 Section 32 and SW/4 NW/4 plus NW/4 SW/4 Section 28, Township 11 North, Range 25 West</t>
        </is>
      </c>
      <c r="AE199" s="462" t="inlineStr">
        <is>
          <t>32; 28</t>
        </is>
      </c>
      <c r="AF199" s="462" t="inlineStr">
        <is>
          <t>11 North</t>
        </is>
      </c>
      <c r="AG199" s="462" t="inlineStr">
        <is>
          <t>25 West</t>
        </is>
      </c>
      <c r="AH199" s="462" t="inlineStr">
        <is>
          <t>Beckham</t>
        </is>
      </c>
      <c r="AI199" s="462" t="inlineStr">
        <is>
          <t>Oklahoma</t>
        </is>
      </c>
      <c r="AJ199" s="462" t="inlineStr">
        <is>
          <t>NE/4 (Section 32); NW/4 and SW/4 (Section 28)</t>
        </is>
      </c>
      <c r="AK199" s="462" t="inlineStr">
        <is>
          <t>SW/4 NW/4 and NW/4 SW/4 (Section 28)</t>
        </is>
      </c>
      <c r="AL199" s="462" t="inlineStr"/>
      <c r="AM199" s="462" t="inlineStr">
        <is>
          <t>240 acres, more or less</t>
        </is>
      </c>
      <c r="AN199" s="462" t="inlineStr"/>
      <c r="AO199" s="462" t="inlineStr"/>
      <c r="AP199" s="462" t="inlineStr"/>
      <c r="AQ199" s="462" t="inlineStr"/>
      <c r="AR199" s="462" t="inlineStr"/>
      <c r="AS199" s="462" t="inlineStr"/>
      <c r="AT199" s="462" t="inlineStr"/>
      <c r="AU199" s="462" t="inlineStr"/>
      <c r="AV199" s="462" t="inlineStr"/>
      <c r="AW199" s="462" t="inlineStr"/>
      <c r="AX199" s="462" t="inlineStr"/>
      <c r="AY199" s="462" t="inlineStr"/>
      <c r="AZ199" s="462" t="inlineStr"/>
      <c r="BA199" s="462" t="inlineStr"/>
      <c r="BB199" s="462" t="inlineStr"/>
      <c r="BC199" s="462" t="inlineStr"/>
      <c r="BD199" s="462" t="inlineStr"/>
      <c r="BE199" s="462" t="inlineStr"/>
      <c r="BF199" s="462" t="inlineStr"/>
      <c r="BG199" s="462" t="inlineStr"/>
      <c r="BH199" s="462" t="inlineStr">
        <is>
          <t>$1.00 and other good and valuable considerations</t>
        </is>
      </c>
      <c r="BI199" s="462" t="inlineStr"/>
      <c r="BJ199" s="462" t="inlineStr"/>
      <c r="BK199" s="462" t="inlineStr"/>
      <c r="BL199" s="462" t="inlineStr">
        <is>
          <t>Conveys all of the grantors' right, title, and interest in the combined 240-acre description.</t>
        </is>
      </c>
      <c r="BM199" s="462" t="inlineStr">
        <is>
          <t>Ora and Elmer Freeman held an unquantified interest in the described tracts.</t>
        </is>
      </c>
      <c r="BN199" s="462" t="inlineStr">
        <is>
          <t>Charlie Crook and Pearl Crook, husband and wife, received all stated right, title, and interest of the named grantor(s), without a quantified undivided fraction.</t>
        </is>
      </c>
      <c r="BO199" s="462" t="inlineStr">
        <is>
          <t>Direct Section 32 ownership-chain evidence for the NE/4. No Diversified party, mineral-only conveyance, or pipeline assignment appears.</t>
        </is>
      </c>
      <c r="BP199" s="462" t="inlineStr">
        <is>
          <t>high</t>
        </is>
      </c>
      <c r="BQ199" s="462" t="inlineStr">
        <is>
          <t>No undivided fraction was inferred from the phrase 'all right, title and interest.'</t>
        </is>
      </c>
      <c r="BR199" s="462" t="inlineStr">
        <is>
          <t>required</t>
        </is>
      </c>
    </row>
    <row r="200">
      <c r="A200" s="462" t="inlineStr">
        <is>
          <t>B07-G009</t>
        </is>
      </c>
      <c r="B200" s="462" t="inlineStr">
        <is>
          <t>344</t>
        </is>
      </c>
      <c r="C200" s="462" t="inlineStr">
        <is>
          <t>344</t>
        </is>
      </c>
      <c r="D200" s="462" t="inlineStr">
        <is>
          <t>0344.jpg</t>
        </is>
      </c>
      <c r="E200" s="462" t="inlineStr">
        <is>
          <t>1</t>
        </is>
      </c>
      <c r="F200" s="462" t="inlineStr">
        <is>
          <t>WD</t>
        </is>
      </c>
      <c r="G200" s="462" t="inlineStr">
        <is>
          <t>Warranty Deed</t>
        </is>
      </c>
      <c r="H200" s="462" t="inlineStr"/>
      <c r="I200" s="462" t="inlineStr">
        <is>
          <t>79 Deeds</t>
        </is>
      </c>
      <c r="J200" s="462" t="inlineStr">
        <is>
          <t>318</t>
        </is>
      </c>
      <c r="K200" s="462" t="inlineStr">
        <is>
          <t>318</t>
        </is>
      </c>
      <c r="L200" s="462" t="inlineStr">
        <is>
          <t>April 2, 1946</t>
        </is>
      </c>
      <c r="M200" s="462" t="inlineStr">
        <is>
          <t>February 18, 1946</t>
        </is>
      </c>
      <c r="N200" s="462" t="inlineStr">
        <is>
          <t>February 18, 1946</t>
        </is>
      </c>
      <c r="O200" s="462" t="inlineStr">
        <is>
          <t>February 18, 1946</t>
        </is>
      </c>
      <c r="P200" s="462" t="inlineStr">
        <is>
          <t>Mary Ivester, a widow</t>
        </is>
      </c>
      <c r="Q200" s="462" t="inlineStr">
        <is>
          <t>Charlie Crook and Pearl Crook, husband and wife</t>
        </is>
      </c>
      <c r="R200" s="462" t="inlineStr"/>
      <c r="S200" s="462" t="inlineStr"/>
      <c r="T200" s="462" t="inlineStr"/>
      <c r="U200" s="462" t="inlineStr"/>
      <c r="V200" s="462" t="inlineStr"/>
      <c r="W200" s="462" t="inlineStr"/>
      <c r="X200" s="462" t="inlineStr"/>
      <c r="Y200" s="462" t="inlineStr"/>
      <c r="Z200" s="462" t="inlineStr"/>
      <c r="AA200" s="462" t="inlineStr"/>
      <c r="AB200" s="462" t="inlineStr"/>
      <c r="AC200"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200" s="462" t="inlineStr">
        <is>
          <t>NE/4 Section 32 and SW/4 NW/4 plus NW/4 SW/4 Section 28, Township 11 North, Range 25 West</t>
        </is>
      </c>
      <c r="AE200" s="462" t="inlineStr">
        <is>
          <t>32; 28</t>
        </is>
      </c>
      <c r="AF200" s="462" t="inlineStr">
        <is>
          <t>11 North</t>
        </is>
      </c>
      <c r="AG200" s="462" t="inlineStr">
        <is>
          <t>25 West</t>
        </is>
      </c>
      <c r="AH200" s="462" t="inlineStr">
        <is>
          <t>Beckham</t>
        </is>
      </c>
      <c r="AI200" s="462" t="inlineStr">
        <is>
          <t>Oklahoma</t>
        </is>
      </c>
      <c r="AJ200" s="462" t="inlineStr">
        <is>
          <t>NE/4 (Section 32); NW/4 and SW/4 (Section 28)</t>
        </is>
      </c>
      <c r="AK200" s="462" t="inlineStr">
        <is>
          <t>SW/4 NW/4 and NW/4 SW/4 (Section 28)</t>
        </is>
      </c>
      <c r="AL200" s="462" t="inlineStr"/>
      <c r="AM200" s="462" t="inlineStr">
        <is>
          <t>240 acres, more or less</t>
        </is>
      </c>
      <c r="AN200" s="462" t="inlineStr"/>
      <c r="AO200" s="462" t="inlineStr"/>
      <c r="AP200" s="462" t="inlineStr"/>
      <c r="AQ200" s="462" t="inlineStr"/>
      <c r="AR200" s="462" t="inlineStr"/>
      <c r="AS200" s="462" t="inlineStr"/>
      <c r="AT200" s="462" t="inlineStr"/>
      <c r="AU200" s="462" t="inlineStr"/>
      <c r="AV200" s="462" t="inlineStr"/>
      <c r="AW200" s="462" t="inlineStr"/>
      <c r="AX200" s="462" t="inlineStr"/>
      <c r="AY200" s="462" t="inlineStr"/>
      <c r="AZ200" s="462" t="inlineStr"/>
      <c r="BA200" s="462" t="inlineStr"/>
      <c r="BB200" s="462" t="inlineStr"/>
      <c r="BC200" s="462" t="inlineStr"/>
      <c r="BD200" s="462" t="inlineStr"/>
      <c r="BE200" s="462" t="inlineStr"/>
      <c r="BF200" s="462" t="inlineStr"/>
      <c r="BG200" s="462" t="inlineStr"/>
      <c r="BH200" s="462" t="inlineStr">
        <is>
          <t>$1.00 and other good and valuable considerations</t>
        </is>
      </c>
      <c r="BI200" s="462" t="inlineStr"/>
      <c r="BJ200" s="462" t="inlineStr"/>
      <c r="BK200" s="462" t="inlineStr"/>
      <c r="BL200" s="462" t="inlineStr">
        <is>
          <t>Conveys all of Mary Ivester's right, title, and interest in the combined 240-acre description.</t>
        </is>
      </c>
      <c r="BM200" s="462" t="inlineStr">
        <is>
          <t>Mary Ivester held an unquantified interest in the described tracts.</t>
        </is>
      </c>
      <c r="BN200" s="462" t="inlineStr">
        <is>
          <t>Charlie Crook and Pearl Crook, husband and wife, received all stated right, title, and interest of the named grantor(s), without a quantified undivided fraction.</t>
        </is>
      </c>
      <c r="BO200" s="462" t="inlineStr">
        <is>
          <t>Direct Section 32 ownership-chain evidence for the NE/4. No Diversified party, mineral-only conveyance, or pipeline assignment appears.</t>
        </is>
      </c>
      <c r="BP200" s="462" t="inlineStr">
        <is>
          <t>high</t>
        </is>
      </c>
      <c r="BQ200" s="462" t="inlineStr">
        <is>
          <t>No undivided fraction was inferred from the phrase 'all right, title and interest.'</t>
        </is>
      </c>
      <c r="BR200" s="462" t="inlineStr">
        <is>
          <t>required</t>
        </is>
      </c>
    </row>
    <row r="201">
      <c r="A201" s="462" t="inlineStr">
        <is>
          <t>B07-G010</t>
        </is>
      </c>
      <c r="B201" s="462" t="inlineStr">
        <is>
          <t>345</t>
        </is>
      </c>
      <c r="C201" s="462" t="inlineStr">
        <is>
          <t>345</t>
        </is>
      </c>
      <c r="D201" s="462" t="inlineStr">
        <is>
          <t>0345.jpg</t>
        </is>
      </c>
      <c r="E201" s="462" t="inlineStr">
        <is>
          <t>1</t>
        </is>
      </c>
      <c r="F201" s="462" t="inlineStr">
        <is>
          <t>WD</t>
        </is>
      </c>
      <c r="G201" s="462" t="inlineStr">
        <is>
          <t>Warranty Deed</t>
        </is>
      </c>
      <c r="H201" s="462" t="inlineStr"/>
      <c r="I201" s="462" t="inlineStr">
        <is>
          <t>79 Deeds</t>
        </is>
      </c>
      <c r="J201" s="462" t="inlineStr">
        <is>
          <t>319</t>
        </is>
      </c>
      <c r="K201" s="462" t="inlineStr">
        <is>
          <t>319</t>
        </is>
      </c>
      <c r="L201" s="462" t="inlineStr">
        <is>
          <t>April 2, 1946</t>
        </is>
      </c>
      <c r="M201" s="462" t="inlineStr">
        <is>
          <t>January 17, 1946</t>
        </is>
      </c>
      <c r="N201" s="462" t="inlineStr">
        <is>
          <t>January 17, 1946</t>
        </is>
      </c>
      <c r="O201" s="462" t="inlineStr">
        <is>
          <t>March 25, 1946</t>
        </is>
      </c>
      <c r="P201" s="462" t="inlineStr">
        <is>
          <t>Ethel Malone, a widow</t>
        </is>
      </c>
      <c r="Q201" s="462" t="inlineStr">
        <is>
          <t>Charlie Crook and Pearl Crook, husband and wife</t>
        </is>
      </c>
      <c r="R201" s="462" t="inlineStr"/>
      <c r="S201" s="462" t="inlineStr"/>
      <c r="T201" s="462" t="inlineStr"/>
      <c r="U201" s="462" t="inlineStr"/>
      <c r="V201" s="462" t="inlineStr"/>
      <c r="W201" s="462" t="inlineStr"/>
      <c r="X201" s="462" t="inlineStr"/>
      <c r="Y201" s="462" t="inlineStr"/>
      <c r="Z201" s="462" t="inlineStr"/>
      <c r="AA201" s="462" t="inlineStr"/>
      <c r="AB201" s="462" t="inlineStr"/>
      <c r="AC201"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201" s="462" t="inlineStr">
        <is>
          <t>NE/4 Section 32 and SW/4 NW/4 plus NW/4 SW/4 Section 28, Township 11 North, Range 25 West</t>
        </is>
      </c>
      <c r="AE201" s="462" t="inlineStr">
        <is>
          <t>32; 28</t>
        </is>
      </c>
      <c r="AF201" s="462" t="inlineStr">
        <is>
          <t>11 North</t>
        </is>
      </c>
      <c r="AG201" s="462" t="inlineStr">
        <is>
          <t>25 West</t>
        </is>
      </c>
      <c r="AH201" s="462" t="inlineStr">
        <is>
          <t>Beckham</t>
        </is>
      </c>
      <c r="AI201" s="462" t="inlineStr">
        <is>
          <t>Oklahoma</t>
        </is>
      </c>
      <c r="AJ201" s="462" t="inlineStr">
        <is>
          <t>NE/4 (Section 32); NW/4 and SW/4 (Section 28)</t>
        </is>
      </c>
      <c r="AK201" s="462" t="inlineStr">
        <is>
          <t>SW/4 NW/4 and NW/4 SW/4 (Section 28)</t>
        </is>
      </c>
      <c r="AL201" s="462" t="inlineStr"/>
      <c r="AM201" s="462" t="inlineStr">
        <is>
          <t>240 acres, more or less</t>
        </is>
      </c>
      <c r="AN201" s="462" t="inlineStr"/>
      <c r="AO201" s="462" t="inlineStr"/>
      <c r="AP201" s="462" t="inlineStr"/>
      <c r="AQ201" s="462" t="inlineStr"/>
      <c r="AR201" s="462" t="inlineStr"/>
      <c r="AS201" s="462" t="inlineStr"/>
      <c r="AT201" s="462" t="inlineStr"/>
      <c r="AU201" s="462" t="inlineStr"/>
      <c r="AV201" s="462" t="inlineStr"/>
      <c r="AW201" s="462" t="inlineStr"/>
      <c r="AX201" s="462" t="inlineStr"/>
      <c r="AY201" s="462" t="inlineStr"/>
      <c r="AZ201" s="462" t="inlineStr"/>
      <c r="BA201" s="462" t="inlineStr"/>
      <c r="BB201" s="462" t="inlineStr"/>
      <c r="BC201" s="462" t="inlineStr"/>
      <c r="BD201" s="462" t="inlineStr"/>
      <c r="BE201" s="462" t="inlineStr"/>
      <c r="BF201" s="462" t="inlineStr"/>
      <c r="BG201" s="462" t="inlineStr"/>
      <c r="BH201" s="462" t="inlineStr">
        <is>
          <t>$1.00 and other good and valuable considerations</t>
        </is>
      </c>
      <c r="BI201" s="462" t="inlineStr"/>
      <c r="BJ201" s="462" t="inlineStr"/>
      <c r="BK201" s="462" t="inlineStr"/>
      <c r="BL201" s="462" t="inlineStr">
        <is>
          <t>Conveys all of Ethel Malone's right, title, and interest in the combined 240-acre description.</t>
        </is>
      </c>
      <c r="BM201" s="462" t="inlineStr">
        <is>
          <t>Ethel Malone held an unquantified interest in the described tracts.</t>
        </is>
      </c>
      <c r="BN201" s="462" t="inlineStr">
        <is>
          <t>Charlie Crook and Pearl Crook, husband and wife, received all stated right, title, and interest of the named grantor(s), without a quantified undivided fraction.</t>
        </is>
      </c>
      <c r="BO201" s="462" t="inlineStr">
        <is>
          <t>Direct Section 32 ownership-chain evidence for the NE/4. No Diversified party, mineral-only conveyance, or pipeline assignment appears.</t>
        </is>
      </c>
      <c r="BP201" s="462" t="inlineStr">
        <is>
          <t>high</t>
        </is>
      </c>
      <c r="BQ201" s="462" t="inlineStr">
        <is>
          <t>No undivided fraction was inferred from the phrase 'all right, title and interest.'</t>
        </is>
      </c>
      <c r="BR201" s="462" t="inlineStr">
        <is>
          <t>required</t>
        </is>
      </c>
    </row>
    <row r="202">
      <c r="A202" s="462" t="inlineStr">
        <is>
          <t>B07-G011</t>
        </is>
      </c>
      <c r="B202" s="462" t="inlineStr">
        <is>
          <t>346</t>
        </is>
      </c>
      <c r="C202" s="462" t="inlineStr">
        <is>
          <t>346</t>
        </is>
      </c>
      <c r="D202" s="462" t="inlineStr">
        <is>
          <t>0346.jpg</t>
        </is>
      </c>
      <c r="E202" s="462" t="inlineStr">
        <is>
          <t>1</t>
        </is>
      </c>
      <c r="F202" s="462" t="inlineStr">
        <is>
          <t>WD</t>
        </is>
      </c>
      <c r="G202" s="462" t="inlineStr">
        <is>
          <t>Warranty Deed</t>
        </is>
      </c>
      <c r="H202" s="462" t="inlineStr"/>
      <c r="I202" s="462" t="inlineStr">
        <is>
          <t>79 Deeds</t>
        </is>
      </c>
      <c r="J202" s="462" t="inlineStr">
        <is>
          <t>320</t>
        </is>
      </c>
      <c r="K202" s="462" t="inlineStr">
        <is>
          <t>320</t>
        </is>
      </c>
      <c r="L202" s="462" t="inlineStr">
        <is>
          <t>April 2, 1946</t>
        </is>
      </c>
      <c r="M202" s="462" t="inlineStr">
        <is>
          <t>January 17, 1946</t>
        </is>
      </c>
      <c r="N202" s="462" t="inlineStr">
        <is>
          <t>January 17, 1946</t>
        </is>
      </c>
      <c r="O202" s="462" t="inlineStr">
        <is>
          <t>January 26, 1946</t>
        </is>
      </c>
      <c r="P202" s="462" t="inlineStr">
        <is>
          <t>Maggie Wilson and Sam Wilson, wife and husband</t>
        </is>
      </c>
      <c r="Q202" s="462" t="inlineStr">
        <is>
          <t>Charlie Crook and Pearl Crook, husband and wife</t>
        </is>
      </c>
      <c r="R202" s="462" t="inlineStr"/>
      <c r="S202" s="462" t="inlineStr"/>
      <c r="T202" s="462" t="inlineStr"/>
      <c r="U202" s="462" t="inlineStr"/>
      <c r="V202" s="462" t="inlineStr"/>
      <c r="W202" s="462" t="inlineStr"/>
      <c r="X202" s="462" t="inlineStr"/>
      <c r="Y202" s="462" t="inlineStr"/>
      <c r="Z202" s="462" t="inlineStr"/>
      <c r="AA202" s="462" t="inlineStr"/>
      <c r="AB202" s="462" t="inlineStr"/>
      <c r="AC202"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202" s="462" t="inlineStr">
        <is>
          <t>NE/4 Section 32 and SW/4 NW/4 plus NW/4 SW/4 Section 28, Township 11 North, Range 25 West</t>
        </is>
      </c>
      <c r="AE202" s="462" t="inlineStr">
        <is>
          <t>32; 28</t>
        </is>
      </c>
      <c r="AF202" s="462" t="inlineStr">
        <is>
          <t>11 North</t>
        </is>
      </c>
      <c r="AG202" s="462" t="inlineStr">
        <is>
          <t>25 West</t>
        </is>
      </c>
      <c r="AH202" s="462" t="inlineStr">
        <is>
          <t>Beckham</t>
        </is>
      </c>
      <c r="AI202" s="462" t="inlineStr">
        <is>
          <t>Oklahoma</t>
        </is>
      </c>
      <c r="AJ202" s="462" t="inlineStr">
        <is>
          <t>NE/4 (Section 32); NW/4 and SW/4 (Section 28)</t>
        </is>
      </c>
      <c r="AK202" s="462" t="inlineStr">
        <is>
          <t>SW/4 NW/4 and NW/4 SW/4 (Section 28)</t>
        </is>
      </c>
      <c r="AL202" s="462" t="inlineStr"/>
      <c r="AM202" s="462" t="inlineStr">
        <is>
          <t>240 acres, more or less</t>
        </is>
      </c>
      <c r="AN202" s="462" t="inlineStr"/>
      <c r="AO202" s="462" t="inlineStr"/>
      <c r="AP202" s="462" t="inlineStr"/>
      <c r="AQ202" s="462" t="inlineStr"/>
      <c r="AR202" s="462" t="inlineStr"/>
      <c r="AS202" s="462" t="inlineStr"/>
      <c r="AT202" s="462" t="inlineStr"/>
      <c r="AU202" s="462" t="inlineStr"/>
      <c r="AV202" s="462" t="inlineStr"/>
      <c r="AW202" s="462" t="inlineStr"/>
      <c r="AX202" s="462" t="inlineStr"/>
      <c r="AY202" s="462" t="inlineStr"/>
      <c r="AZ202" s="462" t="inlineStr"/>
      <c r="BA202" s="462" t="inlineStr"/>
      <c r="BB202" s="462" t="inlineStr"/>
      <c r="BC202" s="462" t="inlineStr"/>
      <c r="BD202" s="462" t="inlineStr"/>
      <c r="BE202" s="462" t="inlineStr"/>
      <c r="BF202" s="462" t="inlineStr"/>
      <c r="BG202" s="462" t="inlineStr"/>
      <c r="BH202" s="462" t="inlineStr">
        <is>
          <t>$1.00 and other good and valuable considerations</t>
        </is>
      </c>
      <c r="BI202" s="462" t="inlineStr"/>
      <c r="BJ202" s="462" t="inlineStr"/>
      <c r="BK202" s="462" t="inlineStr"/>
      <c r="BL202" s="462" t="inlineStr">
        <is>
          <t>Conveys all of the Wilsons' right, title, and interest in the combined 240-acre description.</t>
        </is>
      </c>
      <c r="BM202" s="462" t="inlineStr">
        <is>
          <t>Maggie and Sam Wilson held an unquantified interest in the described tracts.</t>
        </is>
      </c>
      <c r="BN202" s="462" t="inlineStr">
        <is>
          <t>Charlie Crook and Pearl Crook, husband and wife, received all stated right, title, and interest of the named grantor(s), without a quantified undivided fraction.</t>
        </is>
      </c>
      <c r="BO202" s="462" t="inlineStr">
        <is>
          <t>Direct Section 32 ownership-chain evidence for the NE/4. No Diversified party, mineral-only conveyance, or pipeline assignment appears.</t>
        </is>
      </c>
      <c r="BP202" s="462" t="inlineStr">
        <is>
          <t>high</t>
        </is>
      </c>
      <c r="BQ202" s="462" t="inlineStr">
        <is>
          <t>No undivided fraction was inferred from the phrase 'all right, title and interest.'</t>
        </is>
      </c>
      <c r="BR202" s="462" t="inlineStr">
        <is>
          <t>required</t>
        </is>
      </c>
    </row>
    <row r="203">
      <c r="A203" s="462" t="inlineStr">
        <is>
          <t>B07-G012</t>
        </is>
      </c>
      <c r="B203" s="462" t="inlineStr">
        <is>
          <t>347</t>
        </is>
      </c>
      <c r="C203" s="462" t="inlineStr">
        <is>
          <t>347</t>
        </is>
      </c>
      <c r="D203" s="462" t="inlineStr">
        <is>
          <t>0347.jpg</t>
        </is>
      </c>
      <c r="E203" s="462" t="inlineStr">
        <is>
          <t>1</t>
        </is>
      </c>
      <c r="F203" s="462" t="inlineStr">
        <is>
          <t>REL-OGL</t>
        </is>
      </c>
      <c r="G203" s="462" t="inlineStr">
        <is>
          <t>Release of Oil and Gas Mining Lease</t>
        </is>
      </c>
      <c r="H203" s="462" t="inlineStr"/>
      <c r="I203" s="462" t="inlineStr">
        <is>
          <t>61 Miscellaneous</t>
        </is>
      </c>
      <c r="J203" s="462" t="inlineStr">
        <is>
          <t>82</t>
        </is>
      </c>
      <c r="K203" s="462" t="inlineStr">
        <is>
          <t>82</t>
        </is>
      </c>
      <c r="L203" s="462" t="inlineStr">
        <is>
          <t>May 10, 1947, 2:00 P.M.</t>
        </is>
      </c>
      <c r="M203" s="462" t="inlineStr">
        <is>
          <t>May 10, 1947</t>
        </is>
      </c>
      <c r="N203" s="462" t="inlineStr">
        <is>
          <t>May 10, 1947</t>
        </is>
      </c>
      <c r="O203" s="462" t="inlineStr">
        <is>
          <t>May 10, 1947</t>
        </is>
      </c>
      <c r="P203" s="462" t="inlineStr">
        <is>
          <t>C. A. House</t>
        </is>
      </c>
      <c r="Q203" s="462" t="inlineStr">
        <is>
          <t>Sam M. Shirley and Mattie M. Shirley, husband and wife</t>
        </is>
      </c>
      <c r="R203" s="462" t="inlineStr"/>
      <c r="S203" s="462" t="inlineStr"/>
      <c r="T203" s="462" t="inlineStr">
        <is>
          <t>Sam M. Shirley and Mattie M. Shirley</t>
        </is>
      </c>
      <c r="U203" s="462" t="inlineStr">
        <is>
          <t>C. A. House</t>
        </is>
      </c>
      <c r="V203" s="462" t="inlineStr"/>
      <c r="W203" s="462" t="inlineStr"/>
      <c r="X203" s="462" t="inlineStr">
        <is>
          <t>C. A. House</t>
        </is>
      </c>
      <c r="Y203" s="462" t="inlineStr">
        <is>
          <t>Sam M. Shirley and Mattie M. Shirley</t>
        </is>
      </c>
      <c r="Z203" s="462" t="inlineStr"/>
      <c r="AA203" s="462" t="inlineStr"/>
      <c r="AB203" s="462" t="inlineStr"/>
      <c r="AC203" s="462" t="inlineStr">
        <is>
          <t>The North Half of Northeast Quarter and Northeast Quarter of Northwest Quarter of Section Twenty-seven (27) in Township Ten (10) North of Range Twenty-five (25) W.I.M.</t>
        </is>
      </c>
      <c r="AD203" s="462" t="inlineStr">
        <is>
          <t>N/2 NE/4 and NE/4 NW/4 Section 27, Township 10 North, Range 25 West</t>
        </is>
      </c>
      <c r="AE203" s="462" t="inlineStr">
        <is>
          <t>27</t>
        </is>
      </c>
      <c r="AF203" s="462" t="inlineStr">
        <is>
          <t>10 North</t>
        </is>
      </c>
      <c r="AG203" s="462" t="inlineStr">
        <is>
          <t>25 West</t>
        </is>
      </c>
      <c r="AH203" s="462" t="inlineStr">
        <is>
          <t>Beckham</t>
        </is>
      </c>
      <c r="AI203" s="462" t="inlineStr">
        <is>
          <t>Oklahoma</t>
        </is>
      </c>
      <c r="AJ203" s="462" t="inlineStr">
        <is>
          <t>NE/4; NW/4</t>
        </is>
      </c>
      <c r="AK203" s="462" t="inlineStr">
        <is>
          <t>N/2 NE/4; NE/4 NW/4</t>
        </is>
      </c>
      <c r="AL203" s="462" t="inlineStr"/>
      <c r="AM203" s="462" t="inlineStr"/>
      <c r="AN203" s="462" t="inlineStr"/>
      <c r="AO203" s="462" t="inlineStr"/>
      <c r="AP203" s="462" t="inlineStr"/>
      <c r="AQ203" s="462" t="inlineStr"/>
      <c r="AR203" s="462" t="inlineStr"/>
      <c r="AS203" s="462" t="inlineStr"/>
      <c r="AT203" s="462" t="inlineStr"/>
      <c r="AU203" s="462" t="inlineStr"/>
      <c r="AV203" s="462" t="inlineStr"/>
      <c r="AW203" s="462" t="inlineStr"/>
      <c r="AX203" s="462" t="inlineStr"/>
      <c r="AY203" s="462" t="inlineStr"/>
      <c r="AZ203" s="462" t="inlineStr">
        <is>
          <t>Oil and Gas Mining Lease dated December 29, 1939, recorded in Book 43 Miscellaneous p.594</t>
        </is>
      </c>
      <c r="BA203" s="462" t="inlineStr"/>
      <c r="BB203" s="462" t="inlineStr"/>
      <c r="BC203" s="462" t="inlineStr"/>
      <c r="BD203" s="462" t="inlineStr"/>
      <c r="BE203" s="462" t="inlineStr"/>
      <c r="BF203" s="462" t="inlineStr"/>
      <c r="BG203" s="462" t="inlineStr"/>
      <c r="BH203" s="462" t="inlineStr"/>
      <c r="BI203" s="462" t="inlineStr"/>
      <c r="BJ203" s="462" t="inlineStr"/>
      <c r="BK203" s="462" t="inlineStr"/>
      <c r="BL203" s="462" t="inlineStr">
        <is>
          <t>C. A. House releases all rights under the referenced lease and surrenders possession to the lessors. This is a complete separate instrument occupying the top of the same image on which B07-G013 begins.</t>
        </is>
      </c>
      <c r="BM203" s="462" t="inlineStr">
        <is>
          <t>C. A. House held the lessee's rights under the referenced Section 27 lease.</t>
        </is>
      </c>
      <c r="BN203" s="462" t="inlineStr">
        <is>
          <t>The lease rights were released and possession surrendered to Sam M. and Mattie M. Shirley.</t>
        </is>
      </c>
      <c r="BO203" s="462" t="inlineStr">
        <is>
          <t>No Section 32 or Diversified connection.</t>
        </is>
      </c>
      <c r="BP203" s="462" t="inlineStr">
        <is>
          <t>high</t>
        </is>
      </c>
      <c r="BQ203" s="462" t="inlineStr">
        <is>
          <t>The source image visibly states the lease date as December 29, 1939.</t>
        </is>
      </c>
      <c r="BR203" s="462" t="inlineStr">
        <is>
          <t>required</t>
        </is>
      </c>
    </row>
    <row r="204">
      <c r="A204" s="462" t="inlineStr">
        <is>
          <t>B07-G013</t>
        </is>
      </c>
      <c r="B204" s="462" t="inlineStr">
        <is>
          <t>347</t>
        </is>
      </c>
      <c r="C204" s="462" t="inlineStr">
        <is>
          <t>351</t>
        </is>
      </c>
      <c r="D204" s="462" t="inlineStr">
        <is>
          <t>0347.jpg
0348.jpg
0349.jpg
0350.jpg
0351.jpg</t>
        </is>
      </c>
      <c r="E204" s="462" t="inlineStr">
        <is>
          <t>5</t>
        </is>
      </c>
      <c r="F204" s="462" t="inlineStr">
        <is>
          <t>REL-MTG</t>
        </is>
      </c>
      <c r="G204" s="462" t="inlineStr">
        <is>
          <t>General Release of March 1, 1941 Indenture and Supplemental Indentures</t>
        </is>
      </c>
      <c r="H204" s="462" t="inlineStr"/>
      <c r="I204" s="462" t="inlineStr">
        <is>
          <t>61 Miscellaneous</t>
        </is>
      </c>
      <c r="J204" s="462" t="inlineStr">
        <is>
          <t>82</t>
        </is>
      </c>
      <c r="K204" s="462" t="inlineStr">
        <is>
          <t>86</t>
        </is>
      </c>
      <c r="L204" s="462" t="inlineStr">
        <is>
          <t>May 15, 1947, 8:00 A.M.</t>
        </is>
      </c>
      <c r="M204" s="462" t="inlineStr">
        <is>
          <t>April 25, 1947</t>
        </is>
      </c>
      <c r="N204" s="462" t="inlineStr">
        <is>
          <t>April 25, 1947</t>
        </is>
      </c>
      <c r="O204" s="462" t="inlineStr">
        <is>
          <t>April 25, 1947</t>
        </is>
      </c>
      <c r="P204" s="462" t="inlineStr">
        <is>
          <t>The Marine Midland Trust Company of New York and Baldwin Maull, Trustees</t>
        </is>
      </c>
      <c r="Q204" s="462" t="inlineStr">
        <is>
          <t>Consolidated Gas Utilities Corporation</t>
        </is>
      </c>
      <c r="R204" s="462" t="inlineStr"/>
      <c r="S204" s="462" t="inlineStr"/>
      <c r="T204" s="462" t="inlineStr"/>
      <c r="U204" s="462" t="inlineStr"/>
      <c r="V204" s="462" t="inlineStr"/>
      <c r="W204" s="462" t="inlineStr"/>
      <c r="X204" s="462" t="inlineStr">
        <is>
          <t>The Marine Midland Trust Company of New York and Baldwin Maull, Trustees</t>
        </is>
      </c>
      <c r="Y204" s="462" t="inlineStr">
        <is>
          <t>Consolidated Gas Utilities Corporation</t>
        </is>
      </c>
      <c r="Z204" s="462" t="inlineStr"/>
      <c r="AA204" s="462" t="inlineStr">
        <is>
          <t>Trustees under the March 1, 1941 Original Indenture and supplemental indentures</t>
        </is>
      </c>
      <c r="AB204" s="462" t="inlineStr"/>
      <c r="AC204" s="462" t="inlineStr">
        <is>
          <t>All properties of whatsoever nature, real, personal or mixed, and all estate, right, title and interest granted, conveyed or assigned to the Trustees under the March 1, 1941 Original Indenture and the First, Second, and Third Supplemental Indentures. The released Original Indenture includes the Beckham County Section 32 pipeline rights-of-way scheduled in Mortgage Book 64 pp.507-617.</t>
        </is>
      </c>
      <c r="AD204" s="462" t="inlineStr">
        <is>
          <t>General release of the March 1, 1941 mortgage lien, including scheduled Section 32 pipeline rights-of-way in N/2 NW/4, S/2 NW/4, and NE/4</t>
        </is>
      </c>
      <c r="AE204" s="462" t="inlineStr">
        <is>
          <t>32</t>
        </is>
      </c>
      <c r="AF204" s="462" t="inlineStr">
        <is>
          <t>11 North</t>
        </is>
      </c>
      <c r="AG204" s="462" t="inlineStr">
        <is>
          <t>25 West</t>
        </is>
      </c>
      <c r="AH204" s="462" t="inlineStr">
        <is>
          <t>Beckham</t>
        </is>
      </c>
      <c r="AI204" s="462" t="inlineStr">
        <is>
          <t>Oklahoma</t>
        </is>
      </c>
      <c r="AJ204" s="462" t="inlineStr">
        <is>
          <t>NW/4; NE/4</t>
        </is>
      </c>
      <c r="AK204" s="462" t="inlineStr">
        <is>
          <t>N/2 NW/4; S/2 NW/4</t>
        </is>
      </c>
      <c r="AL204" s="462" t="inlineStr"/>
      <c r="AM204" s="462" t="inlineStr"/>
      <c r="AN204" s="462" t="inlineStr"/>
      <c r="AO204" s="462" t="inlineStr"/>
      <c r="AP204" s="462" t="inlineStr"/>
      <c r="AQ204" s="462" t="inlineStr"/>
      <c r="AR204" s="462" t="inlineStr"/>
      <c r="AS204" s="462" t="inlineStr"/>
      <c r="AT204" s="462" t="inlineStr"/>
      <c r="AU204" s="462" t="inlineStr"/>
      <c r="AV204" s="462" t="inlineStr"/>
      <c r="AW204" s="462" t="inlineStr"/>
      <c r="AX204" s="462" t="inlineStr"/>
      <c r="AY204" s="462" t="inlineStr"/>
      <c r="AZ204" s="462" t="inlineStr"/>
      <c r="BA204" s="462" t="inlineStr"/>
      <c r="BB204" s="462" t="inlineStr">
        <is>
          <t>B05-G017, March 1, 1941 Original Indenture recorded in Beckham County Mortgage Book 64 p.507; First Supplemental Indenture dated February 10, 1943; Second Supplemental Indenture dated September 1, 1944; Third Supplemental Indenture dated February 9, 1945.</t>
        </is>
      </c>
      <c r="BC204" s="462" t="inlineStr"/>
      <c r="BD204" s="462" t="inlineStr"/>
      <c r="BE204" s="462" t="inlineStr"/>
      <c r="BF204" s="462" t="inlineStr"/>
      <c r="BG204" s="462" t="inlineStr"/>
      <c r="BH204" s="462" t="inlineStr">
        <is>
          <t>$10.00 and premises</t>
        </is>
      </c>
      <c r="BI204" s="462" t="inlineStr"/>
      <c r="BJ204" s="462" t="inlineStr"/>
      <c r="BK204" s="462" t="inlineStr"/>
      <c r="BL204" s="462" t="inlineStr">
        <is>
          <t>Complete replacement of the Batch 07 record. Image 0351 is now counted reviewed and visibly supplies the release conclusion, trustee signatures, two New York acknowledgments, seals, and the actual p.86 ending.</t>
        </is>
      </c>
      <c r="BM204" s="462" t="inlineStr">
        <is>
          <t>The trustees held the mortgage/trust lien created by B05-G017 and its supplements over Consolidated Gas Utilities Corporation's properties, including the scheduled Section 32 easement interests.</t>
        </is>
      </c>
      <c r="BN204" s="462" t="inlineStr">
        <is>
          <t>The trustees' mortgage/trust lien was discharged and the released property interests remained in Consolidated Gas Utilities Corporation free of that mortgage trust.</t>
        </is>
      </c>
      <c r="BO204" s="462" t="inlineStr">
        <is>
          <t>Directly relevant as release of the target Section 32 pipeline-easement mortgage lien. No Diversified entity appears; later succession remains unproved here.</t>
        </is>
      </c>
      <c r="BP204" s="462" t="inlineStr">
        <is>
          <t>high</t>
        </is>
      </c>
      <c r="BQ204" s="462" t="inlineStr">
        <is>
          <t>Section 32 linkage derives from the expressly released Original Indenture B05-G017 and its reviewed tract schedule.</t>
        </is>
      </c>
      <c r="BR204" s="462" t="inlineStr">
        <is>
          <t>required</t>
        </is>
      </c>
    </row>
    <row r="205">
      <c r="A205" s="462" t="inlineStr">
        <is>
          <t>B08-G001</t>
        </is>
      </c>
      <c r="B205" s="462" t="inlineStr">
        <is>
          <t>352</t>
        </is>
      </c>
      <c r="C205" s="462" t="inlineStr">
        <is>
          <t>352</t>
        </is>
      </c>
      <c r="D205" s="462" t="inlineStr">
        <is>
          <t>0352.jpg</t>
        </is>
      </c>
      <c r="E205" s="462" t="inlineStr">
        <is>
          <t>1</t>
        </is>
      </c>
      <c r="F205" s="462" t="inlineStr">
        <is>
          <t>REL-MTG</t>
        </is>
      </c>
      <c r="G205" s="462" t="inlineStr">
        <is>
          <t>Release of Mortgage</t>
        </is>
      </c>
      <c r="H205" s="462" t="inlineStr"/>
      <c r="I205" s="462" t="inlineStr">
        <is>
          <t>50 Miscellaneous</t>
        </is>
      </c>
      <c r="J205" s="462" t="inlineStr">
        <is>
          <t>202</t>
        </is>
      </c>
      <c r="K205" s="462" t="inlineStr"/>
      <c r="L205" s="462" t="inlineStr">
        <is>
          <t>November 7, 1947, 11:00 A.M.</t>
        </is>
      </c>
      <c r="M205" s="462" t="inlineStr">
        <is>
          <t>October 28, 1947</t>
        </is>
      </c>
      <c r="N205" s="462" t="inlineStr"/>
      <c r="O205" s="462" t="inlineStr">
        <is>
          <t>October 28, 1947</t>
        </is>
      </c>
      <c r="P205" s="462" t="inlineStr"/>
      <c r="Q205" s="462" t="inlineStr"/>
      <c r="R205" s="462" t="inlineStr"/>
      <c r="S205" s="462" t="inlineStr"/>
      <c r="T205" s="462" t="inlineStr"/>
      <c r="U205" s="462" t="inlineStr"/>
      <c r="V205" s="462" t="inlineStr">
        <is>
          <t>Frank H. LeGrand and Cora B. LeGrand, husband and wife</t>
        </is>
      </c>
      <c r="W205" s="462" t="inlineStr">
        <is>
          <t>The Commissioners of the Land Office of the State of Oklahoma</t>
        </is>
      </c>
      <c r="X205" s="462" t="inlineStr">
        <is>
          <t>The Commissioners of the Land Office of the State of Oklahoma</t>
        </is>
      </c>
      <c r="Y205" s="462" t="inlineStr">
        <is>
          <t>Frank H. LeGrand and Cora B. LeGrand, husband and wife</t>
        </is>
      </c>
      <c r="Z205" s="462" t="inlineStr"/>
      <c r="AA205" s="462" t="inlineStr"/>
      <c r="AB205" s="462" t="inlineStr"/>
      <c r="AC205" s="462" t="inlineStr">
        <is>
          <t>West Half of Southwest Quarter and South Half of Southwest Quarter of Section Thirty Two, Township Eleven North and Range Twenty Five West of the Indian Base and Meridian, containing One Hundred Sixty Acres, Beckham County</t>
        </is>
      </c>
      <c r="AD205" s="462" t="inlineStr">
        <is>
          <t>W/2 SW/4 and S/2 SW/4 of Section 32, Township 11 North, Range 25 West (as typed; stated aggregate 160 acres)</t>
        </is>
      </c>
      <c r="AE205" s="462" t="inlineStr">
        <is>
          <t>32</t>
        </is>
      </c>
      <c r="AF205" s="462" t="inlineStr">
        <is>
          <t>11 North</t>
        </is>
      </c>
      <c r="AG205" s="462" t="inlineStr">
        <is>
          <t>25 West</t>
        </is>
      </c>
      <c r="AH205" s="462" t="inlineStr">
        <is>
          <t>Beckham</t>
        </is>
      </c>
      <c r="AI205" s="462" t="inlineStr">
        <is>
          <t>Oklahoma</t>
        </is>
      </c>
      <c r="AJ205" s="462" t="inlineStr">
        <is>
          <t>SW/4</t>
        </is>
      </c>
      <c r="AK205" s="462" t="inlineStr">
        <is>
          <t>W/2 SW/4; S/2 SW/4</t>
        </is>
      </c>
      <c r="AL205" s="462" t="inlineStr"/>
      <c r="AM205" s="462" t="inlineStr">
        <is>
          <t>160</t>
        </is>
      </c>
      <c r="AN205" s="462" t="inlineStr"/>
      <c r="AO205" s="462" t="inlineStr"/>
      <c r="AP205" s="462" t="inlineStr"/>
      <c r="AQ205" s="462" t="inlineStr"/>
      <c r="AR205" s="462" t="inlineStr"/>
      <c r="AS205" s="462" t="inlineStr"/>
      <c r="AT205" s="462" t="inlineStr"/>
      <c r="AU205" s="462" t="inlineStr"/>
      <c r="AV205" s="462" t="inlineStr"/>
      <c r="AW205" s="462" t="inlineStr"/>
      <c r="AX205" s="462" t="inlineStr"/>
      <c r="AY205" s="462" t="inlineStr"/>
      <c r="AZ205" s="462" t="inlineStr"/>
      <c r="BA205" s="462" t="inlineStr"/>
      <c r="BB205" s="462" t="inlineStr">
        <is>
          <t>Mortgage filed February 28, 1938, Mortgage Book 62 p.609</t>
        </is>
      </c>
      <c r="BC205" s="462" t="inlineStr"/>
      <c r="BD205" s="462" t="inlineStr"/>
      <c r="BE205" s="462" t="inlineStr"/>
      <c r="BF205" s="462" t="inlineStr"/>
      <c r="BG205" s="462" t="inlineStr"/>
      <c r="BH205" s="462" t="inlineStr">
        <is>
          <t>Payment of $1,500 mortgage debt</t>
        </is>
      </c>
      <c r="BI205" s="462" t="inlineStr"/>
      <c r="BJ205" s="462" t="inlineStr"/>
      <c r="BK205" s="462" t="inlineStr"/>
      <c r="BL205" s="462" t="inlineStr"/>
      <c r="BM205" s="462" t="inlineStr">
        <is>
          <t>The State Commissioners held the referenced mortgage lien against the LeGrands' described land.</t>
        </is>
      </c>
      <c r="BN205" s="462" t="inlineStr">
        <is>
          <t>The referenced mortgage lien was released.</t>
        </is>
      </c>
      <c r="BO205" s="462" t="inlineStr">
        <is>
          <t>Title-chain relevant to Section 32. No Diversified entity is named, and this instrument alone does not establish a later succession to Diversified.</t>
        </is>
      </c>
      <c r="BP205" s="462" t="inlineStr">
        <is>
          <t>high</t>
        </is>
      </c>
      <c r="BQ205" s="462" t="inlineStr">
        <is>
          <t>The overlapping half-quarter calls are preserved exactly; they are not silently corrected.</t>
        </is>
      </c>
      <c r="BR205" s="462" t="inlineStr">
        <is>
          <t>required</t>
        </is>
      </c>
    </row>
    <row r="206">
      <c r="A206" s="462" t="inlineStr">
        <is>
          <t>B08-G002</t>
        </is>
      </c>
      <c r="B206" s="462" t="inlineStr">
        <is>
          <t>352</t>
        </is>
      </c>
      <c r="C206" s="462" t="inlineStr">
        <is>
          <t>352</t>
        </is>
      </c>
      <c r="D206" s="462" t="inlineStr">
        <is>
          <t>0352.jpg</t>
        </is>
      </c>
      <c r="E206" s="462" t="inlineStr">
        <is>
          <t>1</t>
        </is>
      </c>
      <c r="F206" s="462" t="inlineStr">
        <is>
          <t>REL-MTG</t>
        </is>
      </c>
      <c r="G206" s="462" t="inlineStr">
        <is>
          <t>Release of Mortgage</t>
        </is>
      </c>
      <c r="H206" s="462" t="inlineStr"/>
      <c r="I206" s="462" t="inlineStr">
        <is>
          <t>50 Miscellaneous</t>
        </is>
      </c>
      <c r="J206" s="462" t="inlineStr">
        <is>
          <t>202</t>
        </is>
      </c>
      <c r="K206" s="462" t="inlineStr"/>
      <c r="L206" s="462" t="inlineStr">
        <is>
          <t>November 19, 1947, 11:00 A.M.</t>
        </is>
      </c>
      <c r="M206" s="462" t="inlineStr">
        <is>
          <t>October 28, 1947</t>
        </is>
      </c>
      <c r="N206" s="462" t="inlineStr"/>
      <c r="O206" s="462" t="inlineStr">
        <is>
          <t>October 28, 1947</t>
        </is>
      </c>
      <c r="P206" s="462" t="inlineStr"/>
      <c r="Q206" s="462" t="inlineStr"/>
      <c r="R206" s="462" t="inlineStr"/>
      <c r="S206" s="462" t="inlineStr"/>
      <c r="T206" s="462" t="inlineStr"/>
      <c r="U206" s="462" t="inlineStr"/>
      <c r="V206" s="462" t="inlineStr">
        <is>
          <t>Sam Day and Fannie Day, husband and wife</t>
        </is>
      </c>
      <c r="W206" s="462" t="inlineStr">
        <is>
          <t>The Commissioners of the Land Office of the State of Oklahoma</t>
        </is>
      </c>
      <c r="X206" s="462" t="inlineStr">
        <is>
          <t>The Commissioners of the Land Office of the State of Oklahoma</t>
        </is>
      </c>
      <c r="Y206" s="462" t="inlineStr">
        <is>
          <t>Sam Day and Fannie Day, husband and wife</t>
        </is>
      </c>
      <c r="Z206" s="462" t="inlineStr"/>
      <c r="AA206" s="462" t="inlineStr"/>
      <c r="AB206" s="462" t="inlineStr"/>
      <c r="AC206" s="462" t="inlineStr">
        <is>
          <t>Southeast Quarter of Section Twelve, Township Eight North, Range Twenty Two W.I.M., Beckham County, Oklahoma, containing One Hundred Sixty Acres, more or less</t>
        </is>
      </c>
      <c r="AD206" s="462" t="inlineStr">
        <is>
          <t>SE/4 of Section 12, Township 8 North, Range 22 West</t>
        </is>
      </c>
      <c r="AE206" s="462" t="inlineStr">
        <is>
          <t>12</t>
        </is>
      </c>
      <c r="AF206" s="462" t="inlineStr">
        <is>
          <t>8 North</t>
        </is>
      </c>
      <c r="AG206" s="462" t="inlineStr">
        <is>
          <t>22 West</t>
        </is>
      </c>
      <c r="AH206" s="462" t="inlineStr">
        <is>
          <t>Beckham</t>
        </is>
      </c>
      <c r="AI206" s="462" t="inlineStr">
        <is>
          <t>Oklahoma</t>
        </is>
      </c>
      <c r="AJ206" s="462" t="inlineStr">
        <is>
          <t>SE/4</t>
        </is>
      </c>
      <c r="AK206" s="462" t="inlineStr"/>
      <c r="AL206" s="462" t="inlineStr"/>
      <c r="AM206" s="462" t="inlineStr">
        <is>
          <t>160</t>
        </is>
      </c>
      <c r="AN206" s="462" t="inlineStr"/>
      <c r="AO206" s="462" t="inlineStr"/>
      <c r="AP206" s="462" t="inlineStr"/>
      <c r="AQ206" s="462" t="inlineStr"/>
      <c r="AR206" s="462" t="inlineStr"/>
      <c r="AS206" s="462" t="inlineStr"/>
      <c r="AT206" s="462" t="inlineStr"/>
      <c r="AU206" s="462" t="inlineStr"/>
      <c r="AV206" s="462" t="inlineStr"/>
      <c r="AW206" s="462" t="inlineStr"/>
      <c r="AX206" s="462" t="inlineStr"/>
      <c r="AY206" s="462" t="inlineStr"/>
      <c r="AZ206" s="462" t="inlineStr"/>
      <c r="BA206" s="462" t="inlineStr"/>
      <c r="BB206" s="462" t="inlineStr">
        <is>
          <t>Mortgage Book 69 p.104</t>
        </is>
      </c>
      <c r="BC206" s="462" t="inlineStr"/>
      <c r="BD206" s="462" t="inlineStr"/>
      <c r="BE206" s="462" t="inlineStr"/>
      <c r="BF206" s="462" t="inlineStr"/>
      <c r="BG206" s="462" t="inlineStr"/>
      <c r="BH206" s="462" t="inlineStr">
        <is>
          <t>Payment of $2,800 mortgage debt</t>
        </is>
      </c>
      <c r="BI206" s="462" t="inlineStr"/>
      <c r="BJ206" s="462" t="inlineStr"/>
      <c r="BK206" s="462" t="inlineStr"/>
      <c r="BL206" s="462" t="inlineStr"/>
      <c r="BM206" s="462" t="inlineStr">
        <is>
          <t>The State Commissioners held the referenced mortgage lien.</t>
        </is>
      </c>
      <c r="BN206" s="462" t="inlineStr">
        <is>
          <t>The referenced mortgage lien was released.</t>
        </is>
      </c>
      <c r="BO206" s="462" t="inlineStr">
        <is>
          <t>No Section 32 or Diversified connection appears.</t>
        </is>
      </c>
      <c r="BP206" s="462" t="inlineStr">
        <is>
          <t>high</t>
        </is>
      </c>
      <c r="BQ206" s="462" t="inlineStr"/>
      <c r="BR206" s="462" t="inlineStr">
        <is>
          <t>not_required</t>
        </is>
      </c>
    </row>
    <row r="207">
      <c r="A207" s="462" t="inlineStr">
        <is>
          <t>B08-G003</t>
        </is>
      </c>
      <c r="B207" s="462" t="inlineStr">
        <is>
          <t>353</t>
        </is>
      </c>
      <c r="C207" s="462" t="inlineStr">
        <is>
          <t>353</t>
        </is>
      </c>
      <c r="D207" s="462" t="inlineStr">
        <is>
          <t>0353.jpg</t>
        </is>
      </c>
      <c r="E207" s="462" t="inlineStr">
        <is>
          <t>1</t>
        </is>
      </c>
      <c r="F207" s="462" t="inlineStr">
        <is>
          <t>OGL</t>
        </is>
      </c>
      <c r="G207" s="462" t="inlineStr">
        <is>
          <t>Oil and Gas Lease</t>
        </is>
      </c>
      <c r="H207" s="462" t="inlineStr"/>
      <c r="I207" s="462" t="inlineStr">
        <is>
          <t>63 Miscellaneous</t>
        </is>
      </c>
      <c r="J207" s="462" t="inlineStr">
        <is>
          <t>33</t>
        </is>
      </c>
      <c r="K207" s="462" t="inlineStr"/>
      <c r="L207" s="462" t="inlineStr">
        <is>
          <t>November 26, 1947, 2:00 P.M.</t>
        </is>
      </c>
      <c r="M207" s="462" t="inlineStr">
        <is>
          <t>November 13, 1947</t>
        </is>
      </c>
      <c r="N207" s="462" t="inlineStr"/>
      <c r="O207" s="462" t="inlineStr">
        <is>
          <t>November 13, 1947</t>
        </is>
      </c>
      <c r="P207" s="462" t="inlineStr"/>
      <c r="Q207" s="462" t="inlineStr"/>
      <c r="R207" s="462" t="inlineStr"/>
      <c r="S207" s="462" t="inlineStr"/>
      <c r="T207" s="462" t="inlineStr">
        <is>
          <t>Cora B. Garrett and S. A. Garrett, her husband</t>
        </is>
      </c>
      <c r="U207" s="462" t="inlineStr">
        <is>
          <t>C. E. McKinley</t>
        </is>
      </c>
      <c r="V207" s="462" t="inlineStr"/>
      <c r="W207" s="462" t="inlineStr"/>
      <c r="X207" s="462" t="inlineStr"/>
      <c r="Y207" s="462" t="inlineStr"/>
      <c r="Z207" s="462" t="inlineStr"/>
      <c r="AA207" s="462" t="inlineStr"/>
      <c r="AB207" s="462" t="inlineStr"/>
      <c r="AC207" s="462" t="inlineStr">
        <is>
          <t>The East Half of the Southeast Quarter (E 1/2 SE 1/4) of Section Thirty Two (32) Township Eleven (11) North, Range Twenty Five West</t>
        </is>
      </c>
      <c r="AD207" s="462" t="inlineStr">
        <is>
          <t>E/2 SE/4 of Section 32, Township 11 North, Range 25 West</t>
        </is>
      </c>
      <c r="AE207" s="462" t="inlineStr">
        <is>
          <t>32</t>
        </is>
      </c>
      <c r="AF207" s="462" t="inlineStr">
        <is>
          <t>11 North</t>
        </is>
      </c>
      <c r="AG207" s="462" t="inlineStr">
        <is>
          <t>25 West</t>
        </is>
      </c>
      <c r="AH207" s="462" t="inlineStr">
        <is>
          <t>Beckham</t>
        </is>
      </c>
      <c r="AI207" s="462" t="inlineStr">
        <is>
          <t>Oklahoma</t>
        </is>
      </c>
      <c r="AJ207" s="462" t="inlineStr">
        <is>
          <t>SE/4</t>
        </is>
      </c>
      <c r="AK207" s="462" t="inlineStr">
        <is>
          <t>E/2 SE/4</t>
        </is>
      </c>
      <c r="AL207" s="462" t="inlineStr"/>
      <c r="AM207" s="462" t="inlineStr">
        <is>
          <t>80</t>
        </is>
      </c>
      <c r="AN207" s="462" t="inlineStr"/>
      <c r="AO207" s="462" t="inlineStr"/>
      <c r="AP207" s="462" t="inlineStr"/>
      <c r="AQ207" s="462" t="inlineStr"/>
      <c r="AR207" s="462" t="inlineStr"/>
      <c r="AS207" s="462" t="inlineStr"/>
      <c r="AT207" s="462" t="inlineStr"/>
      <c r="AU207" s="462" t="inlineStr"/>
      <c r="AV207" s="462" t="inlineStr"/>
      <c r="AW207" s="462" t="inlineStr"/>
      <c r="AX207" s="462" t="inlineStr"/>
      <c r="AY207" s="462" t="inlineStr"/>
      <c r="AZ207" s="462" t="inlineStr"/>
      <c r="BA207" s="462" t="inlineStr"/>
      <c r="BB207" s="462" t="inlineStr"/>
      <c r="BC207" s="462" t="inlineStr"/>
      <c r="BD207" s="462" t="inlineStr"/>
      <c r="BE207" s="462" t="inlineStr"/>
      <c r="BF207" s="462" t="inlineStr">
        <is>
          <t>10 years</t>
        </is>
      </c>
      <c r="BG207" s="462" t="inlineStr"/>
      <c r="BH207" s="462" t="inlineStr">
        <is>
          <t>$1.00; 1/8 royalty; $1.00 per acre delay rental</t>
        </is>
      </c>
      <c r="BI207" s="462" t="inlineStr"/>
      <c r="BJ207" s="462" t="inlineStr"/>
      <c r="BK207" s="462" t="inlineStr"/>
      <c r="BL207" s="462" t="inlineStr"/>
      <c r="BM207" s="462" t="inlineStr">
        <is>
          <t>The lessors held the right to lease the described tract.</t>
        </is>
      </c>
      <c r="BN207" s="462" t="inlineStr">
        <is>
          <t>C. E. McKinley received the oil-and-gas leasehold; lessors retained the stated royalty and reversion.</t>
        </is>
      </c>
      <c r="BO207" s="462" t="inlineStr">
        <is>
          <t>Title-chain relevant to Section 32. No Diversified entity is named, and this instrument alone does not establish a later succession to Diversified.</t>
        </is>
      </c>
      <c r="BP207" s="462" t="inlineStr">
        <is>
          <t>high</t>
        </is>
      </c>
      <c r="BQ207" s="462" t="inlineStr"/>
      <c r="BR207" s="462" t="inlineStr">
        <is>
          <t>not_required</t>
        </is>
      </c>
    </row>
    <row r="208">
      <c r="A208" s="462" t="inlineStr">
        <is>
          <t>B08-G004</t>
        </is>
      </c>
      <c r="B208" s="462" t="inlineStr">
        <is>
          <t>354</t>
        </is>
      </c>
      <c r="C208" s="462" t="inlineStr">
        <is>
          <t>354</t>
        </is>
      </c>
      <c r="D208" s="462" t="inlineStr">
        <is>
          <t>0354.jpg</t>
        </is>
      </c>
      <c r="E208" s="462" t="inlineStr">
        <is>
          <t>1</t>
        </is>
      </c>
      <c r="F208" s="462" t="inlineStr">
        <is>
          <t>OGL</t>
        </is>
      </c>
      <c r="G208" s="462" t="inlineStr">
        <is>
          <t>Oil and Gas Lease with Regulation Clause</t>
        </is>
      </c>
      <c r="H208" s="462" t="inlineStr"/>
      <c r="I208" s="462" t="inlineStr">
        <is>
          <t>63 Miscellaneous</t>
        </is>
      </c>
      <c r="J208" s="462" t="inlineStr">
        <is>
          <t>34</t>
        </is>
      </c>
      <c r="K208" s="462" t="inlineStr"/>
      <c r="L208" s="462" t="inlineStr">
        <is>
          <t>November 26, 1947, 2:00 P.M.</t>
        </is>
      </c>
      <c r="M208" s="462" t="inlineStr">
        <is>
          <t>November 13, 1947</t>
        </is>
      </c>
      <c r="N208" s="462" t="inlineStr"/>
      <c r="O208" s="462" t="inlineStr">
        <is>
          <t>November 13, 1947</t>
        </is>
      </c>
      <c r="P208" s="462" t="inlineStr"/>
      <c r="Q208" s="462" t="inlineStr"/>
      <c r="R208" s="462" t="inlineStr"/>
      <c r="S208" s="462" t="inlineStr"/>
      <c r="T208" s="462" t="inlineStr">
        <is>
          <t>F. H. LeGrand and Cora B. LeGrand, his wife</t>
        </is>
      </c>
      <c r="U208" s="462" t="inlineStr">
        <is>
          <t>C. E. McKinley</t>
        </is>
      </c>
      <c r="V208" s="462" t="inlineStr"/>
      <c r="W208" s="462" t="inlineStr"/>
      <c r="X208" s="462" t="inlineStr"/>
      <c r="Y208" s="462" t="inlineStr"/>
      <c r="Z208" s="462" t="inlineStr"/>
      <c r="AA208" s="462" t="inlineStr"/>
      <c r="AB208" s="462" t="inlineStr"/>
      <c r="AC208" s="462" t="inlineStr">
        <is>
          <t>The West Half of the Southeast Quarter (W 1/2 SE 1/4) and the South Half of the Southwest Quarter (S 1/2 SW 1/4) of Section Thirty Two (32) Township Eleven (11) North, Range Twenty Five West</t>
        </is>
      </c>
      <c r="AD208" s="462" t="inlineStr">
        <is>
          <t>W/2 SE/4 and S/2 SW/4 of Section 32, Township 11 North, Range 25 West</t>
        </is>
      </c>
      <c r="AE208" s="462" t="inlineStr">
        <is>
          <t>32</t>
        </is>
      </c>
      <c r="AF208" s="462" t="inlineStr">
        <is>
          <t>11 North</t>
        </is>
      </c>
      <c r="AG208" s="462" t="inlineStr">
        <is>
          <t>25 West</t>
        </is>
      </c>
      <c r="AH208" s="462" t="inlineStr">
        <is>
          <t>Beckham</t>
        </is>
      </c>
      <c r="AI208" s="462" t="inlineStr">
        <is>
          <t>Oklahoma</t>
        </is>
      </c>
      <c r="AJ208" s="462" t="inlineStr">
        <is>
          <t>SE/4; SW/4</t>
        </is>
      </c>
      <c r="AK208" s="462" t="inlineStr">
        <is>
          <t>W/2 SE/4; S/2 SW/4</t>
        </is>
      </c>
      <c r="AL208" s="462" t="inlineStr"/>
      <c r="AM208" s="462" t="inlineStr">
        <is>
          <t>160</t>
        </is>
      </c>
      <c r="AN208" s="462" t="inlineStr"/>
      <c r="AO208" s="462" t="inlineStr"/>
      <c r="AP208" s="462" t="inlineStr"/>
      <c r="AQ208" s="462" t="inlineStr"/>
      <c r="AR208" s="462" t="inlineStr"/>
      <c r="AS208" s="462" t="inlineStr"/>
      <c r="AT208" s="462" t="inlineStr"/>
      <c r="AU208" s="462" t="inlineStr"/>
      <c r="AV208" s="462" t="inlineStr"/>
      <c r="AW208" s="462" t="inlineStr"/>
      <c r="AX208" s="462" t="inlineStr"/>
      <c r="AY208" s="462" t="inlineStr"/>
      <c r="AZ208" s="462" t="inlineStr"/>
      <c r="BA208" s="462" t="inlineStr"/>
      <c r="BB208" s="462" t="inlineStr"/>
      <c r="BC208" s="462" t="inlineStr"/>
      <c r="BD208" s="462" t="inlineStr"/>
      <c r="BE208" s="462" t="inlineStr"/>
      <c r="BF208" s="462" t="inlineStr">
        <is>
          <t>10 years</t>
        </is>
      </c>
      <c r="BG208" s="462" t="inlineStr"/>
      <c r="BH208" s="462" t="inlineStr">
        <is>
          <t>$1.00; 1/8 royalty; $1.00 per acre delay rental</t>
        </is>
      </c>
      <c r="BI208" s="462" t="inlineStr"/>
      <c r="BJ208" s="462" t="inlineStr"/>
      <c r="BK208" s="462" t="inlineStr"/>
      <c r="BL208" s="462" t="inlineStr"/>
      <c r="BM208" s="462" t="inlineStr">
        <is>
          <t>The LeGrands held the right to lease the described tracts.</t>
        </is>
      </c>
      <c r="BN208" s="462" t="inlineStr">
        <is>
          <t>C. E. McKinley received the oil-and-gas leasehold; lessors retained royalty and reversion.</t>
        </is>
      </c>
      <c r="BO208" s="462" t="inlineStr">
        <is>
          <t>Title-chain relevant to Section 32. No Diversified entity is named, and this instrument alone does not establish a later succession to Diversified.</t>
        </is>
      </c>
      <c r="BP208" s="462" t="inlineStr">
        <is>
          <t>high</t>
        </is>
      </c>
      <c r="BQ208" s="462" t="inlineStr"/>
      <c r="BR208" s="462" t="inlineStr">
        <is>
          <t>not_required</t>
        </is>
      </c>
    </row>
    <row r="209">
      <c r="A209" s="462" t="inlineStr">
        <is>
          <t>B08-G005</t>
        </is>
      </c>
      <c r="B209" s="462" t="inlineStr">
        <is>
          <t>355</t>
        </is>
      </c>
      <c r="C209" s="462" t="inlineStr">
        <is>
          <t>355</t>
        </is>
      </c>
      <c r="D209" s="462" t="inlineStr">
        <is>
          <t>0355.jpg</t>
        </is>
      </c>
      <c r="E209" s="462" t="inlineStr">
        <is>
          <t>1</t>
        </is>
      </c>
      <c r="F209" s="462" t="inlineStr">
        <is>
          <t>OGL</t>
        </is>
      </c>
      <c r="G209" s="462" t="inlineStr">
        <is>
          <t>Oil and Gas Lease</t>
        </is>
      </c>
      <c r="H209" s="462" t="inlineStr"/>
      <c r="I209" s="462" t="inlineStr">
        <is>
          <t>63 Miscellaneous</t>
        </is>
      </c>
      <c r="J209" s="462" t="inlineStr">
        <is>
          <t>35</t>
        </is>
      </c>
      <c r="K209" s="462" t="inlineStr"/>
      <c r="L209" s="462" t="inlineStr">
        <is>
          <t>November 26, 1947, 2:00 P.M.</t>
        </is>
      </c>
      <c r="M209" s="462" t="inlineStr">
        <is>
          <t>November 14, 1947</t>
        </is>
      </c>
      <c r="N209" s="462" t="inlineStr"/>
      <c r="O209" s="462" t="inlineStr">
        <is>
          <t>November 14, 1947</t>
        </is>
      </c>
      <c r="P209" s="462" t="inlineStr"/>
      <c r="Q209" s="462" t="inlineStr"/>
      <c r="R209" s="462" t="inlineStr"/>
      <c r="S209" s="462" t="inlineStr"/>
      <c r="T209" s="462" t="inlineStr">
        <is>
          <t>B. E. Maddoux, a widower</t>
        </is>
      </c>
      <c r="U209" s="462" t="inlineStr">
        <is>
          <t>C. E. McKinley</t>
        </is>
      </c>
      <c r="V209" s="462" t="inlineStr"/>
      <c r="W209" s="462" t="inlineStr"/>
      <c r="X209" s="462" t="inlineStr"/>
      <c r="Y209" s="462" t="inlineStr"/>
      <c r="Z209" s="462" t="inlineStr"/>
      <c r="AA209" s="462" t="inlineStr"/>
      <c r="AB209" s="462" t="inlineStr"/>
      <c r="AC209" s="462" t="inlineStr">
        <is>
          <t>The North Half of the Northwest Quarter (N 1/2 NW 1/4) and the North Half of the Southwest Quarter (N 1/2 SW 1/4) of Section 32, Township 11N, Range 25W</t>
        </is>
      </c>
      <c r="AD209" s="462" t="inlineStr">
        <is>
          <t>N/2 NW/4 and N/2 SW/4 of Section 32, Township 11 North, Range 25 West</t>
        </is>
      </c>
      <c r="AE209" s="462" t="inlineStr">
        <is>
          <t>32</t>
        </is>
      </c>
      <c r="AF209" s="462" t="inlineStr">
        <is>
          <t>11 North</t>
        </is>
      </c>
      <c r="AG209" s="462" t="inlineStr">
        <is>
          <t>25 West</t>
        </is>
      </c>
      <c r="AH209" s="462" t="inlineStr">
        <is>
          <t>Beckham</t>
        </is>
      </c>
      <c r="AI209" s="462" t="inlineStr">
        <is>
          <t>Oklahoma</t>
        </is>
      </c>
      <c r="AJ209" s="462" t="inlineStr">
        <is>
          <t>NW/4; SW/4</t>
        </is>
      </c>
      <c r="AK209" s="462" t="inlineStr">
        <is>
          <t>N/2 NW/4; N/2 SW/4</t>
        </is>
      </c>
      <c r="AL209" s="462" t="inlineStr"/>
      <c r="AM209" s="462" t="inlineStr">
        <is>
          <t>160</t>
        </is>
      </c>
      <c r="AN209" s="462" t="inlineStr"/>
      <c r="AO209" s="462" t="inlineStr"/>
      <c r="AP209" s="462" t="inlineStr"/>
      <c r="AQ209" s="462" t="inlineStr"/>
      <c r="AR209" s="462" t="inlineStr"/>
      <c r="AS209" s="462" t="inlineStr"/>
      <c r="AT209" s="462" t="inlineStr"/>
      <c r="AU209" s="462" t="inlineStr"/>
      <c r="AV209" s="462" t="inlineStr"/>
      <c r="AW209" s="462" t="inlineStr"/>
      <c r="AX209" s="462" t="inlineStr"/>
      <c r="AY209" s="462" t="inlineStr"/>
      <c r="AZ209" s="462" t="inlineStr"/>
      <c r="BA209" s="462" t="inlineStr"/>
      <c r="BB209" s="462" t="inlineStr"/>
      <c r="BC209" s="462" t="inlineStr"/>
      <c r="BD209" s="462" t="inlineStr"/>
      <c r="BE209" s="462" t="inlineStr"/>
      <c r="BF209" s="462" t="inlineStr">
        <is>
          <t>10 years</t>
        </is>
      </c>
      <c r="BG209" s="462" t="inlineStr"/>
      <c r="BH209" s="462" t="inlineStr">
        <is>
          <t>$1.00; 1/8 royalty; $1.00 per acre delay rental</t>
        </is>
      </c>
      <c r="BI209" s="462" t="inlineStr"/>
      <c r="BJ209" s="462" t="inlineStr"/>
      <c r="BK209" s="462" t="inlineStr"/>
      <c r="BL209" s="462" t="inlineStr"/>
      <c r="BM209" s="462" t="inlineStr">
        <is>
          <t>B. E. Maddoux held the right to lease the described tracts.</t>
        </is>
      </c>
      <c r="BN209" s="462" t="inlineStr">
        <is>
          <t>C. E. McKinley received the oil-and-gas leasehold; Maddoux retained royalty and reversion.</t>
        </is>
      </c>
      <c r="BO209" s="462" t="inlineStr">
        <is>
          <t>Title-chain relevant to Section 32. No Diversified entity is named, and this instrument alone does not establish a later succession to Diversified.</t>
        </is>
      </c>
      <c r="BP209" s="462" t="inlineStr">
        <is>
          <t>high</t>
        </is>
      </c>
      <c r="BQ209" s="462" t="inlineStr"/>
      <c r="BR209" s="462" t="inlineStr">
        <is>
          <t>not_required</t>
        </is>
      </c>
    </row>
    <row r="210">
      <c r="A210" s="462" t="inlineStr">
        <is>
          <t>B08-G006</t>
        </is>
      </c>
      <c r="B210" s="462" t="inlineStr">
        <is>
          <t>356</t>
        </is>
      </c>
      <c r="C210" s="462" t="inlineStr">
        <is>
          <t>356</t>
        </is>
      </c>
      <c r="D210" s="462" t="inlineStr">
        <is>
          <t>0356.jpg</t>
        </is>
      </c>
      <c r="E210" s="462" t="inlineStr">
        <is>
          <t>1</t>
        </is>
      </c>
      <c r="F210" s="462" t="inlineStr">
        <is>
          <t>OGL</t>
        </is>
      </c>
      <c r="G210" s="462" t="inlineStr">
        <is>
          <t>Oil and Gas Lease</t>
        </is>
      </c>
      <c r="H210" s="462" t="inlineStr"/>
      <c r="I210" s="462" t="inlineStr">
        <is>
          <t>63 Miscellaneous</t>
        </is>
      </c>
      <c r="J210" s="462" t="inlineStr">
        <is>
          <t>61</t>
        </is>
      </c>
      <c r="K210" s="462" t="inlineStr"/>
      <c r="L210" s="462" t="inlineStr">
        <is>
          <t>November 29, 1947,11:00 A.M.</t>
        </is>
      </c>
      <c r="M210" s="462" t="inlineStr">
        <is>
          <t>November 19, 1947</t>
        </is>
      </c>
      <c r="N210" s="462" t="inlineStr"/>
      <c r="O210" s="462" t="inlineStr">
        <is>
          <t>November 19, 1947</t>
        </is>
      </c>
      <c r="P210" s="462" t="inlineStr"/>
      <c r="Q210" s="462" t="inlineStr"/>
      <c r="R210" s="462" t="inlineStr"/>
      <c r="S210" s="462" t="inlineStr"/>
      <c r="T210" s="462" t="inlineStr">
        <is>
          <t>G. B. Keithley and Ola Keithley, his wife</t>
        </is>
      </c>
      <c r="U210" s="462" t="inlineStr">
        <is>
          <t>Arthur Sory</t>
        </is>
      </c>
      <c r="V210" s="462" t="inlineStr"/>
      <c r="W210" s="462" t="inlineStr"/>
      <c r="X210" s="462" t="inlineStr"/>
      <c r="Y210" s="462" t="inlineStr"/>
      <c r="Z210" s="462" t="inlineStr"/>
      <c r="AA210" s="462" t="inlineStr"/>
      <c r="AB210" s="462" t="inlineStr"/>
      <c r="AC210" s="462" t="inlineStr">
        <is>
          <t>The South Half of the Northwest Quarter of Section 32, and the East 20 acres of the South Half of the Southeast Quarter of Section 31</t>
        </is>
      </c>
      <c r="AD210" s="462" t="inlineStr">
        <is>
          <t>S/2 NW/4 of Section 32 and E 20 acres of S/2 SE/4 of Section 31, Township 11 North, Range 25 West</t>
        </is>
      </c>
      <c r="AE210" s="462" t="inlineStr">
        <is>
          <t>32</t>
        </is>
      </c>
      <c r="AF210" s="462" t="inlineStr">
        <is>
          <t>11 North</t>
        </is>
      </c>
      <c r="AG210" s="462" t="inlineStr">
        <is>
          <t>25 West</t>
        </is>
      </c>
      <c r="AH210" s="462" t="inlineStr">
        <is>
          <t>Beckham</t>
        </is>
      </c>
      <c r="AI210" s="462" t="inlineStr">
        <is>
          <t>Oklahoma</t>
        </is>
      </c>
      <c r="AJ210" s="462" t="inlineStr">
        <is>
          <t>NW/4</t>
        </is>
      </c>
      <c r="AK210" s="462" t="inlineStr">
        <is>
          <t>S/2 NW/4</t>
        </is>
      </c>
      <c r="AL210" s="462" t="inlineStr"/>
      <c r="AM210" s="462" t="inlineStr">
        <is>
          <t>100</t>
        </is>
      </c>
      <c r="AN210" s="462" t="inlineStr"/>
      <c r="AO210" s="462" t="inlineStr"/>
      <c r="AP210" s="462" t="inlineStr"/>
      <c r="AQ210" s="462" t="inlineStr"/>
      <c r="AR210" s="462" t="inlineStr"/>
      <c r="AS210" s="462" t="inlineStr"/>
      <c r="AT210" s="462" t="inlineStr"/>
      <c r="AU210" s="462" t="inlineStr"/>
      <c r="AV210" s="462" t="inlineStr"/>
      <c r="AW210" s="462" t="inlineStr"/>
      <c r="AX210" s="462" t="inlineStr"/>
      <c r="AY210" s="462" t="inlineStr"/>
      <c r="AZ210" s="462" t="inlineStr"/>
      <c r="BA210" s="462" t="inlineStr"/>
      <c r="BB210" s="462" t="inlineStr"/>
      <c r="BC210" s="462" t="inlineStr"/>
      <c r="BD210" s="462" t="inlineStr"/>
      <c r="BE210" s="462" t="inlineStr"/>
      <c r="BF210" s="462" t="inlineStr">
        <is>
          <t>10 years</t>
        </is>
      </c>
      <c r="BG210" s="462" t="inlineStr"/>
      <c r="BH210" s="462" t="inlineStr"/>
      <c r="BI210" s="462" t="inlineStr"/>
      <c r="BJ210" s="462" t="inlineStr"/>
      <c r="BK210" s="462" t="inlineStr"/>
      <c r="BL210" s="462" t="inlineStr"/>
      <c r="BM210" s="462" t="inlineStr">
        <is>
          <t>The Keithleys held the right to lease the described lands.</t>
        </is>
      </c>
      <c r="BN210" s="462" t="inlineStr">
        <is>
          <t>Arthur Sory received the oil-and-gas leasehold; the Keithleys retained royalty and reversion.</t>
        </is>
      </c>
      <c r="BO210" s="462" t="inlineStr">
        <is>
          <t>Title-chain relevant to Section 32. No Diversified entity is named, and this instrument alone does not establish a later succession to Diversified.</t>
        </is>
      </c>
      <c r="BP210" s="462" t="inlineStr">
        <is>
          <t>high</t>
        </is>
      </c>
      <c r="BQ210" s="462" t="inlineStr"/>
      <c r="BR210" s="462" t="inlineStr">
        <is>
          <t>not_required</t>
        </is>
      </c>
    </row>
    <row r="211">
      <c r="A211" s="462" t="inlineStr">
        <is>
          <t>B08-G007</t>
        </is>
      </c>
      <c r="B211" s="462" t="inlineStr">
        <is>
          <t>357</t>
        </is>
      </c>
      <c r="C211" s="462" t="inlineStr">
        <is>
          <t>357</t>
        </is>
      </c>
      <c r="D211" s="462" t="inlineStr">
        <is>
          <t>0357.jpg</t>
        </is>
      </c>
      <c r="E211" s="462" t="inlineStr">
        <is>
          <t>1</t>
        </is>
      </c>
      <c r="F211" s="462" t="inlineStr">
        <is>
          <t>WD</t>
        </is>
      </c>
      <c r="G211" s="462" t="inlineStr">
        <is>
          <t>Warranty Deed</t>
        </is>
      </c>
      <c r="H211" s="462" t="inlineStr"/>
      <c r="I211" s="462" t="inlineStr"/>
      <c r="J211" s="462" t="inlineStr">
        <is>
          <t>372</t>
        </is>
      </c>
      <c r="K211" s="462" t="inlineStr"/>
      <c r="L211" s="462" t="inlineStr">
        <is>
          <t>January 19, 1948, 2:00 P.M.</t>
        </is>
      </c>
      <c r="M211" s="462" t="inlineStr">
        <is>
          <t>August 8, 1946</t>
        </is>
      </c>
      <c r="N211" s="462" t="inlineStr"/>
      <c r="O211" s="462" t="inlineStr">
        <is>
          <t>August 8, 1946</t>
        </is>
      </c>
      <c r="P211" s="462" t="inlineStr">
        <is>
          <t>Carrie K. Hensley, a widow</t>
        </is>
      </c>
      <c r="Q211" s="462" t="inlineStr">
        <is>
          <t>Charlie Crook and Pearl Crook, husband and wife</t>
        </is>
      </c>
      <c r="R211" s="462" t="inlineStr"/>
      <c r="S211" s="462" t="inlineStr"/>
      <c r="T211" s="462" t="inlineStr"/>
      <c r="U211" s="462" t="inlineStr"/>
      <c r="V211" s="462" t="inlineStr"/>
      <c r="W211" s="462" t="inlineStr"/>
      <c r="X211" s="462" t="inlineStr"/>
      <c r="Y211" s="462" t="inlineStr"/>
      <c r="Z211" s="462" t="inlineStr"/>
      <c r="AA211" s="462" t="inlineStr"/>
      <c r="AB211" s="462" t="inlineStr"/>
      <c r="AC211" s="462" t="inlineStr">
        <is>
          <t>All of my undivided interest in and to the Southwest Quarter of the Northwest Quarter and the Northwest Quarter of the Southwest Quarter of Section 28, and the Northwest Quarter of Section 32, Township 11 North, Range 25 West, containing 240 acres</t>
        </is>
      </c>
      <c r="AD211" s="462" t="inlineStr">
        <is>
          <t>SW/4 NW/4 and NW/4 SW/4 of Section 28; NW/4 of Section 32, Township 11 North, Range 25 West</t>
        </is>
      </c>
      <c r="AE211" s="462" t="inlineStr">
        <is>
          <t>32</t>
        </is>
      </c>
      <c r="AF211" s="462" t="inlineStr">
        <is>
          <t>11 North</t>
        </is>
      </c>
      <c r="AG211" s="462" t="inlineStr">
        <is>
          <t>25 West</t>
        </is>
      </c>
      <c r="AH211" s="462" t="inlineStr">
        <is>
          <t>Beckham</t>
        </is>
      </c>
      <c r="AI211" s="462" t="inlineStr">
        <is>
          <t>Oklahoma</t>
        </is>
      </c>
      <c r="AJ211" s="462" t="inlineStr">
        <is>
          <t>NW/4</t>
        </is>
      </c>
      <c r="AK211" s="462" t="inlineStr"/>
      <c r="AL211" s="462" t="inlineStr"/>
      <c r="AM211" s="462" t="inlineStr">
        <is>
          <t>240</t>
        </is>
      </c>
      <c r="AN211" s="462" t="inlineStr"/>
      <c r="AO211" s="462" t="inlineStr"/>
      <c r="AP211" s="462" t="inlineStr"/>
      <c r="AQ211" s="462" t="inlineStr"/>
      <c r="AR211" s="462" t="inlineStr"/>
      <c r="AS211" s="462" t="inlineStr"/>
      <c r="AT211" s="462" t="inlineStr"/>
      <c r="AU211" s="462" t="inlineStr"/>
      <c r="AV211" s="462" t="inlineStr"/>
      <c r="AW211" s="462" t="inlineStr"/>
      <c r="AX211" s="462" t="inlineStr"/>
      <c r="AY211" s="462" t="inlineStr"/>
      <c r="AZ211" s="462" t="inlineStr"/>
      <c r="BA211" s="462" t="inlineStr"/>
      <c r="BB211" s="462" t="inlineStr"/>
      <c r="BC211" s="462" t="inlineStr"/>
      <c r="BD211" s="462" t="inlineStr"/>
      <c r="BE211" s="462" t="inlineStr"/>
      <c r="BF211" s="462" t="inlineStr"/>
      <c r="BG211" s="462" t="inlineStr"/>
      <c r="BH211" s="462" t="inlineStr">
        <is>
          <t>$1.00 and other consideration</t>
        </is>
      </c>
      <c r="BI211" s="462" t="inlineStr"/>
      <c r="BJ211" s="462" t="inlineStr"/>
      <c r="BK211" s="462" t="inlineStr"/>
      <c r="BL211" s="462" t="inlineStr"/>
      <c r="BM211" s="462" t="inlineStr">
        <is>
          <t>Carrie K. Hensley held an undivided interest in the listed lands.</t>
        </is>
      </c>
      <c r="BN211" s="462" t="inlineStr">
        <is>
          <t>Charlie and Pearl Crook received Hensley's entire undivided interest.</t>
        </is>
      </c>
      <c r="BO211" s="462" t="inlineStr">
        <is>
          <t>Title-chain relevant to Section 32. No Diversified entity is named, and this instrument alone does not establish a later succession to Diversified.</t>
        </is>
      </c>
      <c r="BP211" s="462" t="inlineStr">
        <is>
          <t>high</t>
        </is>
      </c>
      <c r="BQ211" s="462" t="inlineStr"/>
      <c r="BR211" s="462" t="inlineStr">
        <is>
          <t>not_required</t>
        </is>
      </c>
    </row>
    <row r="212">
      <c r="A212" s="462" t="inlineStr">
        <is>
          <t>B08-G008</t>
        </is>
      </c>
      <c r="B212" s="462" t="inlineStr">
        <is>
          <t>358</t>
        </is>
      </c>
      <c r="C212" s="462" t="inlineStr">
        <is>
          <t>358</t>
        </is>
      </c>
      <c r="D212" s="462" t="inlineStr">
        <is>
          <t>0358.jpg</t>
        </is>
      </c>
      <c r="E212" s="462" t="inlineStr">
        <is>
          <t>1</t>
        </is>
      </c>
      <c r="F212" s="462" t="inlineStr">
        <is>
          <t>WD</t>
        </is>
      </c>
      <c r="G212" s="462" t="inlineStr">
        <is>
          <t>Warranty Deed</t>
        </is>
      </c>
      <c r="H212" s="462" t="inlineStr"/>
      <c r="I212" s="462" t="inlineStr">
        <is>
          <t>64</t>
        </is>
      </c>
      <c r="J212" s="462" t="inlineStr">
        <is>
          <t>82</t>
        </is>
      </c>
      <c r="K212" s="462" t="inlineStr"/>
      <c r="L212" s="462" t="inlineStr">
        <is>
          <t>March 27, 1948,2:00 P.M.</t>
        </is>
      </c>
      <c r="M212" s="462" t="inlineStr">
        <is>
          <t>February 16, 1946</t>
        </is>
      </c>
      <c r="N212" s="462" t="inlineStr"/>
      <c r="O212" s="462" t="inlineStr">
        <is>
          <t>February 16, 1946</t>
        </is>
      </c>
      <c r="P212" s="462" t="inlineStr">
        <is>
          <t>Steve Crook, a single man</t>
        </is>
      </c>
      <c r="Q212" s="462" t="inlineStr">
        <is>
          <t>Charlie Crook and Pearl Crook, husband and wife</t>
        </is>
      </c>
      <c r="R212" s="462" t="inlineStr"/>
      <c r="S212" s="462" t="inlineStr"/>
      <c r="T212" s="462" t="inlineStr"/>
      <c r="U212" s="462" t="inlineStr"/>
      <c r="V212" s="462" t="inlineStr"/>
      <c r="W212" s="462" t="inlineStr"/>
      <c r="X212" s="462" t="inlineStr"/>
      <c r="Y212" s="462" t="inlineStr"/>
      <c r="Z212" s="462" t="inlineStr"/>
      <c r="AA212" s="462" t="inlineStr"/>
      <c r="AB212" s="462" t="inlineStr"/>
      <c r="AC212" s="462" t="inlineStr">
        <is>
          <t>All my right, title and interest in and to the Southeast Quarter of the Northwest Quarter (SE 1/4 NW 1/4) and the Southwest Quarter of the Northwest Quarter (SW 1/4 NW 1/4) of Section Twenty-Eight (28), Township Eleven (11) North, Range Twenty-Five (25) West</t>
        </is>
      </c>
      <c r="AD212" s="462" t="inlineStr">
        <is>
          <t>SE/4 NW/4 and SW/4 NW/4 of Section 28, Township 11 North, Range 25 West</t>
        </is>
      </c>
      <c r="AE212" s="462" t="inlineStr">
        <is>
          <t>28</t>
        </is>
      </c>
      <c r="AF212" s="462" t="inlineStr">
        <is>
          <t>11 North</t>
        </is>
      </c>
      <c r="AG212" s="462" t="inlineStr">
        <is>
          <t>25 West</t>
        </is>
      </c>
      <c r="AH212" s="462" t="inlineStr">
        <is>
          <t>Beckham</t>
        </is>
      </c>
      <c r="AI212" s="462" t="inlineStr">
        <is>
          <t>Oklahoma</t>
        </is>
      </c>
      <c r="AJ212" s="462" t="inlineStr">
        <is>
          <t>NW/4</t>
        </is>
      </c>
      <c r="AK212" s="462" t="inlineStr">
        <is>
          <t>SE/4 NW/4; SW/4 NW/4</t>
        </is>
      </c>
      <c r="AL212" s="462" t="inlineStr"/>
      <c r="AM212" s="462" t="inlineStr"/>
      <c r="AN212" s="462" t="inlineStr"/>
      <c r="AO212" s="462" t="inlineStr"/>
      <c r="AP212" s="462" t="inlineStr"/>
      <c r="AQ212" s="462" t="inlineStr"/>
      <c r="AR212" s="462" t="inlineStr"/>
      <c r="AS212" s="462" t="inlineStr"/>
      <c r="AT212" s="462" t="inlineStr"/>
      <c r="AU212" s="462" t="inlineStr"/>
      <c r="AV212" s="462" t="inlineStr"/>
      <c r="AW212" s="462" t="inlineStr"/>
      <c r="AX212" s="462" t="inlineStr"/>
      <c r="AY212" s="462" t="inlineStr"/>
      <c r="AZ212" s="462" t="inlineStr"/>
      <c r="BA212" s="462" t="inlineStr"/>
      <c r="BB212" s="462" t="inlineStr"/>
      <c r="BC212" s="462" t="inlineStr"/>
      <c r="BD212" s="462" t="inlineStr"/>
      <c r="BE212" s="462" t="inlineStr"/>
      <c r="BF212" s="462" t="inlineStr"/>
      <c r="BG212" s="462" t="inlineStr"/>
      <c r="BH212" s="462" t="inlineStr">
        <is>
          <t>$350.00</t>
        </is>
      </c>
      <c r="BI212" s="462" t="inlineStr"/>
      <c r="BJ212" s="462" t="inlineStr"/>
      <c r="BK212" s="462" t="inlineStr"/>
      <c r="BL212" s="462" t="inlineStr"/>
      <c r="BM212" s="462" t="inlineStr"/>
      <c r="BN212" s="462" t="inlineStr"/>
      <c r="BO212" s="462" t="inlineStr">
        <is>
          <t>No Section 32 or Diversified connection appears.</t>
        </is>
      </c>
      <c r="BP212" s="462" t="inlineStr">
        <is>
          <t>high</t>
        </is>
      </c>
      <c r="BQ212" s="462" t="inlineStr"/>
      <c r="BR212" s="462" t="inlineStr">
        <is>
          <t>not_required</t>
        </is>
      </c>
    </row>
    <row r="213">
      <c r="A213" s="462" t="inlineStr">
        <is>
          <t>B08-G009</t>
        </is>
      </c>
      <c r="B213" s="462" t="inlineStr">
        <is>
          <t>359</t>
        </is>
      </c>
      <c r="C213" s="462" t="inlineStr">
        <is>
          <t>359</t>
        </is>
      </c>
      <c r="D213" s="462" t="inlineStr">
        <is>
          <t>0359.jpg</t>
        </is>
      </c>
      <c r="E213" s="462" t="inlineStr">
        <is>
          <t>1</t>
        </is>
      </c>
      <c r="F213" s="462" t="inlineStr">
        <is>
          <t>ASG-OGL</t>
        </is>
      </c>
      <c r="G213" s="462" t="inlineStr">
        <is>
          <t>Assignment of Oil and Gas Lease</t>
        </is>
      </c>
      <c r="H213" s="462" t="inlineStr"/>
      <c r="I213" s="462" t="inlineStr">
        <is>
          <t>65 Miscellaneous</t>
        </is>
      </c>
      <c r="J213" s="462" t="inlineStr">
        <is>
          <t>190</t>
        </is>
      </c>
      <c r="K213" s="462" t="inlineStr"/>
      <c r="L213" s="462" t="inlineStr">
        <is>
          <t>April 20, 1948</t>
        </is>
      </c>
      <c r="M213" s="462" t="inlineStr">
        <is>
          <t>October 20, 1947</t>
        </is>
      </c>
      <c r="N213" s="462" t="inlineStr"/>
      <c r="O213" s="462" t="inlineStr">
        <is>
          <t>October 20, 1947</t>
        </is>
      </c>
      <c r="P213" s="462" t="inlineStr"/>
      <c r="Q213" s="462" t="inlineStr"/>
      <c r="R213" s="462" t="inlineStr">
        <is>
          <t>C. E. McKinley and Gladys McKinley, his wife</t>
        </is>
      </c>
      <c r="S213" s="462" t="inlineStr">
        <is>
          <t>The Carter Oil Company</t>
        </is>
      </c>
      <c r="T213" s="462" t="inlineStr">
        <is>
          <t>F. H. LeGrand and Cora B. LeGrand, his wife</t>
        </is>
      </c>
      <c r="U213" s="462" t="inlineStr">
        <is>
          <t>C. E. McKinley</t>
        </is>
      </c>
      <c r="V213" s="462" t="inlineStr"/>
      <c r="W213" s="462" t="inlineStr"/>
      <c r="X213" s="462" t="inlineStr"/>
      <c r="Y213" s="462" t="inlineStr"/>
      <c r="Z213" s="462" t="inlineStr"/>
      <c r="AA213" s="462" t="inlineStr"/>
      <c r="AB213" s="462" t="inlineStr"/>
      <c r="AC213" s="462" t="inlineStr">
        <is>
          <t>West Half of the Southeast Quarter (W 1/2 SE 1/4) and the South Half of the Southwest Quarter (S 1/2 SW 1/4) of Section Thirty Two (32), Township Eleven (11) North, Range Twenty Five (25) West, containing 160 acres</t>
        </is>
      </c>
      <c r="AD213" s="462" t="inlineStr">
        <is>
          <t>W/2 SE/4 and S/2 SW/4, Section 32, Township 11 North, Range 25 West</t>
        </is>
      </c>
      <c r="AE213" s="462" t="inlineStr">
        <is>
          <t>32</t>
        </is>
      </c>
      <c r="AF213" s="462" t="inlineStr">
        <is>
          <t>11 North</t>
        </is>
      </c>
      <c r="AG213" s="462" t="inlineStr">
        <is>
          <t>25 West</t>
        </is>
      </c>
      <c r="AH213" s="462" t="inlineStr">
        <is>
          <t>Beckham</t>
        </is>
      </c>
      <c r="AI213" s="462" t="inlineStr">
        <is>
          <t>Oklahoma</t>
        </is>
      </c>
      <c r="AJ213" s="462" t="inlineStr">
        <is>
          <t>SE/4; SW/4</t>
        </is>
      </c>
      <c r="AK213" s="462" t="inlineStr">
        <is>
          <t>W/2 SE/4; S/2 SW/4</t>
        </is>
      </c>
      <c r="AL213" s="462" t="inlineStr"/>
      <c r="AM213" s="462" t="inlineStr">
        <is>
          <t>160</t>
        </is>
      </c>
      <c r="AN213" s="462" t="inlineStr"/>
      <c r="AO213" s="462" t="inlineStr"/>
      <c r="AP213" s="462" t="inlineStr"/>
      <c r="AQ213" s="462" t="inlineStr"/>
      <c r="AR213" s="462" t="inlineStr"/>
      <c r="AS213" s="462" t="inlineStr"/>
      <c r="AT213" s="462" t="inlineStr"/>
      <c r="AU213" s="462" t="inlineStr"/>
      <c r="AV213" s="462" t="inlineStr"/>
      <c r="AW213" s="462" t="inlineStr"/>
      <c r="AX213" s="462" t="inlineStr"/>
      <c r="AY213" s="462" t="inlineStr"/>
      <c r="AZ213" s="462" t="inlineStr">
        <is>
          <t>November 13, 1947 LeGrand-McKinley lease, Book 63 p.34 (B08-G004)</t>
        </is>
      </c>
      <c r="BA213" s="462" t="inlineStr"/>
      <c r="BB213" s="462" t="inlineStr"/>
      <c r="BC213" s="462" t="inlineStr"/>
      <c r="BD213" s="462" t="inlineStr"/>
      <c r="BE213" s="462" t="inlineStr"/>
      <c r="BF213" s="462" t="inlineStr"/>
      <c r="BG213" s="462" t="inlineStr"/>
      <c r="BH213" s="462" t="inlineStr">
        <is>
          <t>$1.00</t>
        </is>
      </c>
      <c r="BI213" s="462" t="inlineStr"/>
      <c r="BJ213" s="462" t="inlineStr"/>
      <c r="BK213" s="462" t="inlineStr"/>
      <c r="BL213" s="462" t="inlineStr"/>
      <c r="BM213" s="462" t="inlineStr">
        <is>
          <t>C. E. McKinley held the leasehold under B08-G004.</t>
        </is>
      </c>
      <c r="BN213" s="462" t="inlineStr">
        <is>
          <t>The Carter Oil Company received all of the McKinleys' leasehold interest.</t>
        </is>
      </c>
      <c r="BO213" s="462" t="inlineStr">
        <is>
          <t>Title-chain relevant to Section 32. No Diversified entity is named, and this instrument alone does not establish a later succession to Diversified.</t>
        </is>
      </c>
      <c r="BP213" s="462" t="inlineStr">
        <is>
          <t>high</t>
        </is>
      </c>
      <c r="BQ213" s="462" t="inlineStr"/>
      <c r="BR213" s="462" t="inlineStr">
        <is>
          <t>not_required</t>
        </is>
      </c>
    </row>
    <row r="214">
      <c r="A214" s="462" t="inlineStr">
        <is>
          <t>B08-G010</t>
        </is>
      </c>
      <c r="B214" s="462" t="inlineStr">
        <is>
          <t>359</t>
        </is>
      </c>
      <c r="C214" s="462" t="inlineStr">
        <is>
          <t>359</t>
        </is>
      </c>
      <c r="D214" s="462" t="inlineStr">
        <is>
          <t>0359.jpg</t>
        </is>
      </c>
      <c r="E214" s="462" t="inlineStr">
        <is>
          <t>1</t>
        </is>
      </c>
      <c r="F214" s="462" t="inlineStr">
        <is>
          <t>ASG-OGL</t>
        </is>
      </c>
      <c r="G214" s="462" t="inlineStr">
        <is>
          <t>Assignment of Oil and Gas Lease</t>
        </is>
      </c>
      <c r="H214" s="462" t="inlineStr"/>
      <c r="I214" s="462" t="inlineStr">
        <is>
          <t>65 Miscellaneous</t>
        </is>
      </c>
      <c r="J214" s="462" t="inlineStr">
        <is>
          <t>190</t>
        </is>
      </c>
      <c r="K214" s="462" t="inlineStr"/>
      <c r="L214" s="462" t="inlineStr">
        <is>
          <t>September 20, 1948</t>
        </is>
      </c>
      <c r="M214" s="462" t="inlineStr">
        <is>
          <t>November 20, 1947</t>
        </is>
      </c>
      <c r="N214" s="462" t="inlineStr"/>
      <c r="O214" s="462" t="inlineStr">
        <is>
          <t>November 20, 1947</t>
        </is>
      </c>
      <c r="P214" s="462" t="inlineStr"/>
      <c r="Q214" s="462" t="inlineStr"/>
      <c r="R214" s="462" t="inlineStr">
        <is>
          <t>C. E. McKinley and Gladys McKinley, his wife</t>
        </is>
      </c>
      <c r="S214" s="462" t="inlineStr">
        <is>
          <t>The Carter Oil Company</t>
        </is>
      </c>
      <c r="T214" s="462" t="inlineStr">
        <is>
          <t>B. E. Maddoux, a widower</t>
        </is>
      </c>
      <c r="U214" s="462" t="inlineStr">
        <is>
          <t>C. E. McKinley</t>
        </is>
      </c>
      <c r="V214" s="462" t="inlineStr"/>
      <c r="W214" s="462" t="inlineStr"/>
      <c r="X214" s="462" t="inlineStr"/>
      <c r="Y214" s="462" t="inlineStr"/>
      <c r="Z214" s="462" t="inlineStr"/>
      <c r="AA214" s="462" t="inlineStr"/>
      <c r="AB214" s="462" t="inlineStr"/>
      <c r="AC214" s="462" t="inlineStr">
        <is>
          <t>The North Half of the Northwest Quarter (N 1/2 NW 1/4) and the North Half of the Southwest Quarter (N 1/2 SW 1/4), all in Section Thirty Two (32), Township Eleven North, Range Twenty Five West, containing 160 acres</t>
        </is>
      </c>
      <c r="AD214" s="462" t="inlineStr">
        <is>
          <t>N/2 NW/4 and N/2 SW/4, Section 32, Township 11 North, Range 25 West</t>
        </is>
      </c>
      <c r="AE214" s="462" t="inlineStr">
        <is>
          <t>32</t>
        </is>
      </c>
      <c r="AF214" s="462" t="inlineStr">
        <is>
          <t>11 North</t>
        </is>
      </c>
      <c r="AG214" s="462" t="inlineStr">
        <is>
          <t>25 West</t>
        </is>
      </c>
      <c r="AH214" s="462" t="inlineStr">
        <is>
          <t>Beckham</t>
        </is>
      </c>
      <c r="AI214" s="462" t="inlineStr">
        <is>
          <t>Oklahoma</t>
        </is>
      </c>
      <c r="AJ214" s="462" t="inlineStr">
        <is>
          <t>NW/4; SW/4</t>
        </is>
      </c>
      <c r="AK214" s="462" t="inlineStr">
        <is>
          <t>N/2 NW/4; N/2 SW/4</t>
        </is>
      </c>
      <c r="AL214" s="462" t="inlineStr"/>
      <c r="AM214" s="462" t="inlineStr">
        <is>
          <t>160</t>
        </is>
      </c>
      <c r="AN214" s="462" t="inlineStr"/>
      <c r="AO214" s="462" t="inlineStr"/>
      <c r="AP214" s="462" t="inlineStr"/>
      <c r="AQ214" s="462" t="inlineStr"/>
      <c r="AR214" s="462" t="inlineStr"/>
      <c r="AS214" s="462" t="inlineStr"/>
      <c r="AT214" s="462" t="inlineStr"/>
      <c r="AU214" s="462" t="inlineStr"/>
      <c r="AV214" s="462" t="inlineStr"/>
      <c r="AW214" s="462" t="inlineStr"/>
      <c r="AX214" s="462" t="inlineStr"/>
      <c r="AY214" s="462" t="inlineStr"/>
      <c r="AZ214" s="462" t="inlineStr">
        <is>
          <t>November 14, 1947 Maddoux-McKinley lease, Book 63 p.35 (B08-G005)</t>
        </is>
      </c>
      <c r="BA214" s="462" t="inlineStr"/>
      <c r="BB214" s="462" t="inlineStr"/>
      <c r="BC214" s="462" t="inlineStr"/>
      <c r="BD214" s="462" t="inlineStr"/>
      <c r="BE214" s="462" t="inlineStr"/>
      <c r="BF214" s="462" t="inlineStr"/>
      <c r="BG214" s="462" t="inlineStr"/>
      <c r="BH214" s="462" t="inlineStr">
        <is>
          <t>$1.00</t>
        </is>
      </c>
      <c r="BI214" s="462" t="inlineStr"/>
      <c r="BJ214" s="462" t="inlineStr"/>
      <c r="BK214" s="462" t="inlineStr"/>
      <c r="BL214" s="462" t="inlineStr"/>
      <c r="BM214" s="462" t="inlineStr">
        <is>
          <t>C. E. McKinley held the leasehold under B08-G005.</t>
        </is>
      </c>
      <c r="BN214" s="462" t="inlineStr">
        <is>
          <t>The Carter Oil Company received all of the McKinleys' leasehold interest.</t>
        </is>
      </c>
      <c r="BO214" s="462" t="inlineStr">
        <is>
          <t>Title-chain relevant to Section 32. No Diversified entity is named, and this instrument alone does not establish a later succession to Diversified.</t>
        </is>
      </c>
      <c r="BP214" s="462" t="inlineStr">
        <is>
          <t>high</t>
        </is>
      </c>
      <c r="BQ214" s="462" t="inlineStr"/>
      <c r="BR214" s="462" t="inlineStr">
        <is>
          <t>not_required</t>
        </is>
      </c>
    </row>
    <row r="215">
      <c r="A215" s="462" t="inlineStr">
        <is>
          <t>B08-G011</t>
        </is>
      </c>
      <c r="B215" s="462" t="inlineStr">
        <is>
          <t>360</t>
        </is>
      </c>
      <c r="C215" s="462" t="inlineStr">
        <is>
          <t>360</t>
        </is>
      </c>
      <c r="D215" s="462" t="inlineStr">
        <is>
          <t>0360.jpg</t>
        </is>
      </c>
      <c r="E215" s="462" t="inlineStr">
        <is>
          <t>1</t>
        </is>
      </c>
      <c r="F215" s="462" t="inlineStr">
        <is>
          <t>ASG-OGL</t>
        </is>
      </c>
      <c r="G215" s="462" t="inlineStr">
        <is>
          <t>Assignment of Oil and Gas Lease</t>
        </is>
      </c>
      <c r="H215" s="462" t="inlineStr"/>
      <c r="I215" s="462" t="inlineStr">
        <is>
          <t>65 Miscellaneous</t>
        </is>
      </c>
      <c r="J215" s="462" t="inlineStr">
        <is>
          <t>217</t>
        </is>
      </c>
      <c r="K215" s="462" t="inlineStr"/>
      <c r="L215" s="462" t="inlineStr">
        <is>
          <t>November 4, 1948</t>
        </is>
      </c>
      <c r="M215" s="462" t="inlineStr">
        <is>
          <t>November 20, 1947</t>
        </is>
      </c>
      <c r="N215" s="462" t="inlineStr"/>
      <c r="O215" s="462" t="inlineStr">
        <is>
          <t>November 20, 1947</t>
        </is>
      </c>
      <c r="P215" s="462" t="inlineStr"/>
      <c r="Q215" s="462" t="inlineStr"/>
      <c r="R215" s="462" t="inlineStr">
        <is>
          <t>C. E. McKinley and Gladys McKinley, his wife</t>
        </is>
      </c>
      <c r="S215" s="462" t="inlineStr">
        <is>
          <t>The Carter Oil Company</t>
        </is>
      </c>
      <c r="T215" s="462" t="inlineStr">
        <is>
          <t>A. G. Atwood and Rita Atwood, his wife</t>
        </is>
      </c>
      <c r="U215" s="462" t="inlineStr">
        <is>
          <t>C. E. McKinley</t>
        </is>
      </c>
      <c r="V215" s="462" t="inlineStr"/>
      <c r="W215" s="462" t="inlineStr"/>
      <c r="X215" s="462" t="inlineStr"/>
      <c r="Y215" s="462" t="inlineStr"/>
      <c r="Z215" s="462" t="inlineStr"/>
      <c r="AA215" s="462" t="inlineStr"/>
      <c r="AB215" s="462" t="inlineStr"/>
      <c r="AC215" s="462" t="inlineStr">
        <is>
          <t>Lots Three (3) and Four (4) and the South Half of the Northwest Quarter (S 1/2 NW 1/4) of Section Four (4), Township Ten (10) North, Range Twenty Five (25) West, containing 161.48 acres</t>
        </is>
      </c>
      <c r="AD215" s="462" t="inlineStr">
        <is>
          <t>Lots 3 and 4 and S/2 NW/4 of Section 4, Township 10 North, Range 25 West</t>
        </is>
      </c>
      <c r="AE215" s="462" t="inlineStr">
        <is>
          <t>4</t>
        </is>
      </c>
      <c r="AF215" s="462" t="inlineStr">
        <is>
          <t>10 North</t>
        </is>
      </c>
      <c r="AG215" s="462" t="inlineStr">
        <is>
          <t>25 West</t>
        </is>
      </c>
      <c r="AH215" s="462" t="inlineStr">
        <is>
          <t>Beckham</t>
        </is>
      </c>
      <c r="AI215" s="462" t="inlineStr">
        <is>
          <t>Oklahoma</t>
        </is>
      </c>
      <c r="AJ215" s="462" t="inlineStr"/>
      <c r="AK215" s="462" t="inlineStr"/>
      <c r="AL215" s="462" t="inlineStr">
        <is>
          <t>3; 4</t>
        </is>
      </c>
      <c r="AM215" s="462" t="inlineStr">
        <is>
          <t>161.48</t>
        </is>
      </c>
      <c r="AN215" s="462" t="inlineStr"/>
      <c r="AO215" s="462" t="inlineStr"/>
      <c r="AP215" s="462" t="inlineStr"/>
      <c r="AQ215" s="462" t="inlineStr"/>
      <c r="AR215" s="462" t="inlineStr"/>
      <c r="AS215" s="462" t="inlineStr"/>
      <c r="AT215" s="462" t="inlineStr"/>
      <c r="AU215" s="462" t="inlineStr"/>
      <c r="AV215" s="462" t="inlineStr"/>
      <c r="AW215" s="462" t="inlineStr"/>
      <c r="AX215" s="462" t="inlineStr"/>
      <c r="AY215" s="462" t="inlineStr"/>
      <c r="AZ215" s="462" t="inlineStr"/>
      <c r="BA215" s="462" t="inlineStr"/>
      <c r="BB215" s="462" t="inlineStr"/>
      <c r="BC215" s="462" t="inlineStr"/>
      <c r="BD215" s="462" t="inlineStr"/>
      <c r="BE215" s="462" t="inlineStr"/>
      <c r="BF215" s="462" t="inlineStr"/>
      <c r="BG215" s="462" t="inlineStr"/>
      <c r="BH215" s="462" t="inlineStr"/>
      <c r="BI215" s="462" t="inlineStr"/>
      <c r="BJ215" s="462" t="inlineStr"/>
      <c r="BK215" s="462" t="inlineStr"/>
      <c r="BL215" s="462" t="inlineStr"/>
      <c r="BM215" s="462" t="inlineStr"/>
      <c r="BN215" s="462" t="inlineStr"/>
      <c r="BO215" s="462" t="inlineStr">
        <is>
          <t>No Section 32 or Diversified connection appears.</t>
        </is>
      </c>
      <c r="BP215" s="462" t="inlineStr">
        <is>
          <t>high</t>
        </is>
      </c>
      <c r="BQ215" s="462" t="inlineStr"/>
      <c r="BR215" s="462" t="inlineStr">
        <is>
          <t>not_required</t>
        </is>
      </c>
    </row>
    <row r="216">
      <c r="A216" s="462" t="inlineStr">
        <is>
          <t>B08-G012</t>
        </is>
      </c>
      <c r="B216" s="462" t="inlineStr">
        <is>
          <t>360</t>
        </is>
      </c>
      <c r="C216" s="462" t="inlineStr">
        <is>
          <t>360</t>
        </is>
      </c>
      <c r="D216" s="462" t="inlineStr">
        <is>
          <t>0360.jpg</t>
        </is>
      </c>
      <c r="E216" s="462" t="inlineStr">
        <is>
          <t>1</t>
        </is>
      </c>
      <c r="F216" s="462" t="inlineStr">
        <is>
          <t>ASG-OGL</t>
        </is>
      </c>
      <c r="G216" s="462" t="inlineStr">
        <is>
          <t>Assignment of Oil and Gas Lease</t>
        </is>
      </c>
      <c r="H216" s="462" t="inlineStr"/>
      <c r="I216" s="462" t="inlineStr">
        <is>
          <t>65 Miscellaneous</t>
        </is>
      </c>
      <c r="J216" s="462" t="inlineStr">
        <is>
          <t>217</t>
        </is>
      </c>
      <c r="K216" s="462" t="inlineStr"/>
      <c r="L216" s="462" t="inlineStr">
        <is>
          <t>November 4, 1948</t>
        </is>
      </c>
      <c r="M216" s="462" t="inlineStr">
        <is>
          <t>November 20, 1947</t>
        </is>
      </c>
      <c r="N216" s="462" t="inlineStr"/>
      <c r="O216" s="462" t="inlineStr">
        <is>
          <t>November 20, 1947</t>
        </is>
      </c>
      <c r="P216" s="462" t="inlineStr"/>
      <c r="Q216" s="462" t="inlineStr"/>
      <c r="R216" s="462" t="inlineStr">
        <is>
          <t>C. E. McKinley and Gladys McKinley, his wife</t>
        </is>
      </c>
      <c r="S216" s="462" t="inlineStr">
        <is>
          <t>The Carter Oil Company</t>
        </is>
      </c>
      <c r="T216" s="462" t="inlineStr">
        <is>
          <t>Cora B. Garrett and S. A. Garrett, her husband</t>
        </is>
      </c>
      <c r="U216" s="462" t="inlineStr">
        <is>
          <t>C. E. McKinley</t>
        </is>
      </c>
      <c r="V216" s="462" t="inlineStr"/>
      <c r="W216" s="462" t="inlineStr"/>
      <c r="X216" s="462" t="inlineStr"/>
      <c r="Y216" s="462" t="inlineStr"/>
      <c r="Z216" s="462" t="inlineStr"/>
      <c r="AA216" s="462" t="inlineStr"/>
      <c r="AB216" s="462" t="inlineStr"/>
      <c r="AC216" s="462" t="inlineStr">
        <is>
          <t>The East Half of the Southeast Quarter (E 1/2 SE 1/4) of Section Thirty Two (32), Township Eleven (11) North, Range Twenty Five (25) West, containing 80 acres</t>
        </is>
      </c>
      <c r="AD216" s="462" t="inlineStr">
        <is>
          <t>E/2 SE/4, Section 32, Township 11 North, Range 25 West</t>
        </is>
      </c>
      <c r="AE216" s="462" t="inlineStr">
        <is>
          <t>32</t>
        </is>
      </c>
      <c r="AF216" s="462" t="inlineStr">
        <is>
          <t>11 North</t>
        </is>
      </c>
      <c r="AG216" s="462" t="inlineStr">
        <is>
          <t>25 West</t>
        </is>
      </c>
      <c r="AH216" s="462" t="inlineStr">
        <is>
          <t>Beckham</t>
        </is>
      </c>
      <c r="AI216" s="462" t="inlineStr">
        <is>
          <t>Oklahoma</t>
        </is>
      </c>
      <c r="AJ216" s="462" t="inlineStr">
        <is>
          <t>SE/4</t>
        </is>
      </c>
      <c r="AK216" s="462" t="inlineStr">
        <is>
          <t>E/2 SE/4</t>
        </is>
      </c>
      <c r="AL216" s="462" t="inlineStr"/>
      <c r="AM216" s="462" t="inlineStr">
        <is>
          <t>80</t>
        </is>
      </c>
      <c r="AN216" s="462" t="inlineStr"/>
      <c r="AO216" s="462" t="inlineStr"/>
      <c r="AP216" s="462" t="inlineStr"/>
      <c r="AQ216" s="462" t="inlineStr"/>
      <c r="AR216" s="462" t="inlineStr"/>
      <c r="AS216" s="462" t="inlineStr"/>
      <c r="AT216" s="462" t="inlineStr"/>
      <c r="AU216" s="462" t="inlineStr"/>
      <c r="AV216" s="462" t="inlineStr"/>
      <c r="AW216" s="462" t="inlineStr"/>
      <c r="AX216" s="462" t="inlineStr"/>
      <c r="AY216" s="462" t="inlineStr"/>
      <c r="AZ216" s="462" t="inlineStr">
        <is>
          <t>November 13, 1947 Garrett-McKinley lease, Book 63 p.33 (B08-G003)</t>
        </is>
      </c>
      <c r="BA216" s="462" t="inlineStr"/>
      <c r="BB216" s="462" t="inlineStr"/>
      <c r="BC216" s="462" t="inlineStr"/>
      <c r="BD216" s="462" t="inlineStr"/>
      <c r="BE216" s="462" t="inlineStr"/>
      <c r="BF216" s="462" t="inlineStr"/>
      <c r="BG216" s="462" t="inlineStr"/>
      <c r="BH216" s="462" t="inlineStr">
        <is>
          <t>$1.00</t>
        </is>
      </c>
      <c r="BI216" s="462" t="inlineStr"/>
      <c r="BJ216" s="462" t="inlineStr"/>
      <c r="BK216" s="462" t="inlineStr"/>
      <c r="BL216" s="462" t="inlineStr"/>
      <c r="BM216" s="462" t="inlineStr">
        <is>
          <t>C. E. McKinley held the leasehold under B08-G003.</t>
        </is>
      </c>
      <c r="BN216" s="462" t="inlineStr">
        <is>
          <t>The Carter Oil Company received all of the McKinleys' leasehold interest.</t>
        </is>
      </c>
      <c r="BO216" s="462" t="inlineStr">
        <is>
          <t>Title-chain relevant to Section 32. No Diversified entity is named, and this instrument alone does not establish a later succession to Diversified.</t>
        </is>
      </c>
      <c r="BP216" s="462" t="inlineStr">
        <is>
          <t>high</t>
        </is>
      </c>
      <c r="BQ216" s="462" t="inlineStr"/>
      <c r="BR216" s="462" t="inlineStr">
        <is>
          <t>not_required</t>
        </is>
      </c>
    </row>
    <row r="217">
      <c r="A217" s="462" t="inlineStr">
        <is>
          <t>B08-G013</t>
        </is>
      </c>
      <c r="B217" s="462" t="inlineStr">
        <is>
          <t>361</t>
        </is>
      </c>
      <c r="C217" s="462" t="inlineStr">
        <is>
          <t>361</t>
        </is>
      </c>
      <c r="D217" s="462" t="inlineStr">
        <is>
          <t>0361.jpg</t>
        </is>
      </c>
      <c r="E217" s="462" t="inlineStr">
        <is>
          <t>1</t>
        </is>
      </c>
      <c r="F217" s="462" t="inlineStr">
        <is>
          <t>WD</t>
        </is>
      </c>
      <c r="G217" s="462" t="inlineStr">
        <is>
          <t>Warranty Deed</t>
        </is>
      </c>
      <c r="H217" s="462" t="inlineStr"/>
      <c r="I217" s="462" t="inlineStr"/>
      <c r="J217" s="462" t="inlineStr"/>
      <c r="K217" s="462" t="inlineStr"/>
      <c r="L217" s="462" t="inlineStr">
        <is>
          <t>June 27, 1949, 11:00 A.M.</t>
        </is>
      </c>
      <c r="M217" s="462" t="inlineStr">
        <is>
          <t>January 17, 1949</t>
        </is>
      </c>
      <c r="N217" s="462" t="inlineStr"/>
      <c r="O217" s="462" t="inlineStr">
        <is>
          <t>January 17, 1949</t>
        </is>
      </c>
      <c r="P217" s="462" t="inlineStr">
        <is>
          <t>Elizabeth Johnston, a widow</t>
        </is>
      </c>
      <c r="Q217" s="462" t="inlineStr">
        <is>
          <t>Charlie Crook and Pearl Crook, husband and wife</t>
        </is>
      </c>
      <c r="R217" s="462" t="inlineStr"/>
      <c r="S217" s="462" t="inlineStr"/>
      <c r="T217" s="462" t="inlineStr"/>
      <c r="U217" s="462" t="inlineStr"/>
      <c r="V217" s="462" t="inlineStr"/>
      <c r="W217" s="462" t="inlineStr"/>
      <c r="X217" s="462" t="inlineStr"/>
      <c r="Y217" s="462" t="inlineStr"/>
      <c r="Z217" s="462" t="inlineStr"/>
      <c r="AA217" s="462" t="inlineStr"/>
      <c r="AB217" s="462" t="inlineStr"/>
      <c r="AC217" s="462" t="inlineStr">
        <is>
          <t>All my rights, title and interest in the Southwest Quarter of the Northwest Quarter and the Northwest Quarter of the Southwest Quarter of Section 28 and the Northwest Quarter of Section 32, Township 11 North, Range 25 West</t>
        </is>
      </c>
      <c r="AD217" s="462" t="inlineStr">
        <is>
          <t>SW/4 NW/4 and NW/4 SW/4 of Section 28 and NW/4 of Section 32, Township 11 North, Range 25 West</t>
        </is>
      </c>
      <c r="AE217" s="462" t="inlineStr">
        <is>
          <t>32</t>
        </is>
      </c>
      <c r="AF217" s="462" t="inlineStr">
        <is>
          <t>11 North</t>
        </is>
      </c>
      <c r="AG217" s="462" t="inlineStr">
        <is>
          <t>25 West</t>
        </is>
      </c>
      <c r="AH217" s="462" t="inlineStr">
        <is>
          <t>Beckham</t>
        </is>
      </c>
      <c r="AI217" s="462" t="inlineStr">
        <is>
          <t>Oklahoma</t>
        </is>
      </c>
      <c r="AJ217" s="462" t="inlineStr">
        <is>
          <t>NW/4</t>
        </is>
      </c>
      <c r="AK217" s="462" t="inlineStr"/>
      <c r="AL217" s="462" t="inlineStr"/>
      <c r="AM217" s="462" t="inlineStr"/>
      <c r="AN217" s="462" t="inlineStr"/>
      <c r="AO217" s="462" t="inlineStr"/>
      <c r="AP217" s="462" t="inlineStr"/>
      <c r="AQ217" s="462" t="inlineStr"/>
      <c r="AR217" s="462" t="inlineStr"/>
      <c r="AS217" s="462" t="inlineStr"/>
      <c r="AT217" s="462" t="inlineStr"/>
      <c r="AU217" s="462" t="inlineStr"/>
      <c r="AV217" s="462" t="inlineStr"/>
      <c r="AW217" s="462" t="inlineStr"/>
      <c r="AX217" s="462" t="inlineStr"/>
      <c r="AY217" s="462" t="inlineStr"/>
      <c r="AZ217" s="462" t="inlineStr"/>
      <c r="BA217" s="462" t="inlineStr"/>
      <c r="BB217" s="462" t="inlineStr"/>
      <c r="BC217" s="462" t="inlineStr"/>
      <c r="BD217" s="462" t="inlineStr"/>
      <c r="BE217" s="462" t="inlineStr"/>
      <c r="BF217" s="462" t="inlineStr"/>
      <c r="BG217" s="462" t="inlineStr"/>
      <c r="BH217" s="462" t="inlineStr">
        <is>
          <t>$1.00 and other consideration</t>
        </is>
      </c>
      <c r="BI217" s="462" t="inlineStr"/>
      <c r="BJ217" s="462" t="inlineStr"/>
      <c r="BK217" s="462" t="inlineStr"/>
      <c r="BL217" s="462" t="inlineStr"/>
      <c r="BM217" s="462" t="inlineStr">
        <is>
          <t>Elizabeth Johnston, a widow held the conveyed interest.</t>
        </is>
      </c>
      <c r="BN217" s="462" t="inlineStr">
        <is>
          <t>Charlie Crook and Pearl Crook, husband and wife received the conveyed interest.</t>
        </is>
      </c>
      <c r="BO217" s="462" t="inlineStr">
        <is>
          <t>Title-chain relevant to Section 32. No Diversified entity is named, and this instrument alone does not establish a later succession to Diversified.</t>
        </is>
      </c>
      <c r="BP217" s="462" t="inlineStr">
        <is>
          <t>high</t>
        </is>
      </c>
      <c r="BQ217" s="462" t="inlineStr"/>
      <c r="BR217" s="462" t="inlineStr">
        <is>
          <t>not_required</t>
        </is>
      </c>
    </row>
    <row r="218">
      <c r="A218" s="462" t="inlineStr">
        <is>
          <t>B08-G014</t>
        </is>
      </c>
      <c r="B218" s="462" t="inlineStr">
        <is>
          <t>362</t>
        </is>
      </c>
      <c r="C218" s="462" t="inlineStr">
        <is>
          <t>362</t>
        </is>
      </c>
      <c r="D218" s="462" t="inlineStr">
        <is>
          <t>0362.jpg</t>
        </is>
      </c>
      <c r="E218" s="462" t="inlineStr">
        <is>
          <t>1</t>
        </is>
      </c>
      <c r="F218" s="462" t="inlineStr">
        <is>
          <t>WD</t>
        </is>
      </c>
      <c r="G218" s="462" t="inlineStr">
        <is>
          <t>Warranty Deed</t>
        </is>
      </c>
      <c r="H218" s="462" t="inlineStr"/>
      <c r="I218" s="462" t="inlineStr"/>
      <c r="J218" s="462" t="inlineStr"/>
      <c r="K218" s="462" t="inlineStr"/>
      <c r="L218" s="462" t="inlineStr">
        <is>
          <t>February 4, 1949, 11:00 A.M.</t>
        </is>
      </c>
      <c r="M218" s="462" t="inlineStr">
        <is>
          <t>January 17, 1949</t>
        </is>
      </c>
      <c r="N218" s="462" t="inlineStr"/>
      <c r="O218" s="462" t="inlineStr">
        <is>
          <t>January 17, 1949</t>
        </is>
      </c>
      <c r="P218" s="462" t="inlineStr">
        <is>
          <t>Lottie Abel, a widow</t>
        </is>
      </c>
      <c r="Q218" s="462" t="inlineStr">
        <is>
          <t>Charlie Crook and Pearl Crook, husband and wife</t>
        </is>
      </c>
      <c r="R218" s="462" t="inlineStr"/>
      <c r="S218" s="462" t="inlineStr"/>
      <c r="T218" s="462" t="inlineStr"/>
      <c r="U218" s="462" t="inlineStr"/>
      <c r="V218" s="462" t="inlineStr"/>
      <c r="W218" s="462" t="inlineStr"/>
      <c r="X218" s="462" t="inlineStr"/>
      <c r="Y218" s="462" t="inlineStr"/>
      <c r="Z218" s="462" t="inlineStr"/>
      <c r="AA218" s="462" t="inlineStr"/>
      <c r="AB218" s="462" t="inlineStr"/>
      <c r="AC218" s="462" t="inlineStr">
        <is>
          <t>All my right, title and interest in and to the following land: the South-West quarter of the North-West quarter and the North-West of the South-West quarter of section twenty-eight (28), and the North-West quarter of Section thirty-two (32), in Township Eleven (11) North, of Range Twenty-five (25) West</t>
        </is>
      </c>
      <c r="AD218" s="462" t="inlineStr">
        <is>
          <t>SW/4 NW/4 and NW/4 SW/4 of Section 28 and NW/4 of Section 32, Township 11 North, Range 25 West</t>
        </is>
      </c>
      <c r="AE218" s="462" t="inlineStr">
        <is>
          <t>32</t>
        </is>
      </c>
      <c r="AF218" s="462" t="inlineStr">
        <is>
          <t>11 North</t>
        </is>
      </c>
      <c r="AG218" s="462" t="inlineStr">
        <is>
          <t>25 West</t>
        </is>
      </c>
      <c r="AH218" s="462" t="inlineStr">
        <is>
          <t>Beckham</t>
        </is>
      </c>
      <c r="AI218" s="462" t="inlineStr">
        <is>
          <t>Oklahoma</t>
        </is>
      </c>
      <c r="AJ218" s="462" t="inlineStr">
        <is>
          <t>NW/4</t>
        </is>
      </c>
      <c r="AK218" s="462" t="inlineStr"/>
      <c r="AL218" s="462" t="inlineStr"/>
      <c r="AM218" s="462" t="inlineStr"/>
      <c r="AN218" s="462" t="inlineStr"/>
      <c r="AO218" s="462" t="inlineStr"/>
      <c r="AP218" s="462" t="inlineStr"/>
      <c r="AQ218" s="462" t="inlineStr"/>
      <c r="AR218" s="462" t="inlineStr"/>
      <c r="AS218" s="462" t="inlineStr"/>
      <c r="AT218" s="462" t="inlineStr"/>
      <c r="AU218" s="462" t="inlineStr"/>
      <c r="AV218" s="462" t="inlineStr"/>
      <c r="AW218" s="462" t="inlineStr"/>
      <c r="AX218" s="462" t="inlineStr"/>
      <c r="AY218" s="462" t="inlineStr"/>
      <c r="AZ218" s="462" t="inlineStr"/>
      <c r="BA218" s="462" t="inlineStr"/>
      <c r="BB218" s="462" t="inlineStr"/>
      <c r="BC218" s="462" t="inlineStr"/>
      <c r="BD218" s="462" t="inlineStr"/>
      <c r="BE218" s="462" t="inlineStr"/>
      <c r="BF218" s="462" t="inlineStr"/>
      <c r="BG218" s="462" t="inlineStr"/>
      <c r="BH218" s="462" t="inlineStr">
        <is>
          <t>$1.00 and other consideration</t>
        </is>
      </c>
      <c r="BI218" s="462" t="inlineStr"/>
      <c r="BJ218" s="462" t="inlineStr"/>
      <c r="BK218" s="462" t="inlineStr"/>
      <c r="BL218" s="462" t="inlineStr"/>
      <c r="BM218" s="462" t="inlineStr">
        <is>
          <t>Lottie Abel, a widow held the conveyed interest.</t>
        </is>
      </c>
      <c r="BN218" s="462" t="inlineStr">
        <is>
          <t>Charlie Crook and Pearl Crook, husband and wife received the conveyed interest.</t>
        </is>
      </c>
      <c r="BO218" s="462" t="inlineStr">
        <is>
          <t>Title-chain relevant to Section 32. No Diversified entity is named, and this instrument alone does not establish a later succession to Diversified.</t>
        </is>
      </c>
      <c r="BP218" s="462" t="inlineStr">
        <is>
          <t>high</t>
        </is>
      </c>
      <c r="BQ218" s="462" t="inlineStr"/>
      <c r="BR218" s="462" t="inlineStr">
        <is>
          <t>not_required</t>
        </is>
      </c>
    </row>
    <row r="219">
      <c r="A219" s="462" t="inlineStr">
        <is>
          <t>B08-G015</t>
        </is>
      </c>
      <c r="B219" s="462" t="inlineStr">
        <is>
          <t>363</t>
        </is>
      </c>
      <c r="C219" s="462" t="inlineStr">
        <is>
          <t>363</t>
        </is>
      </c>
      <c r="D219" s="462" t="inlineStr">
        <is>
          <t>0363.jpg</t>
        </is>
      </c>
      <c r="E219" s="462" t="inlineStr">
        <is>
          <t>1</t>
        </is>
      </c>
      <c r="F219" s="462" t="inlineStr">
        <is>
          <t>WD</t>
        </is>
      </c>
      <c r="G219" s="462" t="inlineStr">
        <is>
          <t>Warranty Deed</t>
        </is>
      </c>
      <c r="H219" s="462" t="inlineStr"/>
      <c r="I219" s="462" t="inlineStr"/>
      <c r="J219" s="462" t="inlineStr"/>
      <c r="K219" s="462" t="inlineStr"/>
      <c r="L219" s="462" t="inlineStr">
        <is>
          <t>June 17, 1949</t>
        </is>
      </c>
      <c r="M219" s="462" t="inlineStr">
        <is>
          <t>April 20, 1949</t>
        </is>
      </c>
      <c r="N219" s="462" t="inlineStr"/>
      <c r="O219" s="462" t="inlineStr">
        <is>
          <t>April 20, 1949</t>
        </is>
      </c>
      <c r="P219" s="462" t="inlineStr">
        <is>
          <t>John Crook and Alzina Burns Crook, husband and wife</t>
        </is>
      </c>
      <c r="Q219" s="462" t="inlineStr">
        <is>
          <t>Charlie B. Crook and Pearl Crook, husband and wife</t>
        </is>
      </c>
      <c r="R219" s="462" t="inlineStr"/>
      <c r="S219" s="462" t="inlineStr"/>
      <c r="T219" s="462" t="inlineStr"/>
      <c r="U219" s="462" t="inlineStr"/>
      <c r="V219" s="462" t="inlineStr"/>
      <c r="W219" s="462" t="inlineStr"/>
      <c r="X219" s="462" t="inlineStr"/>
      <c r="Y219" s="462" t="inlineStr"/>
      <c r="Z219" s="462" t="inlineStr"/>
      <c r="AA219" s="462" t="inlineStr"/>
      <c r="AB219" s="462" t="inlineStr"/>
      <c r="AC219" s="462" t="inlineStr">
        <is>
          <t>All our right, title and interest in and to the South-west quarter of the North-west quarter and the North-west quarter of the south-west quarter of section Twenty-eight (28) and the North-west quarter of Section thirty-two (32), all in Township Eleven (11) North, of Range Twenty-five (25) West</t>
        </is>
      </c>
      <c r="AD219" s="462" t="inlineStr">
        <is>
          <t>SW/4 NW/4 and NW/4 SW/4 of Section 28 and NW/4 of Section 32, Township 11 North, Range 25 West</t>
        </is>
      </c>
      <c r="AE219" s="462" t="inlineStr">
        <is>
          <t>32</t>
        </is>
      </c>
      <c r="AF219" s="462" t="inlineStr">
        <is>
          <t>11 North</t>
        </is>
      </c>
      <c r="AG219" s="462" t="inlineStr">
        <is>
          <t>25 West</t>
        </is>
      </c>
      <c r="AH219" s="462" t="inlineStr">
        <is>
          <t>Beckham</t>
        </is>
      </c>
      <c r="AI219" s="462" t="inlineStr">
        <is>
          <t>Oklahoma</t>
        </is>
      </c>
      <c r="AJ219" s="462" t="inlineStr">
        <is>
          <t>NW/4</t>
        </is>
      </c>
      <c r="AK219" s="462" t="inlineStr"/>
      <c r="AL219" s="462" t="inlineStr"/>
      <c r="AM219" s="462" t="inlineStr"/>
      <c r="AN219" s="462" t="inlineStr"/>
      <c r="AO219" s="462" t="inlineStr"/>
      <c r="AP219" s="462" t="inlineStr"/>
      <c r="AQ219" s="462" t="inlineStr"/>
      <c r="AR219" s="462" t="inlineStr"/>
      <c r="AS219" s="462" t="inlineStr"/>
      <c r="AT219" s="462" t="inlineStr"/>
      <c r="AU219" s="462" t="inlineStr"/>
      <c r="AV219" s="462" t="inlineStr"/>
      <c r="AW219" s="462" t="inlineStr"/>
      <c r="AX219" s="462" t="inlineStr"/>
      <c r="AY219" s="462" t="inlineStr"/>
      <c r="AZ219" s="462" t="inlineStr"/>
      <c r="BA219" s="462" t="inlineStr"/>
      <c r="BB219" s="462" t="inlineStr"/>
      <c r="BC219" s="462" t="inlineStr"/>
      <c r="BD219" s="462" t="inlineStr"/>
      <c r="BE219" s="462" t="inlineStr"/>
      <c r="BF219" s="462" t="inlineStr"/>
      <c r="BG219" s="462" t="inlineStr"/>
      <c r="BH219" s="462" t="inlineStr">
        <is>
          <t>$1.00 and other consideration</t>
        </is>
      </c>
      <c r="BI219" s="462" t="inlineStr"/>
      <c r="BJ219" s="462" t="inlineStr"/>
      <c r="BK219" s="462" t="inlineStr"/>
      <c r="BL219" s="462" t="inlineStr"/>
      <c r="BM219" s="462" t="inlineStr">
        <is>
          <t>John Crook and Alzina Burns Crook, husband and wife held the conveyed interest.</t>
        </is>
      </c>
      <c r="BN219" s="462" t="inlineStr">
        <is>
          <t>Charlie B. Crook and Pearl Crook, husband and wife received the conveyed interest.</t>
        </is>
      </c>
      <c r="BO219" s="462" t="inlineStr">
        <is>
          <t>Title-chain relevant to Section 32. No Diversified entity is named, and this instrument alone does not establish a later succession to Diversified.</t>
        </is>
      </c>
      <c r="BP219" s="462" t="inlineStr">
        <is>
          <t>high</t>
        </is>
      </c>
      <c r="BQ219" s="462" t="inlineStr"/>
      <c r="BR219" s="462" t="inlineStr">
        <is>
          <t>not_required</t>
        </is>
      </c>
    </row>
    <row r="220">
      <c r="A220" s="462" t="inlineStr">
        <is>
          <t>B08-G016</t>
        </is>
      </c>
      <c r="B220" s="462" t="inlineStr">
        <is>
          <t>364</t>
        </is>
      </c>
      <c r="C220" s="462" t="inlineStr">
        <is>
          <t>364</t>
        </is>
      </c>
      <c r="D220" s="462" t="inlineStr">
        <is>
          <t>0364.jpg</t>
        </is>
      </c>
      <c r="E220" s="462" t="inlineStr">
        <is>
          <t>1</t>
        </is>
      </c>
      <c r="F220" s="462" t="inlineStr">
        <is>
          <t>OGL</t>
        </is>
      </c>
      <c r="G220" s="462" t="inlineStr">
        <is>
          <t>No. 88 Producers Oil and Gas Lease with Pooling and Regulation Clauses</t>
        </is>
      </c>
      <c r="H220" s="462" t="inlineStr"/>
      <c r="I220" s="462" t="inlineStr">
        <is>
          <t>64 Miscellaneous</t>
        </is>
      </c>
      <c r="J220" s="462" t="inlineStr">
        <is>
          <t>234</t>
        </is>
      </c>
      <c r="K220" s="462" t="inlineStr"/>
      <c r="L220" s="462" t="inlineStr">
        <is>
          <t>October 1, 1949,11:15 A.M.</t>
        </is>
      </c>
      <c r="M220" s="462" t="inlineStr">
        <is>
          <t>September 23, 1949</t>
        </is>
      </c>
      <c r="N220" s="462" t="inlineStr"/>
      <c r="O220" s="462" t="inlineStr">
        <is>
          <t>September 23, 1949</t>
        </is>
      </c>
      <c r="P220" s="462" t="inlineStr"/>
      <c r="Q220" s="462" t="inlineStr"/>
      <c r="R220" s="462" t="inlineStr"/>
      <c r="S220" s="462" t="inlineStr"/>
      <c r="T220" s="462" t="inlineStr">
        <is>
          <t>Charlie B. Crook, also known as Charlie Crook, and Pearl Crook, husband and wife</t>
        </is>
      </c>
      <c r="U220" s="462" t="inlineStr">
        <is>
          <t>C. A. Green</t>
        </is>
      </c>
      <c r="V220" s="462" t="inlineStr"/>
      <c r="W220" s="462" t="inlineStr"/>
      <c r="X220" s="462" t="inlineStr"/>
      <c r="Y220" s="462" t="inlineStr"/>
      <c r="Z220" s="462" t="inlineStr"/>
      <c r="AA220" s="462" t="inlineStr"/>
      <c r="AB220" s="462" t="inlineStr"/>
      <c r="AC220" s="462" t="inlineStr">
        <is>
          <t>The Northeast Quarter of the Northeast Quarter and the Northwest Quarter of the Southeast Quarter of Section Twenty-eight (28) and the Northeast Quarter of Section Thirty-two (32), in Township Eleven (11) North, Range Twenty-five (25) West, containing 240 acres</t>
        </is>
      </c>
      <c r="AD220" s="462" t="inlineStr">
        <is>
          <t>NE/4 NE/4 and NW/4 SE/4 of Section 28; NE/4 of Section 32, Township 11 North, Range 25 West</t>
        </is>
      </c>
      <c r="AE220" s="462" t="inlineStr">
        <is>
          <t>32</t>
        </is>
      </c>
      <c r="AF220" s="462" t="inlineStr">
        <is>
          <t>11 North</t>
        </is>
      </c>
      <c r="AG220" s="462" t="inlineStr">
        <is>
          <t>25 West</t>
        </is>
      </c>
      <c r="AH220" s="462" t="inlineStr">
        <is>
          <t>Beckham</t>
        </is>
      </c>
      <c r="AI220" s="462" t="inlineStr">
        <is>
          <t>Oklahoma</t>
        </is>
      </c>
      <c r="AJ220" s="462" t="inlineStr">
        <is>
          <t>NE/4</t>
        </is>
      </c>
      <c r="AK220" s="462" t="inlineStr"/>
      <c r="AL220" s="462" t="inlineStr"/>
      <c r="AM220" s="462" t="inlineStr">
        <is>
          <t>240</t>
        </is>
      </c>
      <c r="AN220" s="462" t="inlineStr"/>
      <c r="AO220" s="462" t="inlineStr"/>
      <c r="AP220" s="462" t="inlineStr"/>
      <c r="AQ220" s="462" t="inlineStr"/>
      <c r="AR220" s="462" t="inlineStr"/>
      <c r="AS220" s="462" t="inlineStr"/>
      <c r="AT220" s="462" t="inlineStr"/>
      <c r="AU220" s="462" t="inlineStr"/>
      <c r="AV220" s="462" t="inlineStr"/>
      <c r="AW220" s="462" t="inlineStr"/>
      <c r="AX220" s="462" t="inlineStr"/>
      <c r="AY220" s="462" t="inlineStr"/>
      <c r="AZ220" s="462" t="inlineStr"/>
      <c r="BA220" s="462" t="inlineStr"/>
      <c r="BB220" s="462" t="inlineStr"/>
      <c r="BC220" s="462" t="inlineStr"/>
      <c r="BD220" s="462" t="inlineStr"/>
      <c r="BE220" s="462" t="inlineStr"/>
      <c r="BF220" s="462" t="inlineStr">
        <is>
          <t>10 years</t>
        </is>
      </c>
      <c r="BG220" s="462" t="inlineStr"/>
      <c r="BH220" s="462" t="inlineStr">
        <is>
          <t>$240.00; 1/8 royalty; $240 annual delay rental</t>
        </is>
      </c>
      <c r="BI220" s="462" t="inlineStr"/>
      <c r="BJ220" s="462" t="inlineStr"/>
      <c r="BK220" s="462" t="inlineStr"/>
      <c r="BL220" s="462" t="inlineStr"/>
      <c r="BM220" s="462" t="inlineStr">
        <is>
          <t>The Crooks held the right to lease the listed lands.</t>
        </is>
      </c>
      <c r="BN220" s="462" t="inlineStr">
        <is>
          <t>C. A. Green received the oil-and-gas leasehold; the Crooks retained royalty and reversion.</t>
        </is>
      </c>
      <c r="BO220" s="462" t="inlineStr">
        <is>
          <t>Title-chain relevant to Section 32. No Diversified entity is named, and this instrument alone does not establish a later succession to Diversified.</t>
        </is>
      </c>
      <c r="BP220" s="462" t="inlineStr">
        <is>
          <t>high</t>
        </is>
      </c>
      <c r="BQ220" s="462" t="inlineStr"/>
      <c r="BR220" s="462" t="inlineStr">
        <is>
          <t>not_required</t>
        </is>
      </c>
    </row>
    <row r="221">
      <c r="A221" s="462" t="inlineStr">
        <is>
          <t>B08-G017</t>
        </is>
      </c>
      <c r="B221" s="462" t="inlineStr">
        <is>
          <t>365</t>
        </is>
      </c>
      <c r="C221" s="462" t="inlineStr">
        <is>
          <t>365</t>
        </is>
      </c>
      <c r="D221" s="462" t="inlineStr">
        <is>
          <t>0365.jpg</t>
        </is>
      </c>
      <c r="E221" s="462" t="inlineStr">
        <is>
          <t>1</t>
        </is>
      </c>
      <c r="F221" s="462" t="inlineStr">
        <is>
          <t>MTG</t>
        </is>
      </c>
      <c r="G221" s="462" t="inlineStr">
        <is>
          <t>Amortization Mortgage</t>
        </is>
      </c>
      <c r="H221" s="462" t="inlineStr"/>
      <c r="I221" s="462" t="inlineStr">
        <is>
          <t>64 Mortgages</t>
        </is>
      </c>
      <c r="J221" s="462" t="inlineStr">
        <is>
          <t>490</t>
        </is>
      </c>
      <c r="K221" s="462" t="inlineStr"/>
      <c r="L221" s="462" t="inlineStr">
        <is>
          <t>October 8, 1949,11:40 A.M.</t>
        </is>
      </c>
      <c r="M221" s="462" t="inlineStr">
        <is>
          <t>October 4, 1949</t>
        </is>
      </c>
      <c r="N221" s="462" t="inlineStr"/>
      <c r="O221" s="462" t="inlineStr">
        <is>
          <t>October 8, 1949</t>
        </is>
      </c>
      <c r="P221" s="462" t="inlineStr"/>
      <c r="Q221" s="462" t="inlineStr"/>
      <c r="R221" s="462" t="inlineStr"/>
      <c r="S221" s="462" t="inlineStr"/>
      <c r="T221" s="462" t="inlineStr"/>
      <c r="U221" s="462" t="inlineStr"/>
      <c r="V221" s="462" t="inlineStr">
        <is>
          <t>F. H. LeGrand and Cora B. LeGrand, his wife</t>
        </is>
      </c>
      <c r="W221" s="462" t="inlineStr">
        <is>
          <t>The Federal Land Bank of Wichita</t>
        </is>
      </c>
      <c r="X221" s="462" t="inlineStr"/>
      <c r="Y221" s="462" t="inlineStr"/>
      <c r="Z221" s="462" t="inlineStr"/>
      <c r="AA221" s="462" t="inlineStr"/>
      <c r="AB221" s="462" t="inlineStr"/>
      <c r="AC221" s="462" t="inlineStr">
        <is>
          <t>S 1/2 of SW 1/4 and W 1/2 of SE 1/4 of Section 32, Township 11 North, Range 25 West of the Indian Meridian; containing 160 acres, more or less, according to the U. S. Government Survey thereof</t>
        </is>
      </c>
      <c r="AD221" s="462" t="inlineStr">
        <is>
          <t>S/2 SW/4 and W/2 SE/4 of Section 32, Township 11 North, Range 25 West</t>
        </is>
      </c>
      <c r="AE221" s="462" t="inlineStr">
        <is>
          <t>32</t>
        </is>
      </c>
      <c r="AF221" s="462" t="inlineStr">
        <is>
          <t>11 North</t>
        </is>
      </c>
      <c r="AG221" s="462" t="inlineStr">
        <is>
          <t>25 West</t>
        </is>
      </c>
      <c r="AH221" s="462" t="inlineStr">
        <is>
          <t>Beckham</t>
        </is>
      </c>
      <c r="AI221" s="462" t="inlineStr">
        <is>
          <t>Oklahoma</t>
        </is>
      </c>
      <c r="AJ221" s="462" t="inlineStr">
        <is>
          <t>SW/4; SE/4</t>
        </is>
      </c>
      <c r="AK221" s="462" t="inlineStr">
        <is>
          <t>S/2 SW/4; W/2 SE/4</t>
        </is>
      </c>
      <c r="AL221" s="462" t="inlineStr"/>
      <c r="AM221" s="462" t="inlineStr">
        <is>
          <t>160</t>
        </is>
      </c>
      <c r="AN221" s="462" t="inlineStr"/>
      <c r="AO221" s="462" t="inlineStr"/>
      <c r="AP221" s="462" t="inlineStr"/>
      <c r="AQ221" s="462" t="inlineStr"/>
      <c r="AR221" s="462" t="inlineStr"/>
      <c r="AS221" s="462" t="inlineStr"/>
      <c r="AT221" s="462" t="inlineStr"/>
      <c r="AU221" s="462" t="inlineStr"/>
      <c r="AV221" s="462" t="inlineStr"/>
      <c r="AW221" s="462" t="inlineStr"/>
      <c r="AX221" s="462" t="inlineStr"/>
      <c r="AY221" s="462" t="inlineStr"/>
      <c r="AZ221" s="462" t="inlineStr"/>
      <c r="BA221" s="462" t="inlineStr"/>
      <c r="BB221" s="462" t="inlineStr"/>
      <c r="BC221" s="462" t="inlineStr"/>
      <c r="BD221" s="462" t="inlineStr"/>
      <c r="BE221" s="462" t="inlineStr"/>
      <c r="BF221" s="462" t="inlineStr">
        <is>
          <t>Payments beginning November 1, 1949, amortized through stated maturity</t>
        </is>
      </c>
      <c r="BG221" s="462" t="inlineStr"/>
      <c r="BH221" s="462" t="inlineStr">
        <is>
          <t>$3,000.00</t>
        </is>
      </c>
      <c r="BI221" s="462" t="inlineStr"/>
      <c r="BJ221" s="462" t="inlineStr"/>
      <c r="BK221" s="462" t="inlineStr"/>
      <c r="BL221" s="462" t="inlineStr"/>
      <c r="BM221" s="462" t="inlineStr">
        <is>
          <t>The LeGrands owned the described land subject to existing matters.</t>
        </is>
      </c>
      <c r="BN221" s="462" t="inlineStr">
        <is>
          <t>The Federal Land Bank of Wichita held a $3,000 mortgage lien; the LeGrands retained title subject to the lien.</t>
        </is>
      </c>
      <c r="BO221" s="462" t="inlineStr">
        <is>
          <t>Title-chain relevant to Section 32. No Diversified entity is named, and this instrument alone does not establish a later succession to Diversified.</t>
        </is>
      </c>
      <c r="BP221" s="462" t="inlineStr">
        <is>
          <t>high</t>
        </is>
      </c>
      <c r="BQ221" s="462" t="inlineStr"/>
      <c r="BR221" s="462" t="inlineStr">
        <is>
          <t>not_required</t>
        </is>
      </c>
    </row>
    <row r="222">
      <c r="A222" s="462" t="inlineStr">
        <is>
          <t>B08-G018</t>
        </is>
      </c>
      <c r="B222" s="462" t="inlineStr">
        <is>
          <t>366</t>
        </is>
      </c>
      <c r="C222" s="462" t="inlineStr">
        <is>
          <t>366</t>
        </is>
      </c>
      <c r="D222" s="462" t="inlineStr">
        <is>
          <t>0366.jpg</t>
        </is>
      </c>
      <c r="E222" s="462" t="inlineStr">
        <is>
          <t>1</t>
        </is>
      </c>
      <c r="F222" s="462" t="inlineStr">
        <is>
          <t>MD</t>
        </is>
      </c>
      <c r="G222" s="462" t="inlineStr">
        <is>
          <t>Mineral Deed</t>
        </is>
      </c>
      <c r="H222" s="462" t="inlineStr"/>
      <c r="I222" s="462" t="inlineStr">
        <is>
          <t>80 Mineral</t>
        </is>
      </c>
      <c r="J222" s="462" t="inlineStr">
        <is>
          <t>27</t>
        </is>
      </c>
      <c r="K222" s="462" t="inlineStr"/>
      <c r="L222" s="462" t="inlineStr">
        <is>
          <t>October 10, 1949,9:00 A.M.</t>
        </is>
      </c>
      <c r="M222" s="462" t="inlineStr">
        <is>
          <t>October 8, 1949</t>
        </is>
      </c>
      <c r="N222" s="462" t="inlineStr"/>
      <c r="O222" s="462" t="inlineStr">
        <is>
          <t>October 8, 1949</t>
        </is>
      </c>
      <c r="P222" s="462" t="inlineStr">
        <is>
          <t>G. B. Keithley and Ola Keithley, husband and wife</t>
        </is>
      </c>
      <c r="Q222" s="462" t="inlineStr">
        <is>
          <t>C. A. Green</t>
        </is>
      </c>
      <c r="R222" s="462" t="inlineStr"/>
      <c r="S222" s="462" t="inlineStr"/>
      <c r="T222" s="462" t="inlineStr"/>
      <c r="U222" s="462" t="inlineStr"/>
      <c r="V222" s="462" t="inlineStr"/>
      <c r="W222" s="462" t="inlineStr"/>
      <c r="X222" s="462" t="inlineStr"/>
      <c r="Y222" s="462" t="inlineStr"/>
      <c r="Z222" s="462" t="inlineStr"/>
      <c r="AA222" s="462" t="inlineStr"/>
      <c r="AB222" s="462" t="inlineStr">
        <is>
          <t>Grantors: Mayfield, Oklahoma; Grantee: Houston, Texas</t>
        </is>
      </c>
      <c r="AC222" s="462" t="inlineStr">
        <is>
          <t>The East Half of the Southeast Quarter of the Southeast Quarter (E 1/2 SE 1/4 SE 1/4) of Section 31 and the South Half of the Northwest Quarter of Section 32, all in Township 11 North, Range 25 West Indian Meridian</t>
        </is>
      </c>
      <c r="AD222" s="462" t="inlineStr">
        <is>
          <t>E/2 SE/4 SE/4 of Section 31 and S/2 NW/4 of Section 32, Township 11 North, Range 25 West</t>
        </is>
      </c>
      <c r="AE222" s="462" t="inlineStr">
        <is>
          <t>32</t>
        </is>
      </c>
      <c r="AF222" s="462" t="inlineStr">
        <is>
          <t>11 North</t>
        </is>
      </c>
      <c r="AG222" s="462" t="inlineStr">
        <is>
          <t>25 West</t>
        </is>
      </c>
      <c r="AH222" s="462" t="inlineStr">
        <is>
          <t>Beckham</t>
        </is>
      </c>
      <c r="AI222" s="462" t="inlineStr">
        <is>
          <t>Oklahoma</t>
        </is>
      </c>
      <c r="AJ222" s="462" t="inlineStr">
        <is>
          <t>NW/4</t>
        </is>
      </c>
      <c r="AK222" s="462" t="inlineStr">
        <is>
          <t>S/2 NW/4</t>
        </is>
      </c>
      <c r="AL222" s="462" t="inlineStr"/>
      <c r="AM222" s="462" t="inlineStr">
        <is>
          <t>100</t>
        </is>
      </c>
      <c r="AN222" s="462" t="inlineStr">
        <is>
          <t>40 net mineral acres in the 80-acre Section 32 tract</t>
        </is>
      </c>
      <c r="AO222" s="462" t="inlineStr">
        <is>
          <t>1/2 undivided mineral interest</t>
        </is>
      </c>
      <c r="AP222" s="462" t="inlineStr"/>
      <c r="AQ222" s="462" t="inlineStr"/>
      <c r="AR222" s="462" t="inlineStr"/>
      <c r="AS222" s="462" t="inlineStr"/>
      <c r="AT222" s="462" t="inlineStr"/>
      <c r="AU222" s="462" t="inlineStr"/>
      <c r="AV222" s="462" t="inlineStr"/>
      <c r="AW222" s="462" t="inlineStr"/>
      <c r="AX222" s="462" t="inlineStr"/>
      <c r="AY222" s="462" t="inlineStr"/>
      <c r="AZ222" s="462" t="inlineStr"/>
      <c r="BA222" s="462" t="inlineStr"/>
      <c r="BB222" s="462" t="inlineStr"/>
      <c r="BC222" s="462" t="inlineStr"/>
      <c r="BD222" s="462" t="inlineStr"/>
      <c r="BE222" s="462" t="inlineStr"/>
      <c r="BF222" s="462" t="inlineStr"/>
      <c r="BG222" s="462" t="inlineStr"/>
      <c r="BH222" s="462" t="inlineStr">
        <is>
          <t>$1.00 and other valuable consideration</t>
        </is>
      </c>
      <c r="BI222" s="462" t="inlineStr"/>
      <c r="BJ222" s="462" t="inlineStr"/>
      <c r="BK222" s="462" t="inlineStr"/>
      <c r="BL222" s="462" t="inlineStr"/>
      <c r="BM222" s="462" t="inlineStr">
        <is>
          <t>The Keithleys held the conveyed one-half mineral interest.</t>
        </is>
      </c>
      <c r="BN222" s="462" t="inlineStr">
        <is>
          <t>C. A. Green received an undivided one-half mineral interest in the listed lands.</t>
        </is>
      </c>
      <c r="BO222" s="462" t="inlineStr">
        <is>
          <t>Title-chain relevant to Section 32. No Diversified entity is named, and this instrument alone does not establish a later succession to Diversified.</t>
        </is>
      </c>
      <c r="BP222" s="462" t="inlineStr">
        <is>
          <t>high</t>
        </is>
      </c>
      <c r="BQ222" s="462" t="inlineStr"/>
      <c r="BR222" s="462" t="inlineStr">
        <is>
          <t>not_required</t>
        </is>
      </c>
    </row>
    <row r="223">
      <c r="A223" s="462" t="inlineStr">
        <is>
          <t>B08-G019</t>
        </is>
      </c>
      <c r="B223" s="462" t="inlineStr">
        <is>
          <t>367</t>
        </is>
      </c>
      <c r="C223" s="462" t="inlineStr">
        <is>
          <t>367</t>
        </is>
      </c>
      <c r="D223" s="462" t="inlineStr">
        <is>
          <t>0367.jpg</t>
        </is>
      </c>
      <c r="E223" s="462" t="inlineStr">
        <is>
          <t>1</t>
        </is>
      </c>
      <c r="F223" s="462" t="inlineStr">
        <is>
          <t>REL-MTG</t>
        </is>
      </c>
      <c r="G223" s="462" t="inlineStr">
        <is>
          <t>Release of Mortgage</t>
        </is>
      </c>
      <c r="H223" s="462" t="inlineStr"/>
      <c r="I223" s="462" t="inlineStr">
        <is>
          <t>66 Mortgages</t>
        </is>
      </c>
      <c r="J223" s="462" t="inlineStr">
        <is>
          <t>323</t>
        </is>
      </c>
      <c r="K223" s="462" t="inlineStr"/>
      <c r="L223" s="462" t="inlineStr">
        <is>
          <t>November 17, 1949,10:00 A.M.</t>
        </is>
      </c>
      <c r="M223" s="462" t="inlineStr">
        <is>
          <t>November 10, 1949</t>
        </is>
      </c>
      <c r="N223" s="462" t="inlineStr"/>
      <c r="O223" s="462" t="inlineStr">
        <is>
          <t>November 10, 1949</t>
        </is>
      </c>
      <c r="P223" s="462" t="inlineStr"/>
      <c r="Q223" s="462" t="inlineStr"/>
      <c r="R223" s="462" t="inlineStr"/>
      <c r="S223" s="462" t="inlineStr"/>
      <c r="T223" s="462" t="inlineStr"/>
      <c r="U223" s="462" t="inlineStr"/>
      <c r="V223" s="462" t="inlineStr">
        <is>
          <t>G. B. Keithley and Ola Keithley</t>
        </is>
      </c>
      <c r="W223" s="462" t="inlineStr">
        <is>
          <t>Great Southern Life Insurance Company</t>
        </is>
      </c>
      <c r="X223" s="462" t="inlineStr">
        <is>
          <t>Great Southern Life Insurance Company</t>
        </is>
      </c>
      <c r="Y223" s="462" t="inlineStr">
        <is>
          <t>G. B. Keithley and Ola Keithley</t>
        </is>
      </c>
      <c r="Z223" s="462" t="inlineStr"/>
      <c r="AA223" s="462" t="inlineStr"/>
      <c r="AB223" s="462" t="inlineStr"/>
      <c r="AC223" s="462" t="inlineStr">
        <is>
          <t>The South Half (S 1/2) of the Northwest Quarter of Section 32 in Township 11 North of Range 25 West of the Indian Meridian, containing 80 acres, more or less</t>
        </is>
      </c>
      <c r="AD223" s="462" t="inlineStr">
        <is>
          <t>S/2 NW/4 of Section 32, Township 11 North, Range 25 West</t>
        </is>
      </c>
      <c r="AE223" s="462" t="inlineStr">
        <is>
          <t>32</t>
        </is>
      </c>
      <c r="AF223" s="462" t="inlineStr">
        <is>
          <t>11 North</t>
        </is>
      </c>
      <c r="AG223" s="462" t="inlineStr">
        <is>
          <t>25 West</t>
        </is>
      </c>
      <c r="AH223" s="462" t="inlineStr">
        <is>
          <t>Beckham</t>
        </is>
      </c>
      <c r="AI223" s="462" t="inlineStr">
        <is>
          <t>Oklahoma</t>
        </is>
      </c>
      <c r="AJ223" s="462" t="inlineStr">
        <is>
          <t>NW/4</t>
        </is>
      </c>
      <c r="AK223" s="462" t="inlineStr">
        <is>
          <t>S/2 NW/4</t>
        </is>
      </c>
      <c r="AL223" s="462" t="inlineStr"/>
      <c r="AM223" s="462" t="inlineStr">
        <is>
          <t>80</t>
        </is>
      </c>
      <c r="AN223" s="462" t="inlineStr"/>
      <c r="AO223" s="462" t="inlineStr"/>
      <c r="AP223" s="462" t="inlineStr"/>
      <c r="AQ223" s="462" t="inlineStr"/>
      <c r="AR223" s="462" t="inlineStr"/>
      <c r="AS223" s="462" t="inlineStr"/>
      <c r="AT223" s="462" t="inlineStr"/>
      <c r="AU223" s="462" t="inlineStr"/>
      <c r="AV223" s="462" t="inlineStr"/>
      <c r="AW223" s="462" t="inlineStr"/>
      <c r="AX223" s="462" t="inlineStr"/>
      <c r="AY223" s="462" t="inlineStr"/>
      <c r="AZ223" s="462" t="inlineStr"/>
      <c r="BA223" s="462" t="inlineStr"/>
      <c r="BB223" s="462" t="inlineStr">
        <is>
          <t>Mortgage Book 66 p.323</t>
        </is>
      </c>
      <c r="BC223" s="462" t="inlineStr"/>
      <c r="BD223" s="462" t="inlineStr"/>
      <c r="BE223" s="462" t="inlineStr"/>
      <c r="BF223" s="462" t="inlineStr"/>
      <c r="BG223" s="462" t="inlineStr"/>
      <c r="BH223" s="462" t="inlineStr"/>
      <c r="BI223" s="462" t="inlineStr"/>
      <c r="BJ223" s="462" t="inlineStr"/>
      <c r="BK223" s="462" t="inlineStr"/>
      <c r="BL223" s="462" t="inlineStr"/>
      <c r="BM223" s="462" t="inlineStr">
        <is>
          <t>Great Southern Life Insurance Company held the referenced mortgage lien.</t>
        </is>
      </c>
      <c r="BN223" s="462" t="inlineStr">
        <is>
          <t>The mortgage lien was released.</t>
        </is>
      </c>
      <c r="BO223" s="462" t="inlineStr">
        <is>
          <t>Title-chain relevant to Section 32. No Diversified entity is named, and this instrument alone does not establish a later succession to Diversified.</t>
        </is>
      </c>
      <c r="BP223" s="462" t="inlineStr">
        <is>
          <t>high</t>
        </is>
      </c>
      <c r="BQ223" s="462" t="inlineStr"/>
      <c r="BR223" s="462" t="inlineStr">
        <is>
          <t>not_required</t>
        </is>
      </c>
    </row>
    <row r="224">
      <c r="A224" s="462" t="inlineStr">
        <is>
          <t>B08-G020</t>
        </is>
      </c>
      <c r="B224" s="462" t="inlineStr">
        <is>
          <t>368</t>
        </is>
      </c>
      <c r="C224" s="462" t="inlineStr">
        <is>
          <t>368</t>
        </is>
      </c>
      <c r="D224" s="462" t="inlineStr">
        <is>
          <t>0368.jpg</t>
        </is>
      </c>
      <c r="E224" s="462" t="inlineStr">
        <is>
          <t>1</t>
        </is>
      </c>
      <c r="F224" s="462" t="inlineStr">
        <is>
          <t>MD</t>
        </is>
      </c>
      <c r="G224" s="462" t="inlineStr">
        <is>
          <t>Mineral Deed</t>
        </is>
      </c>
      <c r="H224" s="462" t="inlineStr"/>
      <c r="I224" s="462" t="inlineStr">
        <is>
          <t>80 Mineral</t>
        </is>
      </c>
      <c r="J224" s="462" t="inlineStr">
        <is>
          <t>194</t>
        </is>
      </c>
      <c r="K224" s="462" t="inlineStr"/>
      <c r="L224" s="462" t="inlineStr">
        <is>
          <t>December 17, 1949,9:00 A.M.</t>
        </is>
      </c>
      <c r="M224" s="462" t="inlineStr">
        <is>
          <t>December 13, 1949</t>
        </is>
      </c>
      <c r="N224" s="462" t="inlineStr"/>
      <c r="O224" s="462" t="inlineStr">
        <is>
          <t>December 13, 1949</t>
        </is>
      </c>
      <c r="P224" s="462" t="inlineStr">
        <is>
          <t>Frank H. LeGrand and Cora B. LeGrand, husband and wife</t>
        </is>
      </c>
      <c r="Q224" s="462" t="inlineStr">
        <is>
          <t>Robert P. Sullivan</t>
        </is>
      </c>
      <c r="R224" s="462" t="inlineStr"/>
      <c r="S224" s="462" t="inlineStr"/>
      <c r="T224" s="462" t="inlineStr"/>
      <c r="U224" s="462" t="inlineStr"/>
      <c r="V224" s="462" t="inlineStr"/>
      <c r="W224" s="462" t="inlineStr"/>
      <c r="X224" s="462" t="inlineStr"/>
      <c r="Y224" s="462" t="inlineStr"/>
      <c r="Z224" s="462" t="inlineStr"/>
      <c r="AA224" s="462" t="inlineStr"/>
      <c r="AB224" s="462" t="inlineStr">
        <is>
          <t>Grantee: 312 Palace Building, Tulsa, Oklahoma</t>
        </is>
      </c>
      <c r="AC224" s="462" t="inlineStr">
        <is>
          <t>WEST HALF of the SOUTHEAST QUARTER and the SOUTH HALF of the SOUTHWEST QUARTER of Section THIRTY-TWO, Township ELEVEN North of Range TWENTY-FIVE West of the Indian Meridian. (It is the intention of the grantors herein to convey 80 acres of minerals in and under the above described land)</t>
        </is>
      </c>
      <c r="AD224" s="462" t="inlineStr">
        <is>
          <t>W/2 SE/4 and S/2 SW/4 of Section 32, Township 11 North, Range 25 West</t>
        </is>
      </c>
      <c r="AE224" s="462" t="inlineStr">
        <is>
          <t>32</t>
        </is>
      </c>
      <c r="AF224" s="462" t="inlineStr">
        <is>
          <t>11 North</t>
        </is>
      </c>
      <c r="AG224" s="462" t="inlineStr">
        <is>
          <t>25 West</t>
        </is>
      </c>
      <c r="AH224" s="462" t="inlineStr">
        <is>
          <t>Beckham</t>
        </is>
      </c>
      <c r="AI224" s="462" t="inlineStr">
        <is>
          <t>Oklahoma</t>
        </is>
      </c>
      <c r="AJ224" s="462" t="inlineStr">
        <is>
          <t>SE/4; SW/4</t>
        </is>
      </c>
      <c r="AK224" s="462" t="inlineStr">
        <is>
          <t>W/2 SE/4; S/2 SW/4</t>
        </is>
      </c>
      <c r="AL224" s="462" t="inlineStr"/>
      <c r="AM224" s="462" t="inlineStr">
        <is>
          <t>160</t>
        </is>
      </c>
      <c r="AN224" s="462" t="inlineStr">
        <is>
          <t>80</t>
        </is>
      </c>
      <c r="AO224" s="462" t="inlineStr">
        <is>
          <t>1/2 undivided mineral interest</t>
        </is>
      </c>
      <c r="AP224" s="462" t="inlineStr"/>
      <c r="AQ224" s="462" t="inlineStr"/>
      <c r="AR224" s="462" t="inlineStr"/>
      <c r="AS224" s="462" t="inlineStr"/>
      <c r="AT224" s="462" t="inlineStr"/>
      <c r="AU224" s="462" t="inlineStr"/>
      <c r="AV224" s="462" t="inlineStr"/>
      <c r="AW224" s="462" t="inlineStr"/>
      <c r="AX224" s="462" t="inlineStr"/>
      <c r="AY224" s="462" t="inlineStr"/>
      <c r="AZ224" s="462" t="inlineStr"/>
      <c r="BA224" s="462" t="inlineStr"/>
      <c r="BB224" s="462" t="inlineStr"/>
      <c r="BC224" s="462" t="inlineStr"/>
      <c r="BD224" s="462" t="inlineStr"/>
      <c r="BE224" s="462" t="inlineStr"/>
      <c r="BF224" s="462" t="inlineStr"/>
      <c r="BG224" s="462" t="inlineStr"/>
      <c r="BH224" s="462" t="inlineStr">
        <is>
          <t>$10.00 and other valuable consideration</t>
        </is>
      </c>
      <c r="BI224" s="462" t="inlineStr"/>
      <c r="BJ224" s="462" t="inlineStr"/>
      <c r="BK224" s="462" t="inlineStr"/>
      <c r="BL224" s="462" t="inlineStr"/>
      <c r="BM224" s="462" t="inlineStr">
        <is>
          <t>The LeGrands held the conveyed one-half mineral interest.</t>
        </is>
      </c>
      <c r="BN224" s="462" t="inlineStr">
        <is>
          <t>Robert P. Sullivan received an undivided one-half mineral interest (stated 80 mineral acres).</t>
        </is>
      </c>
      <c r="BO224" s="462" t="inlineStr">
        <is>
          <t>Title-chain relevant to Section 32. No Diversified entity is named, and this instrument alone does not establish a later succession to Diversified.</t>
        </is>
      </c>
      <c r="BP224" s="462" t="inlineStr">
        <is>
          <t>high</t>
        </is>
      </c>
      <c r="BQ224" s="462" t="inlineStr"/>
      <c r="BR224" s="462" t="inlineStr">
        <is>
          <t>not_required</t>
        </is>
      </c>
    </row>
    <row r="225">
      <c r="A225" s="462" t="inlineStr">
        <is>
          <t>B08-G021</t>
        </is>
      </c>
      <c r="B225" s="462" t="inlineStr">
        <is>
          <t>369</t>
        </is>
      </c>
      <c r="C225" s="462" t="inlineStr">
        <is>
          <t>369</t>
        </is>
      </c>
      <c r="D225" s="462" t="inlineStr">
        <is>
          <t>0369.jpg</t>
        </is>
      </c>
      <c r="E225" s="462" t="inlineStr">
        <is>
          <t>1</t>
        </is>
      </c>
      <c r="F225" s="462" t="inlineStr">
        <is>
          <t>REL-MTG</t>
        </is>
      </c>
      <c r="G225" s="462" t="inlineStr">
        <is>
          <t>Release of Real Estate Mortgage</t>
        </is>
      </c>
      <c r="H225" s="462" t="inlineStr"/>
      <c r="I225" s="462" t="inlineStr">
        <is>
          <t>16 Releases</t>
        </is>
      </c>
      <c r="J225" s="462" t="inlineStr">
        <is>
          <t>441</t>
        </is>
      </c>
      <c r="K225" s="462" t="inlineStr"/>
      <c r="L225" s="462" t="inlineStr">
        <is>
          <t>December 19, 1949,11:45 A.M.</t>
        </is>
      </c>
      <c r="M225" s="462" t="inlineStr">
        <is>
          <t>December 19, 1949</t>
        </is>
      </c>
      <c r="N225" s="462" t="inlineStr"/>
      <c r="O225" s="462" t="inlineStr">
        <is>
          <t>December 19, 1949</t>
        </is>
      </c>
      <c r="P225" s="462" t="inlineStr"/>
      <c r="Q225" s="462" t="inlineStr"/>
      <c r="R225" s="462" t="inlineStr"/>
      <c r="S225" s="462" t="inlineStr"/>
      <c r="T225" s="462" t="inlineStr"/>
      <c r="U225" s="462" t="inlineStr"/>
      <c r="V225" s="462" t="inlineStr">
        <is>
          <t>C. L. Ferrer and Lula H. Ferrer</t>
        </is>
      </c>
      <c r="W225" s="462" t="inlineStr">
        <is>
          <t>The Federal Land Bank of Wichita</t>
        </is>
      </c>
      <c r="X225" s="462" t="inlineStr">
        <is>
          <t>The Federal Land Bank of Wichita</t>
        </is>
      </c>
      <c r="Y225" s="462" t="inlineStr">
        <is>
          <t>C. L. Ferrer and Lula H. Ferrer</t>
        </is>
      </c>
      <c r="Z225" s="462" t="inlineStr"/>
      <c r="AA225" s="462" t="inlineStr"/>
      <c r="AB225" s="462" t="inlineStr"/>
      <c r="AC225" s="462" t="inlineStr">
        <is>
          <t>S 1/2 of SW 1/4 of Section 28 and S 1/2 of SE 1/4 of Section 29, Township 11 North, Range 25 West</t>
        </is>
      </c>
      <c r="AD225" s="462" t="inlineStr">
        <is>
          <t>S/2 SW/4 of Section 28 and S/2 SE/4 of Section 29, Township 11 North, Range 25 West</t>
        </is>
      </c>
      <c r="AE225" s="462" t="inlineStr">
        <is>
          <t>28; 29</t>
        </is>
      </c>
      <c r="AF225" s="462" t="inlineStr">
        <is>
          <t>11 North</t>
        </is>
      </c>
      <c r="AG225" s="462" t="inlineStr">
        <is>
          <t>25 West</t>
        </is>
      </c>
      <c r="AH225" s="462" t="inlineStr">
        <is>
          <t>Beckham</t>
        </is>
      </c>
      <c r="AI225" s="462" t="inlineStr">
        <is>
          <t>Oklahoma</t>
        </is>
      </c>
      <c r="AJ225" s="462" t="inlineStr"/>
      <c r="AK225" s="462" t="inlineStr"/>
      <c r="AL225" s="462" t="inlineStr"/>
      <c r="AM225" s="462" t="inlineStr">
        <is>
          <t>160</t>
        </is>
      </c>
      <c r="AN225" s="462" t="inlineStr"/>
      <c r="AO225" s="462" t="inlineStr"/>
      <c r="AP225" s="462" t="inlineStr"/>
      <c r="AQ225" s="462" t="inlineStr"/>
      <c r="AR225" s="462" t="inlineStr"/>
      <c r="AS225" s="462" t="inlineStr"/>
      <c r="AT225" s="462" t="inlineStr"/>
      <c r="AU225" s="462" t="inlineStr"/>
      <c r="AV225" s="462" t="inlineStr"/>
      <c r="AW225" s="462" t="inlineStr"/>
      <c r="AX225" s="462" t="inlineStr"/>
      <c r="AY225" s="462" t="inlineStr"/>
      <c r="AZ225" s="462" t="inlineStr"/>
      <c r="BA225" s="462" t="inlineStr"/>
      <c r="BB225" s="462" t="inlineStr"/>
      <c r="BC225" s="462" t="inlineStr"/>
      <c r="BD225" s="462" t="inlineStr"/>
      <c r="BE225" s="462" t="inlineStr"/>
      <c r="BF225" s="462" t="inlineStr"/>
      <c r="BG225" s="462" t="inlineStr"/>
      <c r="BH225" s="462" t="inlineStr"/>
      <c r="BI225" s="462" t="inlineStr"/>
      <c r="BJ225" s="462" t="inlineStr"/>
      <c r="BK225" s="462" t="inlineStr"/>
      <c r="BL225" s="462" t="inlineStr"/>
      <c r="BM225" s="462" t="inlineStr"/>
      <c r="BN225" s="462" t="inlineStr"/>
      <c r="BO225" s="462" t="inlineStr">
        <is>
          <t>No Section 32 or Diversified connection appears.</t>
        </is>
      </c>
      <c r="BP225" s="462" t="inlineStr">
        <is>
          <t>high</t>
        </is>
      </c>
      <c r="BQ225" s="462" t="inlineStr"/>
      <c r="BR225" s="462" t="inlineStr">
        <is>
          <t>not_required</t>
        </is>
      </c>
    </row>
    <row r="226">
      <c r="A226" s="462" t="inlineStr">
        <is>
          <t>B08-G022</t>
        </is>
      </c>
      <c r="B226" s="462" t="inlineStr">
        <is>
          <t>369</t>
        </is>
      </c>
      <c r="C226" s="462" t="inlineStr">
        <is>
          <t>369</t>
        </is>
      </c>
      <c r="D226" s="462" t="inlineStr">
        <is>
          <t>0369.jpg</t>
        </is>
      </c>
      <c r="E226" s="462" t="inlineStr">
        <is>
          <t>1</t>
        </is>
      </c>
      <c r="F226" s="462" t="inlineStr">
        <is>
          <t>REL-MTG</t>
        </is>
      </c>
      <c r="G226" s="462" t="inlineStr">
        <is>
          <t>Release of Real Estate Mortgage</t>
        </is>
      </c>
      <c r="H226" s="462" t="inlineStr"/>
      <c r="I226" s="462" t="inlineStr">
        <is>
          <t>16 Releases</t>
        </is>
      </c>
      <c r="J226" s="462" t="inlineStr">
        <is>
          <t>441</t>
        </is>
      </c>
      <c r="K226" s="462" t="inlineStr"/>
      <c r="L226" s="462" t="inlineStr">
        <is>
          <t>December 21, 1949,11:00 A.M.</t>
        </is>
      </c>
      <c r="M226" s="462" t="inlineStr">
        <is>
          <t>December 20, 1949</t>
        </is>
      </c>
      <c r="N226" s="462" t="inlineStr"/>
      <c r="O226" s="462" t="inlineStr">
        <is>
          <t>December 20, 1949</t>
        </is>
      </c>
      <c r="P226" s="462" t="inlineStr"/>
      <c r="Q226" s="462" t="inlineStr"/>
      <c r="R226" s="462" t="inlineStr"/>
      <c r="S226" s="462" t="inlineStr"/>
      <c r="T226" s="462" t="inlineStr"/>
      <c r="U226" s="462" t="inlineStr"/>
      <c r="V226" s="462" t="inlineStr">
        <is>
          <t>Frank H. LeGrand and Cora B. LeGrand</t>
        </is>
      </c>
      <c r="W226" s="462" t="inlineStr">
        <is>
          <t>The Federal Land Bank of Wichita</t>
        </is>
      </c>
      <c r="X226" s="462" t="inlineStr">
        <is>
          <t>The Federal Land Bank of Wichita</t>
        </is>
      </c>
      <c r="Y226" s="462" t="inlineStr">
        <is>
          <t>Frank H. LeGrand and Cora B. LeGrand</t>
        </is>
      </c>
      <c r="Z226" s="462" t="inlineStr"/>
      <c r="AA226" s="462" t="inlineStr"/>
      <c r="AB226" s="462" t="inlineStr"/>
      <c r="AC226" s="462" t="inlineStr">
        <is>
          <t>S 1/2 of SW 1/4 and W 1/2 of SE 1/4 of Section 32, Township 11 North, Range 25 West of Indian Meridian; containing 160 acres, more or less</t>
        </is>
      </c>
      <c r="AD226" s="462" t="inlineStr">
        <is>
          <t>S/2 SW/4 and W/2 SE/4 of Section 32, Township 11 North, Range 25 West</t>
        </is>
      </c>
      <c r="AE226" s="462" t="inlineStr">
        <is>
          <t>32</t>
        </is>
      </c>
      <c r="AF226" s="462" t="inlineStr">
        <is>
          <t>11 North</t>
        </is>
      </c>
      <c r="AG226" s="462" t="inlineStr">
        <is>
          <t>25 West</t>
        </is>
      </c>
      <c r="AH226" s="462" t="inlineStr">
        <is>
          <t>Beckham</t>
        </is>
      </c>
      <c r="AI226" s="462" t="inlineStr">
        <is>
          <t>Oklahoma</t>
        </is>
      </c>
      <c r="AJ226" s="462" t="inlineStr">
        <is>
          <t>SW/4; SE/4</t>
        </is>
      </c>
      <c r="AK226" s="462" t="inlineStr">
        <is>
          <t>S/2 SW/4; W/2 SE/4</t>
        </is>
      </c>
      <c r="AL226" s="462" t="inlineStr"/>
      <c r="AM226" s="462" t="inlineStr">
        <is>
          <t>160</t>
        </is>
      </c>
      <c r="AN226" s="462" t="inlineStr"/>
      <c r="AO226" s="462" t="inlineStr"/>
      <c r="AP226" s="462" t="inlineStr"/>
      <c r="AQ226" s="462" t="inlineStr"/>
      <c r="AR226" s="462" t="inlineStr"/>
      <c r="AS226" s="462" t="inlineStr"/>
      <c r="AT226" s="462" t="inlineStr"/>
      <c r="AU226" s="462" t="inlineStr"/>
      <c r="AV226" s="462" t="inlineStr"/>
      <c r="AW226" s="462" t="inlineStr"/>
      <c r="AX226" s="462" t="inlineStr"/>
      <c r="AY226" s="462" t="inlineStr"/>
      <c r="AZ226" s="462" t="inlineStr"/>
      <c r="BA226" s="462" t="inlineStr"/>
      <c r="BB226" s="462" t="inlineStr">
        <is>
          <t>October 4, 1949 mortgage, Mortgage Book 64 p.490 (B08-G017)</t>
        </is>
      </c>
      <c r="BC226" s="462" t="inlineStr"/>
      <c r="BD226" s="462" t="inlineStr"/>
      <c r="BE226" s="462" t="inlineStr"/>
      <c r="BF226" s="462" t="inlineStr"/>
      <c r="BG226" s="462" t="inlineStr"/>
      <c r="BH226" s="462" t="inlineStr"/>
      <c r="BI226" s="462" t="inlineStr"/>
      <c r="BJ226" s="462" t="inlineStr"/>
      <c r="BK226" s="462" t="inlineStr"/>
      <c r="BL226" s="462" t="inlineStr"/>
      <c r="BM226" s="462" t="inlineStr">
        <is>
          <t>The Federal Land Bank held the $3,000 mortgage lien created by B08-G017.</t>
        </is>
      </c>
      <c r="BN226" s="462" t="inlineStr">
        <is>
          <t>The B08-G017 mortgage lien was released.</t>
        </is>
      </c>
      <c r="BO226" s="462" t="inlineStr">
        <is>
          <t>Title-chain relevant to Section 32. No Diversified entity is named, and this instrument alone does not establish a later succession to Diversified.</t>
        </is>
      </c>
      <c r="BP226" s="462" t="inlineStr">
        <is>
          <t>high</t>
        </is>
      </c>
      <c r="BQ226" s="462" t="inlineStr"/>
      <c r="BR226" s="462" t="inlineStr">
        <is>
          <t>not_required</t>
        </is>
      </c>
    </row>
    <row r="227">
      <c r="A227" s="462" t="inlineStr">
        <is>
          <t>B08-G023</t>
        </is>
      </c>
      <c r="B227" s="462" t="inlineStr">
        <is>
          <t>370</t>
        </is>
      </c>
      <c r="C227" s="462" t="inlineStr">
        <is>
          <t>370</t>
        </is>
      </c>
      <c r="D227" s="462" t="inlineStr">
        <is>
          <t>0370.jpg</t>
        </is>
      </c>
      <c r="E227" s="462" t="inlineStr">
        <is>
          <t>1</t>
        </is>
      </c>
      <c r="F227" s="462" t="inlineStr">
        <is>
          <t>WD</t>
        </is>
      </c>
      <c r="G227" s="462" t="inlineStr">
        <is>
          <t>Warranty Deed</t>
        </is>
      </c>
      <c r="H227" s="462" t="inlineStr"/>
      <c r="I227" s="462" t="inlineStr"/>
      <c r="J227" s="462" t="inlineStr">
        <is>
          <t>545</t>
        </is>
      </c>
      <c r="K227" s="462" t="inlineStr"/>
      <c r="L227" s="462" t="inlineStr"/>
      <c r="M227" s="462" t="inlineStr">
        <is>
          <t>November 25, 1949</t>
        </is>
      </c>
      <c r="N227" s="462" t="inlineStr"/>
      <c r="O227" s="462" t="inlineStr">
        <is>
          <t>November 25, 1949</t>
        </is>
      </c>
      <c r="P227" s="462" t="inlineStr">
        <is>
          <t>Everett Crook and Jewell Crook, husband and wife</t>
        </is>
      </c>
      <c r="Q227" s="462" t="inlineStr">
        <is>
          <t>Charlie B. Crook and Pearl Crook, husband and wife</t>
        </is>
      </c>
      <c r="R227" s="462" t="inlineStr"/>
      <c r="S227" s="462" t="inlineStr"/>
      <c r="T227" s="462" t="inlineStr"/>
      <c r="U227" s="462" t="inlineStr"/>
      <c r="V227" s="462" t="inlineStr"/>
      <c r="W227" s="462" t="inlineStr"/>
      <c r="X227" s="462" t="inlineStr"/>
      <c r="Y227" s="462" t="inlineStr"/>
      <c r="Z227" s="462" t="inlineStr"/>
      <c r="AA227" s="462" t="inlineStr"/>
      <c r="AB227" s="462" t="inlineStr"/>
      <c r="AC227" s="462" t="inlineStr">
        <is>
          <t>All our right, title and interest in and to the SOUTHWEST QUARTER of the NORTHWEST QUARTER and the NORTHWEST QUARTER of the SOUTHWEST QUARTER of Section TWENTY-EIGHT (28), and the NORTHEAST QUARTER of Section THIRTY-TWO (32) all in Township ELEVEN (11) North, Range TWENTY-FIVE (25) West, containing 240 acres, more or less</t>
        </is>
      </c>
      <c r="AD227" s="462" t="inlineStr">
        <is>
          <t>SW/4 NW/4 and NW/4 SW/4 of Section 28; NE/4 of Section 32, Township 11 North, Range 25 West</t>
        </is>
      </c>
      <c r="AE227" s="462" t="inlineStr">
        <is>
          <t>32</t>
        </is>
      </c>
      <c r="AF227" s="462" t="inlineStr">
        <is>
          <t>11 North</t>
        </is>
      </c>
      <c r="AG227" s="462" t="inlineStr">
        <is>
          <t>25 West</t>
        </is>
      </c>
      <c r="AH227" s="462" t="inlineStr">
        <is>
          <t>Beckham</t>
        </is>
      </c>
      <c r="AI227" s="462" t="inlineStr">
        <is>
          <t>Oklahoma</t>
        </is>
      </c>
      <c r="AJ227" s="462" t="inlineStr">
        <is>
          <t>NE/4</t>
        </is>
      </c>
      <c r="AK227" s="462" t="inlineStr"/>
      <c r="AL227" s="462" t="inlineStr"/>
      <c r="AM227" s="462" t="inlineStr">
        <is>
          <t>240</t>
        </is>
      </c>
      <c r="AN227" s="462" t="inlineStr"/>
      <c r="AO227" s="462" t="inlineStr"/>
      <c r="AP227" s="462" t="inlineStr"/>
      <c r="AQ227" s="462" t="inlineStr"/>
      <c r="AR227" s="462" t="inlineStr"/>
      <c r="AS227" s="462" t="inlineStr"/>
      <c r="AT227" s="462" t="inlineStr"/>
      <c r="AU227" s="462" t="inlineStr"/>
      <c r="AV227" s="462" t="inlineStr"/>
      <c r="AW227" s="462" t="inlineStr"/>
      <c r="AX227" s="462" t="inlineStr"/>
      <c r="AY227" s="462" t="inlineStr"/>
      <c r="AZ227" s="462" t="inlineStr"/>
      <c r="BA227" s="462" t="inlineStr"/>
      <c r="BB227" s="462" t="inlineStr"/>
      <c r="BC227" s="462" t="inlineStr"/>
      <c r="BD227" s="462" t="inlineStr"/>
      <c r="BE227" s="462" t="inlineStr"/>
      <c r="BF227" s="462" t="inlineStr"/>
      <c r="BG227" s="462" t="inlineStr"/>
      <c r="BH227" s="462" t="inlineStr">
        <is>
          <t>$850.00</t>
        </is>
      </c>
      <c r="BI227" s="462" t="inlineStr"/>
      <c r="BJ227" s="462" t="inlineStr"/>
      <c r="BK227" s="462" t="inlineStr"/>
      <c r="BL227" s="462" t="inlineStr"/>
      <c r="BM227" s="462" t="inlineStr">
        <is>
          <t>Everett and Jewell Crook held their stated right, title and interest.</t>
        </is>
      </c>
      <c r="BN227" s="462" t="inlineStr">
        <is>
          <t>Charlie B. and Pearl Crook received that interest.</t>
        </is>
      </c>
      <c r="BO227" s="462" t="inlineStr">
        <is>
          <t>Title-chain relevant to Section 32. No Diversified entity is named, and this instrument alone does not establish a later succession to Diversified.</t>
        </is>
      </c>
      <c r="BP227" s="462" t="inlineStr">
        <is>
          <t>high</t>
        </is>
      </c>
      <c r="BQ227" s="462" t="inlineStr"/>
      <c r="BR227" s="462" t="inlineStr">
        <is>
          <t>not_required</t>
        </is>
      </c>
    </row>
    <row r="228">
      <c r="A228" s="462" t="inlineStr">
        <is>
          <t>B08-G024</t>
        </is>
      </c>
      <c r="B228" s="462" t="inlineStr">
        <is>
          <t>371</t>
        </is>
      </c>
      <c r="C228" s="462" t="inlineStr">
        <is>
          <t>371</t>
        </is>
      </c>
      <c r="D228" s="462" t="inlineStr">
        <is>
          <t>0371.jpg</t>
        </is>
      </c>
      <c r="E228" s="462" t="inlineStr">
        <is>
          <t>1</t>
        </is>
      </c>
      <c r="F228" s="462" t="inlineStr">
        <is>
          <t>ASG-OGL</t>
        </is>
      </c>
      <c r="G228" s="462" t="inlineStr">
        <is>
          <t>Assignment of Lease</t>
        </is>
      </c>
      <c r="H228" s="462" t="inlineStr"/>
      <c r="I228" s="462" t="inlineStr"/>
      <c r="J228" s="462" t="inlineStr">
        <is>
          <t>337</t>
        </is>
      </c>
      <c r="K228" s="462" t="inlineStr"/>
      <c r="L228" s="462" t="inlineStr">
        <is>
          <t>April 20, 1950,9:00 A.M.</t>
        </is>
      </c>
      <c r="M228" s="462" t="inlineStr">
        <is>
          <t>March 7, 1950</t>
        </is>
      </c>
      <c r="N228" s="462" t="inlineStr"/>
      <c r="O228" s="462" t="inlineStr">
        <is>
          <t>March 7, 1950</t>
        </is>
      </c>
      <c r="P228" s="462" t="inlineStr"/>
      <c r="Q228" s="462" t="inlineStr"/>
      <c r="R228" s="462" t="inlineStr">
        <is>
          <t>Arthur Sory and Clara N. Sory, his wife</t>
        </is>
      </c>
      <c r="S228" s="462" t="inlineStr">
        <is>
          <t>The Carter Oil Company, a West Virginia corporation</t>
        </is>
      </c>
      <c r="T228" s="462" t="inlineStr">
        <is>
          <t>G. B. Keithley and Ola Keithley, his wife</t>
        </is>
      </c>
      <c r="U228" s="462" t="inlineStr"/>
      <c r="V228" s="462" t="inlineStr"/>
      <c r="W228" s="462" t="inlineStr"/>
      <c r="X228" s="462" t="inlineStr"/>
      <c r="Y228" s="462" t="inlineStr"/>
      <c r="Z228" s="462" t="inlineStr"/>
      <c r="AA228" s="462" t="inlineStr"/>
      <c r="AB228" s="462" t="inlineStr"/>
      <c r="AC228" s="462" t="inlineStr">
        <is>
          <t>South Half of the Northwest Quarter (S 1/2 NW 1/4) of Section 32 and the East Twenty (20) Acres of the South Half of the Southeast Quarter (S 1/2 SE 1/4) of Section 31, Township 11 North, Range 25 West, containing 100 acres, more or less</t>
        </is>
      </c>
      <c r="AD228" s="462" t="inlineStr">
        <is>
          <t>S/2 NW/4 of Section 32 and E 20 acres of S/2 SE/4 of Section 31, Township 11 North, Range 25 West</t>
        </is>
      </c>
      <c r="AE228" s="462" t="inlineStr">
        <is>
          <t>32</t>
        </is>
      </c>
      <c r="AF228" s="462" t="inlineStr">
        <is>
          <t>11 North</t>
        </is>
      </c>
      <c r="AG228" s="462" t="inlineStr">
        <is>
          <t>25 West</t>
        </is>
      </c>
      <c r="AH228" s="462" t="inlineStr">
        <is>
          <t>Beckham</t>
        </is>
      </c>
      <c r="AI228" s="462" t="inlineStr">
        <is>
          <t>Oklahoma</t>
        </is>
      </c>
      <c r="AJ228" s="462" t="inlineStr">
        <is>
          <t>NW/4</t>
        </is>
      </c>
      <c r="AK228" s="462" t="inlineStr">
        <is>
          <t>S/2 NW/4</t>
        </is>
      </c>
      <c r="AL228" s="462" t="inlineStr"/>
      <c r="AM228" s="462" t="inlineStr">
        <is>
          <t>100</t>
        </is>
      </c>
      <c r="AN228" s="462" t="inlineStr"/>
      <c r="AO228" s="462" t="inlineStr"/>
      <c r="AP228" s="462" t="inlineStr"/>
      <c r="AQ228" s="462" t="inlineStr">
        <is>
          <t>Reserved 1/16 of 7/8</t>
        </is>
      </c>
      <c r="AR228" s="462" t="inlineStr"/>
      <c r="AS228" s="462" t="inlineStr"/>
      <c r="AT228" s="462" t="inlineStr"/>
      <c r="AU228" s="462" t="inlineStr"/>
      <c r="AV228" s="462" t="inlineStr"/>
      <c r="AW228" s="462" t="inlineStr"/>
      <c r="AX228" s="462" t="inlineStr"/>
      <c r="AY228" s="462" t="inlineStr"/>
      <c r="AZ228" s="462" t="inlineStr">
        <is>
          <t>November 19, 1947 Keithley lease, Book 63 Miscellaneous p.11</t>
        </is>
      </c>
      <c r="BA228" s="462" t="inlineStr"/>
      <c r="BB228" s="462" t="inlineStr"/>
      <c r="BC228" s="462" t="inlineStr">
        <is>
          <t>Arthur Sory reserved 1/16 of 7/8 of oil, gas or casinghead gas produced and saved, free of production costs.</t>
        </is>
      </c>
      <c r="BD228" s="462" t="inlineStr"/>
      <c r="BE228" s="462" t="inlineStr"/>
      <c r="BF228" s="462" t="inlineStr"/>
      <c r="BG228" s="462" t="inlineStr"/>
      <c r="BH228" s="462" t="inlineStr">
        <is>
          <t>$1.00</t>
        </is>
      </c>
      <c r="BI228" s="462" t="inlineStr"/>
      <c r="BJ228" s="462" t="inlineStr"/>
      <c r="BK228" s="462" t="inlineStr"/>
      <c r="BL228" s="462" t="inlineStr"/>
      <c r="BM228" s="462" t="inlineStr">
        <is>
          <t>Arthur and Clara Sory held the leasehold, subject to the underlying lessors' interests.</t>
        </is>
      </c>
      <c r="BN228" s="462" t="inlineStr">
        <is>
          <t>The Carter Oil Company received the leasehold subject to Arthur Sory's reserved 1/16 of 7/8 production royalty.</t>
        </is>
      </c>
      <c r="BO228" s="462" t="inlineStr">
        <is>
          <t>Title-chain relevant to Section 32. No Diversified entity is named, and this instrument alone does not establish a later succession to Diversified.</t>
        </is>
      </c>
      <c r="BP228" s="462" t="inlineStr">
        <is>
          <t>high</t>
        </is>
      </c>
      <c r="BQ228" s="462" t="inlineStr"/>
      <c r="BR228" s="462" t="inlineStr">
        <is>
          <t>not_required</t>
        </is>
      </c>
    </row>
    <row r="229">
      <c r="A229" s="462" t="inlineStr">
        <is>
          <t>B08-G025</t>
        </is>
      </c>
      <c r="B229" s="462" t="inlineStr">
        <is>
          <t>372</t>
        </is>
      </c>
      <c r="C229" s="462" t="inlineStr">
        <is>
          <t>373</t>
        </is>
      </c>
      <c r="D229" s="462" t="inlineStr">
        <is>
          <t>0372.jpg
0373.jpg</t>
        </is>
      </c>
      <c r="E229" s="462" t="inlineStr">
        <is>
          <t>2</t>
        </is>
      </c>
      <c r="F229" s="462" t="inlineStr">
        <is>
          <t>OGL</t>
        </is>
      </c>
      <c r="G229" s="462" t="inlineStr">
        <is>
          <t>Oil and Gas Lease</t>
        </is>
      </c>
      <c r="H229" s="462" t="inlineStr"/>
      <c r="I229" s="462" t="inlineStr">
        <is>
          <t>75 Miscellaneous</t>
        </is>
      </c>
      <c r="J229" s="462" t="inlineStr">
        <is>
          <t>208</t>
        </is>
      </c>
      <c r="K229" s="462" t="inlineStr">
        <is>
          <t>209</t>
        </is>
      </c>
      <c r="L229" s="462" t="inlineStr">
        <is>
          <t>June 14, 1950,11:00 A.M.</t>
        </is>
      </c>
      <c r="M229" s="462" t="inlineStr">
        <is>
          <t>March 10, 1950</t>
        </is>
      </c>
      <c r="N229" s="462" t="inlineStr"/>
      <c r="O229" s="462" t="inlineStr">
        <is>
          <t>March 14, 1950</t>
        </is>
      </c>
      <c r="P229" s="462" t="inlineStr"/>
      <c r="Q229" s="462" t="inlineStr"/>
      <c r="R229" s="462" t="inlineStr"/>
      <c r="S229" s="462" t="inlineStr"/>
      <c r="T229" s="462" t="inlineStr">
        <is>
          <t>R. W. Viersen and Daisy M. Viersen, his wife</t>
        </is>
      </c>
      <c r="U229" s="462" t="inlineStr">
        <is>
          <t>The Carter Oil Company, a West Virginia corporation</t>
        </is>
      </c>
      <c r="V229" s="462" t="inlineStr"/>
      <c r="W229" s="462" t="inlineStr"/>
      <c r="X229" s="462" t="inlineStr"/>
      <c r="Y229" s="462" t="inlineStr"/>
      <c r="Z229" s="462" t="inlineStr"/>
      <c r="AA229" s="462" t="inlineStr"/>
      <c r="AB229" s="462" t="inlineStr"/>
      <c r="AC229" s="462" t="inlineStr">
        <is>
          <t>Northeast Quarter (NE 1/4) of Section Thirty-two (32), Township Eleven (11) North, Range Twenty-five (25) West, containing one hundred sixty (160) acres</t>
        </is>
      </c>
      <c r="AD229" s="462" t="inlineStr">
        <is>
          <t>NE/4 of Section 32, Township 11 North, Range 25 West</t>
        </is>
      </c>
      <c r="AE229" s="462" t="inlineStr">
        <is>
          <t>32</t>
        </is>
      </c>
      <c r="AF229" s="462" t="inlineStr">
        <is>
          <t>11 North</t>
        </is>
      </c>
      <c r="AG229" s="462" t="inlineStr">
        <is>
          <t>25 West</t>
        </is>
      </c>
      <c r="AH229" s="462" t="inlineStr">
        <is>
          <t>Beckham</t>
        </is>
      </c>
      <c r="AI229" s="462" t="inlineStr">
        <is>
          <t>Oklahoma</t>
        </is>
      </c>
      <c r="AJ229" s="462" t="inlineStr">
        <is>
          <t>NE/4</t>
        </is>
      </c>
      <c r="AK229" s="462" t="inlineStr"/>
      <c r="AL229" s="462" t="inlineStr"/>
      <c r="AM229" s="462" t="inlineStr">
        <is>
          <t>160</t>
        </is>
      </c>
      <c r="AN229" s="462" t="inlineStr"/>
      <c r="AO229" s="462" t="inlineStr"/>
      <c r="AP229" s="462" t="inlineStr"/>
      <c r="AQ229" s="462" t="inlineStr"/>
      <c r="AR229" s="462" t="inlineStr"/>
      <c r="AS229" s="462" t="inlineStr"/>
      <c r="AT229" s="462" t="inlineStr"/>
      <c r="AU229" s="462" t="inlineStr"/>
      <c r="AV229" s="462" t="inlineStr"/>
      <c r="AW229" s="462" t="inlineStr"/>
      <c r="AX229" s="462" t="inlineStr"/>
      <c r="AY229" s="462" t="inlineStr"/>
      <c r="AZ229" s="462" t="inlineStr"/>
      <c r="BA229" s="462" t="inlineStr"/>
      <c r="BB229" s="462" t="inlineStr"/>
      <c r="BC229" s="462" t="inlineStr"/>
      <c r="BD229" s="462" t="inlineStr"/>
      <c r="BE229" s="462" t="inlineStr"/>
      <c r="BF229" s="462" t="inlineStr">
        <is>
          <t>10 years</t>
        </is>
      </c>
      <c r="BG229" s="462" t="inlineStr"/>
      <c r="BH229" s="462" t="inlineStr">
        <is>
          <t>$160.00; 1/8 royalty; $160 annual delay rental</t>
        </is>
      </c>
      <c r="BI229" s="462" t="inlineStr"/>
      <c r="BJ229" s="462" t="inlineStr"/>
      <c r="BK229" s="462" t="inlineStr"/>
      <c r="BL229" s="462" t="inlineStr"/>
      <c r="BM229" s="462" t="inlineStr">
        <is>
          <t>The Viersens held the right to lease the NE/4.</t>
        </is>
      </c>
      <c r="BN229" s="462" t="inlineStr">
        <is>
          <t>The Carter Oil Company received a ten-year oil-and-gas lease; lessors retained royalty and reversion.</t>
        </is>
      </c>
      <c r="BO229" s="462" t="inlineStr">
        <is>
          <t>Title-chain relevant to Section 32. No Diversified entity is named, and this instrument alone does not establish a later succession to Diversified.</t>
        </is>
      </c>
      <c r="BP229" s="462" t="inlineStr">
        <is>
          <t>high</t>
        </is>
      </c>
      <c r="BQ229" s="462" t="inlineStr"/>
      <c r="BR229" s="462" t="inlineStr">
        <is>
          <t>not_required</t>
        </is>
      </c>
    </row>
    <row r="230">
      <c r="A230" s="462" t="inlineStr">
        <is>
          <t>B08-G026</t>
        </is>
      </c>
      <c r="B230" s="462" t="inlineStr">
        <is>
          <t>374</t>
        </is>
      </c>
      <c r="C230" s="462" t="inlineStr">
        <is>
          <t>374</t>
        </is>
      </c>
      <c r="D230" s="462" t="inlineStr">
        <is>
          <t>0374.jpg</t>
        </is>
      </c>
      <c r="E230" s="462" t="inlineStr">
        <is>
          <t>1</t>
        </is>
      </c>
      <c r="F230" s="462" t="inlineStr">
        <is>
          <t>MD</t>
        </is>
      </c>
      <c r="G230" s="462" t="inlineStr">
        <is>
          <t>Mineral Deed</t>
        </is>
      </c>
      <c r="H230" s="462" t="inlineStr"/>
      <c r="I230" s="462" t="inlineStr">
        <is>
          <t>85 Mineral</t>
        </is>
      </c>
      <c r="J230" s="462" t="inlineStr">
        <is>
          <t>36</t>
        </is>
      </c>
      <c r="K230" s="462" t="inlineStr"/>
      <c r="L230" s="462" t="inlineStr">
        <is>
          <t>April 15, 1950</t>
        </is>
      </c>
      <c r="M230" s="462" t="inlineStr">
        <is>
          <t>April 14, 1950</t>
        </is>
      </c>
      <c r="N230" s="462" t="inlineStr"/>
      <c r="O230" s="462" t="inlineStr">
        <is>
          <t>April 14, 1950</t>
        </is>
      </c>
      <c r="P230" s="462" t="inlineStr">
        <is>
          <t>G. B. Keithley and Ola Keithley, husband and wife</t>
        </is>
      </c>
      <c r="Q230" s="462" t="inlineStr">
        <is>
          <t>J. A. Brescian</t>
        </is>
      </c>
      <c r="R230" s="462" t="inlineStr"/>
      <c r="S230" s="462" t="inlineStr"/>
      <c r="T230" s="462" t="inlineStr"/>
      <c r="U230" s="462" t="inlineStr"/>
      <c r="V230" s="462" t="inlineStr"/>
      <c r="W230" s="462" t="inlineStr"/>
      <c r="X230" s="462" t="inlineStr"/>
      <c r="Y230" s="462" t="inlineStr"/>
      <c r="Z230" s="462" t="inlineStr"/>
      <c r="AA230" s="462" t="inlineStr"/>
      <c r="AB230" s="462" t="inlineStr"/>
      <c r="AC230" s="462" t="inlineStr">
        <is>
          <t>The S Half NW Quarter of Section 32, Township 11 North, Range 25 West</t>
        </is>
      </c>
      <c r="AD230" s="462" t="inlineStr">
        <is>
          <t>S/2 NW/4 of Section 32, Township 11 North, Range 25 West</t>
        </is>
      </c>
      <c r="AE230" s="462" t="inlineStr">
        <is>
          <t>32</t>
        </is>
      </c>
      <c r="AF230" s="462" t="inlineStr">
        <is>
          <t>11 North</t>
        </is>
      </c>
      <c r="AG230" s="462" t="inlineStr">
        <is>
          <t>25 West</t>
        </is>
      </c>
      <c r="AH230" s="462" t="inlineStr">
        <is>
          <t>Beckham</t>
        </is>
      </c>
      <c r="AI230" s="462" t="inlineStr">
        <is>
          <t>Oklahoma</t>
        </is>
      </c>
      <c r="AJ230" s="462" t="inlineStr">
        <is>
          <t>NW/4</t>
        </is>
      </c>
      <c r="AK230" s="462" t="inlineStr">
        <is>
          <t>S/2 NW/4</t>
        </is>
      </c>
      <c r="AL230" s="462" t="inlineStr"/>
      <c r="AM230" s="462" t="inlineStr">
        <is>
          <t>80</t>
        </is>
      </c>
      <c r="AN230" s="462" t="inlineStr">
        <is>
          <t>20</t>
        </is>
      </c>
      <c r="AO230" s="462" t="inlineStr">
        <is>
          <t>1/4 undivided mineral interest</t>
        </is>
      </c>
      <c r="AP230" s="462" t="inlineStr"/>
      <c r="AQ230" s="462" t="inlineStr"/>
      <c r="AR230" s="462" t="inlineStr"/>
      <c r="AS230" s="462" t="inlineStr"/>
      <c r="AT230" s="462" t="inlineStr"/>
      <c r="AU230" s="462" t="inlineStr"/>
      <c r="AV230" s="462" t="inlineStr"/>
      <c r="AW230" s="462" t="inlineStr"/>
      <c r="AX230" s="462" t="inlineStr"/>
      <c r="AY230" s="462" t="inlineStr"/>
      <c r="AZ230" s="462" t="inlineStr"/>
      <c r="BA230" s="462" t="inlineStr"/>
      <c r="BB230" s="462" t="inlineStr"/>
      <c r="BC230" s="462" t="inlineStr"/>
      <c r="BD230" s="462" t="inlineStr"/>
      <c r="BE230" s="462" t="inlineStr">
        <is>
          <t>Existing valid oil and gas lease(s) of record</t>
        </is>
      </c>
      <c r="BF230" s="462" t="inlineStr"/>
      <c r="BG230" s="462" t="inlineStr"/>
      <c r="BH230" s="462" t="inlineStr">
        <is>
          <t>$1.00 and other valuable consideration</t>
        </is>
      </c>
      <c r="BI230" s="462" t="inlineStr"/>
      <c r="BJ230" s="462" t="inlineStr"/>
      <c r="BK230" s="462" t="inlineStr"/>
      <c r="BL230" s="462" t="inlineStr"/>
      <c r="BM230" s="462" t="inlineStr">
        <is>
          <t>G. B. Keithley and Ola Keithley, husband and wife held the conveyed mineral interest.</t>
        </is>
      </c>
      <c r="BN230" s="462" t="inlineStr">
        <is>
          <t>J. A. Brescian received an undivided 1/4 mineral interest (20 net mineral acres).</t>
        </is>
      </c>
      <c r="BO230" s="462" t="inlineStr">
        <is>
          <t>Title-chain relevant to Section 32. No Diversified entity is named, and this instrument alone does not establish a later succession to Diversified.</t>
        </is>
      </c>
      <c r="BP230" s="462" t="inlineStr">
        <is>
          <t>high</t>
        </is>
      </c>
      <c r="BQ230" s="462" t="inlineStr"/>
      <c r="BR230" s="462" t="inlineStr">
        <is>
          <t>not_required</t>
        </is>
      </c>
    </row>
    <row r="231">
      <c r="A231" s="462" t="inlineStr">
        <is>
          <t>B08-G027</t>
        </is>
      </c>
      <c r="B231" s="462" t="inlineStr">
        <is>
          <t>375</t>
        </is>
      </c>
      <c r="C231" s="462" t="inlineStr">
        <is>
          <t>375</t>
        </is>
      </c>
      <c r="D231" s="462" t="inlineStr">
        <is>
          <t>0375.jpg</t>
        </is>
      </c>
      <c r="E231" s="462" t="inlineStr">
        <is>
          <t>1</t>
        </is>
      </c>
      <c r="F231" s="462" t="inlineStr">
        <is>
          <t>MD</t>
        </is>
      </c>
      <c r="G231" s="462" t="inlineStr">
        <is>
          <t>Mineral Deed</t>
        </is>
      </c>
      <c r="H231" s="462" t="inlineStr"/>
      <c r="I231" s="462" t="inlineStr">
        <is>
          <t>85 Mineral</t>
        </is>
      </c>
      <c r="J231" s="462" t="inlineStr">
        <is>
          <t>222</t>
        </is>
      </c>
      <c r="K231" s="462" t="inlineStr"/>
      <c r="L231" s="462" t="inlineStr">
        <is>
          <t>April 23, 1950</t>
        </is>
      </c>
      <c r="M231" s="462" t="inlineStr">
        <is>
          <t>April 6, 1950</t>
        </is>
      </c>
      <c r="N231" s="462" t="inlineStr"/>
      <c r="O231" s="462" t="inlineStr">
        <is>
          <t>April 6, 1950</t>
        </is>
      </c>
      <c r="P231" s="462" t="inlineStr">
        <is>
          <t>B. E. Maddoux, a widower</t>
        </is>
      </c>
      <c r="Q231" s="462" t="inlineStr">
        <is>
          <t>The Heller Company</t>
        </is>
      </c>
      <c r="R231" s="462" t="inlineStr"/>
      <c r="S231" s="462" t="inlineStr"/>
      <c r="T231" s="462" t="inlineStr"/>
      <c r="U231" s="462" t="inlineStr"/>
      <c r="V231" s="462" t="inlineStr"/>
      <c r="W231" s="462" t="inlineStr"/>
      <c r="X231" s="462" t="inlineStr"/>
      <c r="Y231" s="462" t="inlineStr"/>
      <c r="Z231" s="462" t="inlineStr"/>
      <c r="AA231" s="462" t="inlineStr"/>
      <c r="AB231" s="462" t="inlineStr"/>
      <c r="AC231" s="462" t="inlineStr">
        <is>
          <t>The N Half SW Quarter of Section 32, Township 11 North, Range 25 West</t>
        </is>
      </c>
      <c r="AD231" s="462" t="inlineStr">
        <is>
          <t>N/2 SW/4 of Section 32, Township 11 North, Range 25 West</t>
        </is>
      </c>
      <c r="AE231" s="462" t="inlineStr">
        <is>
          <t>32</t>
        </is>
      </c>
      <c r="AF231" s="462" t="inlineStr">
        <is>
          <t>11 North</t>
        </is>
      </c>
      <c r="AG231" s="462" t="inlineStr">
        <is>
          <t>25 West</t>
        </is>
      </c>
      <c r="AH231" s="462" t="inlineStr">
        <is>
          <t>Beckham</t>
        </is>
      </c>
      <c r="AI231" s="462" t="inlineStr">
        <is>
          <t>Oklahoma</t>
        </is>
      </c>
      <c r="AJ231" s="462" t="inlineStr">
        <is>
          <t>SW/4</t>
        </is>
      </c>
      <c r="AK231" s="462" t="inlineStr">
        <is>
          <t>N/2 SW/4</t>
        </is>
      </c>
      <c r="AL231" s="462" t="inlineStr"/>
      <c r="AM231" s="462" t="inlineStr">
        <is>
          <t>80</t>
        </is>
      </c>
      <c r="AN231" s="462" t="inlineStr">
        <is>
          <t>40</t>
        </is>
      </c>
      <c r="AO231" s="462" t="inlineStr">
        <is>
          <t>1/2 undivided mineral interest</t>
        </is>
      </c>
      <c r="AP231" s="462" t="inlineStr"/>
      <c r="AQ231" s="462" t="inlineStr"/>
      <c r="AR231" s="462" t="inlineStr"/>
      <c r="AS231" s="462" t="inlineStr"/>
      <c r="AT231" s="462" t="inlineStr"/>
      <c r="AU231" s="462" t="inlineStr"/>
      <c r="AV231" s="462" t="inlineStr"/>
      <c r="AW231" s="462" t="inlineStr"/>
      <c r="AX231" s="462" t="inlineStr"/>
      <c r="AY231" s="462" t="inlineStr"/>
      <c r="AZ231" s="462" t="inlineStr"/>
      <c r="BA231" s="462" t="inlineStr"/>
      <c r="BB231" s="462" t="inlineStr"/>
      <c r="BC231" s="462" t="inlineStr"/>
      <c r="BD231" s="462" t="inlineStr"/>
      <c r="BE231" s="462" t="inlineStr">
        <is>
          <t>Existing valid oil and gas lease(s) of record</t>
        </is>
      </c>
      <c r="BF231" s="462" t="inlineStr"/>
      <c r="BG231" s="462" t="inlineStr"/>
      <c r="BH231" s="462" t="inlineStr">
        <is>
          <t>$1.00 and other valuable consideration</t>
        </is>
      </c>
      <c r="BI231" s="462" t="inlineStr"/>
      <c r="BJ231" s="462" t="inlineStr"/>
      <c r="BK231" s="462" t="inlineStr"/>
      <c r="BL231" s="462" t="inlineStr"/>
      <c r="BM231" s="462" t="inlineStr">
        <is>
          <t>B. E. Maddoux, a widower held the conveyed mineral interest.</t>
        </is>
      </c>
      <c r="BN231" s="462" t="inlineStr">
        <is>
          <t>The Heller Company received an undivided 1/2 mineral interest (40 net mineral acres).</t>
        </is>
      </c>
      <c r="BO231" s="462" t="inlineStr">
        <is>
          <t>Title-chain relevant to Section 32. No Diversified entity is named, and this instrument alone does not establish a later succession to Diversified.</t>
        </is>
      </c>
      <c r="BP231" s="462" t="inlineStr">
        <is>
          <t>high</t>
        </is>
      </c>
      <c r="BQ231" s="462" t="inlineStr"/>
      <c r="BR231" s="462" t="inlineStr">
        <is>
          <t>not_required</t>
        </is>
      </c>
    </row>
    <row r="232">
      <c r="A232" s="462" t="inlineStr">
        <is>
          <t>B08-G028</t>
        </is>
      </c>
      <c r="B232" s="462" t="inlineStr">
        <is>
          <t>376</t>
        </is>
      </c>
      <c r="C232" s="462" t="inlineStr">
        <is>
          <t>376</t>
        </is>
      </c>
      <c r="D232" s="462" t="inlineStr">
        <is>
          <t>0376.jpg</t>
        </is>
      </c>
      <c r="E232" s="462" t="inlineStr">
        <is>
          <t>1</t>
        </is>
      </c>
      <c r="F232" s="462" t="inlineStr">
        <is>
          <t>MD</t>
        </is>
      </c>
      <c r="G232" s="462" t="inlineStr">
        <is>
          <t>Mineral Deed</t>
        </is>
      </c>
      <c r="H232" s="462" t="inlineStr"/>
      <c r="I232" s="462" t="inlineStr">
        <is>
          <t>85 Mineral</t>
        </is>
      </c>
      <c r="J232" s="462" t="inlineStr">
        <is>
          <t>226</t>
        </is>
      </c>
      <c r="K232" s="462" t="inlineStr"/>
      <c r="L232" s="462" t="inlineStr">
        <is>
          <t>April 25, 1950</t>
        </is>
      </c>
      <c r="M232" s="462" t="inlineStr">
        <is>
          <t>March 20, 1950</t>
        </is>
      </c>
      <c r="N232" s="462" t="inlineStr"/>
      <c r="O232" s="462" t="inlineStr">
        <is>
          <t>March 20, 1950</t>
        </is>
      </c>
      <c r="P232" s="462" t="inlineStr">
        <is>
          <t>Cora B. Garrett and Samuel A. Garrett, her husband</t>
        </is>
      </c>
      <c r="Q232" s="462" t="inlineStr">
        <is>
          <t>The Heller Company</t>
        </is>
      </c>
      <c r="R232" s="462" t="inlineStr"/>
      <c r="S232" s="462" t="inlineStr"/>
      <c r="T232" s="462" t="inlineStr"/>
      <c r="U232" s="462" t="inlineStr"/>
      <c r="V232" s="462" t="inlineStr"/>
      <c r="W232" s="462" t="inlineStr"/>
      <c r="X232" s="462" t="inlineStr"/>
      <c r="Y232" s="462" t="inlineStr"/>
      <c r="Z232" s="462" t="inlineStr"/>
      <c r="AA232" s="462" t="inlineStr"/>
      <c r="AB232" s="462" t="inlineStr"/>
      <c r="AC232" s="462" t="inlineStr">
        <is>
          <t>The E Half SE Quarter of Section 32, Township 11 North, Range 25 West</t>
        </is>
      </c>
      <c r="AD232" s="462" t="inlineStr">
        <is>
          <t>E/2 SE/4 of Section 32, Township 11 North, Range 25 West</t>
        </is>
      </c>
      <c r="AE232" s="462" t="inlineStr">
        <is>
          <t>32</t>
        </is>
      </c>
      <c r="AF232" s="462" t="inlineStr">
        <is>
          <t>11 North</t>
        </is>
      </c>
      <c r="AG232" s="462" t="inlineStr">
        <is>
          <t>25 West</t>
        </is>
      </c>
      <c r="AH232" s="462" t="inlineStr">
        <is>
          <t>Beckham</t>
        </is>
      </c>
      <c r="AI232" s="462" t="inlineStr">
        <is>
          <t>Oklahoma</t>
        </is>
      </c>
      <c r="AJ232" s="462" t="inlineStr">
        <is>
          <t>SE/4</t>
        </is>
      </c>
      <c r="AK232" s="462" t="inlineStr">
        <is>
          <t>E/2 SE/4</t>
        </is>
      </c>
      <c r="AL232" s="462" t="inlineStr"/>
      <c r="AM232" s="462" t="inlineStr">
        <is>
          <t>80</t>
        </is>
      </c>
      <c r="AN232" s="462" t="inlineStr">
        <is>
          <t>20</t>
        </is>
      </c>
      <c r="AO232" s="462" t="inlineStr">
        <is>
          <t>1/4 undivided mineral interest</t>
        </is>
      </c>
      <c r="AP232" s="462" t="inlineStr"/>
      <c r="AQ232" s="462" t="inlineStr"/>
      <c r="AR232" s="462" t="inlineStr"/>
      <c r="AS232" s="462" t="inlineStr"/>
      <c r="AT232" s="462" t="inlineStr"/>
      <c r="AU232" s="462" t="inlineStr"/>
      <c r="AV232" s="462" t="inlineStr"/>
      <c r="AW232" s="462" t="inlineStr"/>
      <c r="AX232" s="462" t="inlineStr"/>
      <c r="AY232" s="462" t="inlineStr"/>
      <c r="AZ232" s="462" t="inlineStr"/>
      <c r="BA232" s="462" t="inlineStr"/>
      <c r="BB232" s="462" t="inlineStr"/>
      <c r="BC232" s="462" t="inlineStr"/>
      <c r="BD232" s="462" t="inlineStr"/>
      <c r="BE232" s="462" t="inlineStr">
        <is>
          <t>Existing valid oil and gas lease(s) of record</t>
        </is>
      </c>
      <c r="BF232" s="462" t="inlineStr"/>
      <c r="BG232" s="462" t="inlineStr"/>
      <c r="BH232" s="462" t="inlineStr">
        <is>
          <t>$1.00 and other valuable consideration</t>
        </is>
      </c>
      <c r="BI232" s="462" t="inlineStr"/>
      <c r="BJ232" s="462" t="inlineStr"/>
      <c r="BK232" s="462" t="inlineStr"/>
      <c r="BL232" s="462" t="inlineStr"/>
      <c r="BM232" s="462" t="inlineStr">
        <is>
          <t>Cora B. Garrett and Samuel A. Garrett, her husband held the conveyed mineral interest.</t>
        </is>
      </c>
      <c r="BN232" s="462" t="inlineStr">
        <is>
          <t>The Heller Company received an undivided 1/4 mineral interest (20 net mineral acres).</t>
        </is>
      </c>
      <c r="BO232" s="462" t="inlineStr">
        <is>
          <t>Title-chain relevant to Section 32. No Diversified entity is named, and this instrument alone does not establish a later succession to Diversified.</t>
        </is>
      </c>
      <c r="BP232" s="462" t="inlineStr">
        <is>
          <t>high</t>
        </is>
      </c>
      <c r="BQ232" s="462" t="inlineStr"/>
      <c r="BR232" s="462" t="inlineStr">
        <is>
          <t>not_required</t>
        </is>
      </c>
    </row>
    <row r="233">
      <c r="A233" s="462" t="inlineStr">
        <is>
          <t>B08-G031</t>
        </is>
      </c>
      <c r="B233" s="462" t="inlineStr">
        <is>
          <t>378</t>
        </is>
      </c>
      <c r="C233" s="462" t="inlineStr">
        <is>
          <t>378</t>
        </is>
      </c>
      <c r="D233" s="462" t="inlineStr">
        <is>
          <t>0378.jpg</t>
        </is>
      </c>
      <c r="E233" s="462" t="inlineStr">
        <is>
          <t>1</t>
        </is>
      </c>
      <c r="F233" s="462" t="inlineStr">
        <is>
          <t>MD</t>
        </is>
      </c>
      <c r="G233" s="462" t="inlineStr">
        <is>
          <t>Mineral Deed</t>
        </is>
      </c>
      <c r="H233" s="462" t="inlineStr"/>
      <c r="I233" s="462" t="inlineStr">
        <is>
          <t>85 Mineral</t>
        </is>
      </c>
      <c r="J233" s="462" t="inlineStr">
        <is>
          <t>358</t>
        </is>
      </c>
      <c r="K233" s="462" t="inlineStr"/>
      <c r="L233" s="462" t="inlineStr">
        <is>
          <t>May 1, 1950</t>
        </is>
      </c>
      <c r="M233" s="462" t="inlineStr">
        <is>
          <t>April 12, 1950</t>
        </is>
      </c>
      <c r="N233" s="462" t="inlineStr"/>
      <c r="O233" s="462" t="inlineStr">
        <is>
          <t>April 12, 1950</t>
        </is>
      </c>
      <c r="P233" s="462" t="inlineStr">
        <is>
          <t>Cora B. Garrett and Samuel A. Garrett, her husband</t>
        </is>
      </c>
      <c r="Q233" s="462" t="inlineStr">
        <is>
          <t>The Heller Company</t>
        </is>
      </c>
      <c r="R233" s="462" t="inlineStr"/>
      <c r="S233" s="462" t="inlineStr"/>
      <c r="T233" s="462" t="inlineStr"/>
      <c r="U233" s="462" t="inlineStr"/>
      <c r="V233" s="462" t="inlineStr"/>
      <c r="W233" s="462" t="inlineStr"/>
      <c r="X233" s="462" t="inlineStr"/>
      <c r="Y233" s="462" t="inlineStr"/>
      <c r="Z233" s="462" t="inlineStr"/>
      <c r="AA233" s="462" t="inlineStr"/>
      <c r="AB233" s="462" t="inlineStr"/>
      <c r="AC233" s="462" t="inlineStr">
        <is>
          <t>The E Half SE Quarter of Section 32, Township 11 North, Range 25 West</t>
        </is>
      </c>
      <c r="AD233" s="462" t="inlineStr">
        <is>
          <t>E/2 SE/4 of Section 32, Township 11 North, Range 25 West</t>
        </is>
      </c>
      <c r="AE233" s="462" t="inlineStr">
        <is>
          <t>32</t>
        </is>
      </c>
      <c r="AF233" s="462" t="inlineStr">
        <is>
          <t>11 North</t>
        </is>
      </c>
      <c r="AG233" s="462" t="inlineStr">
        <is>
          <t>25 West</t>
        </is>
      </c>
      <c r="AH233" s="462" t="inlineStr">
        <is>
          <t>Beckham</t>
        </is>
      </c>
      <c r="AI233" s="462" t="inlineStr">
        <is>
          <t>Oklahoma</t>
        </is>
      </c>
      <c r="AJ233" s="462" t="inlineStr">
        <is>
          <t>SE/4</t>
        </is>
      </c>
      <c r="AK233" s="462" t="inlineStr">
        <is>
          <t>E/2 SE/4</t>
        </is>
      </c>
      <c r="AL233" s="462" t="inlineStr"/>
      <c r="AM233" s="462" t="inlineStr">
        <is>
          <t>80</t>
        </is>
      </c>
      <c r="AN233" s="462" t="inlineStr">
        <is>
          <t>20</t>
        </is>
      </c>
      <c r="AO233" s="462" t="inlineStr">
        <is>
          <t>1/4 undivided mineral interest</t>
        </is>
      </c>
      <c r="AP233" s="462" t="inlineStr"/>
      <c r="AQ233" s="462" t="inlineStr"/>
      <c r="AR233" s="462" t="inlineStr"/>
      <c r="AS233" s="462" t="inlineStr"/>
      <c r="AT233" s="462" t="inlineStr"/>
      <c r="AU233" s="462" t="inlineStr"/>
      <c r="AV233" s="462" t="inlineStr"/>
      <c r="AW233" s="462" t="inlineStr"/>
      <c r="AX233" s="462" t="inlineStr"/>
      <c r="AY233" s="462" t="inlineStr"/>
      <c r="AZ233" s="462" t="inlineStr"/>
      <c r="BA233" s="462" t="inlineStr"/>
      <c r="BB233" s="462" t="inlineStr"/>
      <c r="BC233" s="462" t="inlineStr"/>
      <c r="BD233" s="462" t="inlineStr"/>
      <c r="BE233" s="462" t="inlineStr">
        <is>
          <t>Existing valid oil and gas lease(s) of record</t>
        </is>
      </c>
      <c r="BF233" s="462" t="inlineStr"/>
      <c r="BG233" s="462" t="inlineStr"/>
      <c r="BH233" s="462" t="inlineStr">
        <is>
          <t>$1.00 and other valuable consideration</t>
        </is>
      </c>
      <c r="BI233" s="462" t="inlineStr"/>
      <c r="BJ233" s="462" t="inlineStr"/>
      <c r="BK233" s="462" t="inlineStr"/>
      <c r="BL233" s="462" t="inlineStr"/>
      <c r="BM233" s="462" t="inlineStr">
        <is>
          <t>Cora B. Garrett and Samuel A. Garrett, her husband held the conveyed mineral interest.</t>
        </is>
      </c>
      <c r="BN233" s="462" t="inlineStr">
        <is>
          <t>The Heller Company received an undivided 1/4 mineral interest (20 net mineral acres).</t>
        </is>
      </c>
      <c r="BO233" s="462" t="inlineStr">
        <is>
          <t>Title-chain relevant to Section 32. No Diversified entity is named, and this instrument alone does not establish a later succession to Diversified.</t>
        </is>
      </c>
      <c r="BP233" s="462" t="inlineStr">
        <is>
          <t>high</t>
        </is>
      </c>
      <c r="BQ233" s="462" t="inlineStr"/>
      <c r="BR233" s="462" t="inlineStr">
        <is>
          <t>not_required</t>
        </is>
      </c>
    </row>
    <row r="234">
      <c r="A234" s="462" t="inlineStr">
        <is>
          <t>B08-G032</t>
        </is>
      </c>
      <c r="B234" s="462" t="inlineStr">
        <is>
          <t>379</t>
        </is>
      </c>
      <c r="C234" s="462" t="inlineStr">
        <is>
          <t>379</t>
        </is>
      </c>
      <c r="D234" s="462" t="inlineStr">
        <is>
          <t>0379.jpg</t>
        </is>
      </c>
      <c r="E234" s="462" t="inlineStr">
        <is>
          <t>1</t>
        </is>
      </c>
      <c r="F234" s="462" t="inlineStr">
        <is>
          <t>MD</t>
        </is>
      </c>
      <c r="G234" s="462" t="inlineStr">
        <is>
          <t>Mineral Deed</t>
        </is>
      </c>
      <c r="H234" s="462" t="inlineStr"/>
      <c r="I234" s="462" t="inlineStr">
        <is>
          <t>85 Mineral</t>
        </is>
      </c>
      <c r="J234" s="462" t="inlineStr">
        <is>
          <t>361</t>
        </is>
      </c>
      <c r="K234" s="462" t="inlineStr"/>
      <c r="L234" s="462" t="inlineStr">
        <is>
          <t>May 1, 1950</t>
        </is>
      </c>
      <c r="M234" s="462" t="inlineStr">
        <is>
          <t>April 11, 1950</t>
        </is>
      </c>
      <c r="N234" s="462" t="inlineStr"/>
      <c r="O234" s="462" t="inlineStr">
        <is>
          <t>April 11, 1950</t>
        </is>
      </c>
      <c r="P234" s="462" t="inlineStr">
        <is>
          <t>B. E. Maddoux, a widower</t>
        </is>
      </c>
      <c r="Q234" s="462" t="inlineStr">
        <is>
          <t>The Heller Company</t>
        </is>
      </c>
      <c r="R234" s="462" t="inlineStr"/>
      <c r="S234" s="462" t="inlineStr"/>
      <c r="T234" s="462" t="inlineStr"/>
      <c r="U234" s="462" t="inlineStr"/>
      <c r="V234" s="462" t="inlineStr"/>
      <c r="W234" s="462" t="inlineStr"/>
      <c r="X234" s="462" t="inlineStr"/>
      <c r="Y234" s="462" t="inlineStr"/>
      <c r="Z234" s="462" t="inlineStr"/>
      <c r="AA234" s="462" t="inlineStr"/>
      <c r="AB234" s="462" t="inlineStr"/>
      <c r="AC234" s="462" t="inlineStr">
        <is>
          <t>The N Half NW Quarter of Section 32, Township 11 North, Range 25 West</t>
        </is>
      </c>
      <c r="AD234" s="462" t="inlineStr">
        <is>
          <t>N/2 NW/4 of Section 32, Township 11 North, Range 25 West</t>
        </is>
      </c>
      <c r="AE234" s="462" t="inlineStr">
        <is>
          <t>32</t>
        </is>
      </c>
      <c r="AF234" s="462" t="inlineStr">
        <is>
          <t>11 North</t>
        </is>
      </c>
      <c r="AG234" s="462" t="inlineStr">
        <is>
          <t>25 West</t>
        </is>
      </c>
      <c r="AH234" s="462" t="inlineStr">
        <is>
          <t>Beckham</t>
        </is>
      </c>
      <c r="AI234" s="462" t="inlineStr">
        <is>
          <t>Oklahoma</t>
        </is>
      </c>
      <c r="AJ234" s="462" t="inlineStr">
        <is>
          <t>NW/4</t>
        </is>
      </c>
      <c r="AK234" s="462" t="inlineStr">
        <is>
          <t>N/2 NW/4</t>
        </is>
      </c>
      <c r="AL234" s="462" t="inlineStr"/>
      <c r="AM234" s="462" t="inlineStr">
        <is>
          <t>80</t>
        </is>
      </c>
      <c r="AN234" s="462" t="inlineStr">
        <is>
          <t>40</t>
        </is>
      </c>
      <c r="AO234" s="462" t="inlineStr">
        <is>
          <t>1/2 undivided mineral interest</t>
        </is>
      </c>
      <c r="AP234" s="462" t="inlineStr"/>
      <c r="AQ234" s="462" t="inlineStr"/>
      <c r="AR234" s="462" t="inlineStr"/>
      <c r="AS234" s="462" t="inlineStr"/>
      <c r="AT234" s="462" t="inlineStr"/>
      <c r="AU234" s="462" t="inlineStr"/>
      <c r="AV234" s="462" t="inlineStr"/>
      <c r="AW234" s="462" t="inlineStr"/>
      <c r="AX234" s="462" t="inlineStr"/>
      <c r="AY234" s="462" t="inlineStr"/>
      <c r="AZ234" s="462" t="inlineStr"/>
      <c r="BA234" s="462" t="inlineStr"/>
      <c r="BB234" s="462" t="inlineStr"/>
      <c r="BC234" s="462" t="inlineStr"/>
      <c r="BD234" s="462" t="inlineStr"/>
      <c r="BE234" s="462" t="inlineStr">
        <is>
          <t>Existing valid oil and gas lease(s) of record</t>
        </is>
      </c>
      <c r="BF234" s="462" t="inlineStr"/>
      <c r="BG234" s="462" t="inlineStr"/>
      <c r="BH234" s="462" t="inlineStr">
        <is>
          <t>$1.00 and other valuable consideration</t>
        </is>
      </c>
      <c r="BI234" s="462" t="inlineStr"/>
      <c r="BJ234" s="462" t="inlineStr"/>
      <c r="BK234" s="462" t="inlineStr"/>
      <c r="BL234" s="462" t="inlineStr"/>
      <c r="BM234" s="462" t="inlineStr">
        <is>
          <t>B. E. Maddoux, a widower held the conveyed mineral interest.</t>
        </is>
      </c>
      <c r="BN234" s="462" t="inlineStr">
        <is>
          <t>The Heller Company received an undivided 1/2 mineral interest (40 net mineral acres).</t>
        </is>
      </c>
      <c r="BO234" s="462" t="inlineStr">
        <is>
          <t>Title-chain relevant to Section 32. No Diversified entity is named, and this instrument alone does not establish a later succession to Diversified.</t>
        </is>
      </c>
      <c r="BP234" s="462" t="inlineStr">
        <is>
          <t>high</t>
        </is>
      </c>
      <c r="BQ234" s="462" t="inlineStr"/>
      <c r="BR234" s="462" t="inlineStr">
        <is>
          <t>not_required</t>
        </is>
      </c>
    </row>
    <row r="235">
      <c r="A235" s="462" t="inlineStr">
        <is>
          <t>B08-G029</t>
        </is>
      </c>
      <c r="B235" s="462" t="inlineStr">
        <is>
          <t>377</t>
        </is>
      </c>
      <c r="C235" s="462" t="inlineStr">
        <is>
          <t>377</t>
        </is>
      </c>
      <c r="D235" s="462" t="inlineStr">
        <is>
          <t>0377.jpg</t>
        </is>
      </c>
      <c r="E235" s="462" t="inlineStr">
        <is>
          <t>1</t>
        </is>
      </c>
      <c r="F235" s="462" t="inlineStr">
        <is>
          <t>REL-MTG</t>
        </is>
      </c>
      <c r="G235" s="462" t="inlineStr">
        <is>
          <t>Release of Real Estate Mortgage</t>
        </is>
      </c>
      <c r="H235" s="462" t="inlineStr"/>
      <c r="I235" s="462" t="inlineStr">
        <is>
          <t>16 Releases</t>
        </is>
      </c>
      <c r="J235" s="462" t="inlineStr">
        <is>
          <t>446</t>
        </is>
      </c>
      <c r="K235" s="462" t="inlineStr"/>
      <c r="L235" s="462" t="inlineStr">
        <is>
          <t>April 11, 1950,11:00 A.M.</t>
        </is>
      </c>
      <c r="M235" s="462" t="inlineStr">
        <is>
          <t>April 6, 1950</t>
        </is>
      </c>
      <c r="N235" s="462" t="inlineStr"/>
      <c r="O235" s="462" t="inlineStr">
        <is>
          <t>April 6, 1950</t>
        </is>
      </c>
      <c r="P235" s="462" t="inlineStr"/>
      <c r="Q235" s="462" t="inlineStr"/>
      <c r="R235" s="462" t="inlineStr"/>
      <c r="S235" s="462" t="inlineStr"/>
      <c r="T235" s="462" t="inlineStr"/>
      <c r="U235" s="462" t="inlineStr"/>
      <c r="V235" s="462" t="inlineStr"/>
      <c r="W235" s="462" t="inlineStr"/>
      <c r="X235" s="462" t="inlineStr">
        <is>
          <t>The Federal Land Bank of Wichita</t>
        </is>
      </c>
      <c r="Y235" s="462" t="inlineStr">
        <is>
          <t>Velva Sparks and J. E. Sparks</t>
        </is>
      </c>
      <c r="Z235" s="462" t="inlineStr"/>
      <c r="AA235" s="462" t="inlineStr"/>
      <c r="AB235" s="462" t="inlineStr"/>
      <c r="AC235" s="462" t="inlineStr">
        <is>
          <t>W 1/2 of SW 1/4 and W 1/2 of SE 1/4 of Section 33, Township 11 North, Range 25 West</t>
        </is>
      </c>
      <c r="AD235" s="462" t="inlineStr">
        <is>
          <t>W/2 SW/4 and W/2 SE/4 of Section 33, Township 11 North, Range 25 West</t>
        </is>
      </c>
      <c r="AE235" s="462" t="inlineStr">
        <is>
          <t>33</t>
        </is>
      </c>
      <c r="AF235" s="462" t="inlineStr">
        <is>
          <t>11 North</t>
        </is>
      </c>
      <c r="AG235" s="462" t="inlineStr">
        <is>
          <t>25 West</t>
        </is>
      </c>
      <c r="AH235" s="462" t="inlineStr">
        <is>
          <t>Beckham</t>
        </is>
      </c>
      <c r="AI235" s="462" t="inlineStr">
        <is>
          <t>Oklahoma</t>
        </is>
      </c>
      <c r="AJ235" s="462" t="inlineStr"/>
      <c r="AK235" s="462" t="inlineStr"/>
      <c r="AL235" s="462" t="inlineStr"/>
      <c r="AM235" s="462" t="inlineStr">
        <is>
          <t>160</t>
        </is>
      </c>
      <c r="AN235" s="462" t="inlineStr"/>
      <c r="AO235" s="462" t="inlineStr"/>
      <c r="AP235" s="462" t="inlineStr"/>
      <c r="AQ235" s="462" t="inlineStr"/>
      <c r="AR235" s="462" t="inlineStr"/>
      <c r="AS235" s="462" t="inlineStr"/>
      <c r="AT235" s="462" t="inlineStr"/>
      <c r="AU235" s="462" t="inlineStr"/>
      <c r="AV235" s="462" t="inlineStr"/>
      <c r="AW235" s="462" t="inlineStr"/>
      <c r="AX235" s="462" t="inlineStr"/>
      <c r="AY235" s="462" t="inlineStr"/>
      <c r="AZ235" s="462" t="inlineStr"/>
      <c r="BA235" s="462" t="inlineStr"/>
      <c r="BB235" s="462" t="inlineStr"/>
      <c r="BC235" s="462" t="inlineStr"/>
      <c r="BD235" s="462" t="inlineStr"/>
      <c r="BE235" s="462" t="inlineStr"/>
      <c r="BF235" s="462" t="inlineStr"/>
      <c r="BG235" s="462" t="inlineStr"/>
      <c r="BH235" s="462" t="inlineStr"/>
      <c r="BI235" s="462" t="inlineStr"/>
      <c r="BJ235" s="462" t="inlineStr"/>
      <c r="BK235" s="462" t="inlineStr"/>
      <c r="BL235" s="462" t="inlineStr"/>
      <c r="BM235" s="462" t="inlineStr"/>
      <c r="BN235" s="462" t="inlineStr"/>
      <c r="BO235" s="462" t="inlineStr">
        <is>
          <t>No Section 32 or Diversified connection appears.</t>
        </is>
      </c>
      <c r="BP235" s="462" t="inlineStr">
        <is>
          <t>high</t>
        </is>
      </c>
      <c r="BQ235" s="462" t="inlineStr"/>
      <c r="BR235" s="462" t="inlineStr">
        <is>
          <t>not_required</t>
        </is>
      </c>
    </row>
    <row r="236">
      <c r="A236" s="462" t="inlineStr">
        <is>
          <t>B08-G030</t>
        </is>
      </c>
      <c r="B236" s="462" t="inlineStr">
        <is>
          <t>377</t>
        </is>
      </c>
      <c r="C236" s="462" t="inlineStr">
        <is>
          <t>377</t>
        </is>
      </c>
      <c r="D236" s="462" t="inlineStr">
        <is>
          <t>0377.jpg</t>
        </is>
      </c>
      <c r="E236" s="462" t="inlineStr">
        <is>
          <t>1</t>
        </is>
      </c>
      <c r="F236" s="462" t="inlineStr">
        <is>
          <t>REL-MTG</t>
        </is>
      </c>
      <c r="G236" s="462" t="inlineStr">
        <is>
          <t>Release of Real Estate Mortgage</t>
        </is>
      </c>
      <c r="H236" s="462" t="inlineStr"/>
      <c r="I236" s="462" t="inlineStr">
        <is>
          <t>16 Releases</t>
        </is>
      </c>
      <c r="J236" s="462" t="inlineStr">
        <is>
          <t>446</t>
        </is>
      </c>
      <c r="K236" s="462" t="inlineStr"/>
      <c r="L236" s="462" t="inlineStr">
        <is>
          <t>May 1, 1950,11:00 A.M.</t>
        </is>
      </c>
      <c r="M236" s="462" t="inlineStr">
        <is>
          <t>April 24, 1950</t>
        </is>
      </c>
      <c r="N236" s="462" t="inlineStr"/>
      <c r="O236" s="462" t="inlineStr">
        <is>
          <t>April 24, 1950</t>
        </is>
      </c>
      <c r="P236" s="462" t="inlineStr"/>
      <c r="Q236" s="462" t="inlineStr"/>
      <c r="R236" s="462" t="inlineStr"/>
      <c r="S236" s="462" t="inlineStr"/>
      <c r="T236" s="462" t="inlineStr"/>
      <c r="U236" s="462" t="inlineStr"/>
      <c r="V236" s="462" t="inlineStr"/>
      <c r="W236" s="462" t="inlineStr"/>
      <c r="X236" s="462" t="inlineStr">
        <is>
          <t>The Federal Land Bank of Wichita</t>
        </is>
      </c>
      <c r="Y236" s="462" t="inlineStr">
        <is>
          <t>Wendell T. Phillips and Maddie Phillips</t>
        </is>
      </c>
      <c r="Z236" s="462" t="inlineStr"/>
      <c r="AA236" s="462" t="inlineStr"/>
      <c r="AB236" s="462" t="inlineStr"/>
      <c r="AC236" s="462" t="inlineStr">
        <is>
          <t>Section 18; NE 1/4 Section 19, Township 10 North, Range 22 West, containing 480 acres, subject to right of way for railroad</t>
        </is>
      </c>
      <c r="AD236" s="462" t="inlineStr">
        <is>
          <t>Section 18 and NE/4 of Section 19, Township 10 North, Range 22 West</t>
        </is>
      </c>
      <c r="AE236" s="462" t="inlineStr">
        <is>
          <t>18; 19</t>
        </is>
      </c>
      <c r="AF236" s="462" t="inlineStr">
        <is>
          <t>10 North</t>
        </is>
      </c>
      <c r="AG236" s="462" t="inlineStr">
        <is>
          <t>22 West</t>
        </is>
      </c>
      <c r="AH236" s="462" t="inlineStr">
        <is>
          <t>Beckham</t>
        </is>
      </c>
      <c r="AI236" s="462" t="inlineStr">
        <is>
          <t>Oklahoma</t>
        </is>
      </c>
      <c r="AJ236" s="462" t="inlineStr"/>
      <c r="AK236" s="462" t="inlineStr"/>
      <c r="AL236" s="462" t="inlineStr"/>
      <c r="AM236" s="462" t="inlineStr">
        <is>
          <t>480</t>
        </is>
      </c>
      <c r="AN236" s="462" t="inlineStr"/>
      <c r="AO236" s="462" t="inlineStr"/>
      <c r="AP236" s="462" t="inlineStr"/>
      <c r="AQ236" s="462" t="inlineStr"/>
      <c r="AR236" s="462" t="inlineStr"/>
      <c r="AS236" s="462" t="inlineStr"/>
      <c r="AT236" s="462" t="inlineStr"/>
      <c r="AU236" s="462" t="inlineStr"/>
      <c r="AV236" s="462" t="inlineStr"/>
      <c r="AW236" s="462" t="inlineStr"/>
      <c r="AX236" s="462" t="inlineStr"/>
      <c r="AY236" s="462" t="inlineStr"/>
      <c r="AZ236" s="462" t="inlineStr"/>
      <c r="BA236" s="462" t="inlineStr"/>
      <c r="BB236" s="462" t="inlineStr"/>
      <c r="BC236" s="462" t="inlineStr"/>
      <c r="BD236" s="462" t="inlineStr"/>
      <c r="BE236" s="462" t="inlineStr"/>
      <c r="BF236" s="462" t="inlineStr"/>
      <c r="BG236" s="462" t="inlineStr"/>
      <c r="BH236" s="462" t="inlineStr"/>
      <c r="BI236" s="462" t="inlineStr"/>
      <c r="BJ236" s="462" t="inlineStr"/>
      <c r="BK236" s="462" t="inlineStr"/>
      <c r="BL236" s="462" t="inlineStr"/>
      <c r="BM236" s="462" t="inlineStr"/>
      <c r="BN236" s="462" t="inlineStr"/>
      <c r="BO236" s="462" t="inlineStr">
        <is>
          <t>No Section 32 or Diversified connection appears.</t>
        </is>
      </c>
      <c r="BP236" s="462" t="inlineStr">
        <is>
          <t>high</t>
        </is>
      </c>
      <c r="BQ236" s="462" t="inlineStr"/>
      <c r="BR236" s="462" t="inlineStr">
        <is>
          <t>not_required</t>
        </is>
      </c>
    </row>
    <row r="237">
      <c r="A237" s="462" t="inlineStr">
        <is>
          <t>B08-G033</t>
        </is>
      </c>
      <c r="B237" s="462" t="inlineStr">
        <is>
          <t>380</t>
        </is>
      </c>
      <c r="C237" s="462" t="inlineStr">
        <is>
          <t>380</t>
        </is>
      </c>
      <c r="D237" s="462" t="inlineStr">
        <is>
          <t>0380.jpg</t>
        </is>
      </c>
      <c r="E237" s="462" t="inlineStr">
        <is>
          <t>1</t>
        </is>
      </c>
      <c r="F237" s="462" t="inlineStr">
        <is>
          <t>MD</t>
        </is>
      </c>
      <c r="G237" s="462" t="inlineStr">
        <is>
          <t>Mineral Deed</t>
        </is>
      </c>
      <c r="H237" s="462" t="inlineStr"/>
      <c r="I237" s="462" t="inlineStr">
        <is>
          <t>85 Mineral</t>
        </is>
      </c>
      <c r="J237" s="462" t="inlineStr">
        <is>
          <t>362</t>
        </is>
      </c>
      <c r="K237" s="462" t="inlineStr"/>
      <c r="L237" s="462" t="inlineStr"/>
      <c r="M237" s="462" t="inlineStr">
        <is>
          <t>April 27, 1950</t>
        </is>
      </c>
      <c r="N237" s="462" t="inlineStr"/>
      <c r="O237" s="462" t="inlineStr">
        <is>
          <t>April 27, 1950</t>
        </is>
      </c>
      <c r="P237" s="462" t="inlineStr">
        <is>
          <t>The Heller Company</t>
        </is>
      </c>
      <c r="Q237" s="462" t="inlineStr">
        <is>
          <t>Maurice Sanditen</t>
        </is>
      </c>
      <c r="R237" s="462" t="inlineStr"/>
      <c r="S237" s="462" t="inlineStr"/>
      <c r="T237" s="462" t="inlineStr"/>
      <c r="U237" s="462" t="inlineStr"/>
      <c r="V237" s="462" t="inlineStr"/>
      <c r="W237" s="462" t="inlineStr"/>
      <c r="X237" s="462" t="inlineStr"/>
      <c r="Y237" s="462" t="inlineStr"/>
      <c r="Z237" s="462" t="inlineStr"/>
      <c r="AA237" s="462" t="inlineStr"/>
      <c r="AB237" s="462" t="inlineStr">
        <is>
          <t>Grantee: Tulsa, Oklahoma</t>
        </is>
      </c>
      <c r="AC237"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37"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37" s="462" t="inlineStr">
        <is>
          <t>32</t>
        </is>
      </c>
      <c r="AF237" s="462" t="inlineStr">
        <is>
          <t>11 North</t>
        </is>
      </c>
      <c r="AG237" s="462" t="inlineStr">
        <is>
          <t>25 West</t>
        </is>
      </c>
      <c r="AH237" s="462" t="inlineStr">
        <is>
          <t>Beckham</t>
        </is>
      </c>
      <c r="AI237" s="462" t="inlineStr">
        <is>
          <t>Oklahoma</t>
        </is>
      </c>
      <c r="AJ237" s="462" t="inlineStr">
        <is>
          <t>NW/4; SE/4</t>
        </is>
      </c>
      <c r="AK237" s="462" t="inlineStr">
        <is>
          <t>N/2 NW/4; E/2 SE/4</t>
        </is>
      </c>
      <c r="AL237" s="462" t="inlineStr"/>
      <c r="AM237" s="462" t="inlineStr"/>
      <c r="AN237" s="462" t="inlineStr">
        <is>
          <t>162 net mineral acres across the two Section 32 tracts</t>
        </is>
      </c>
      <c r="AO237" s="462" t="inlineStr">
        <is>
          <t>108/640 in N/2 NW/4; 54/640 in E/2 SE/4</t>
        </is>
      </c>
      <c r="AP237" s="462" t="inlineStr"/>
      <c r="AQ237" s="462" t="inlineStr"/>
      <c r="AR237" s="462" t="inlineStr"/>
      <c r="AS237" s="462" t="inlineStr"/>
      <c r="AT237" s="462" t="inlineStr"/>
      <c r="AU237" s="462" t="inlineStr"/>
      <c r="AV237" s="462" t="inlineStr"/>
      <c r="AW237" s="462" t="inlineStr"/>
      <c r="AX237" s="462" t="inlineStr"/>
      <c r="AY237" s="462" t="inlineStr"/>
      <c r="AZ237" s="462" t="inlineStr"/>
      <c r="BA237" s="462" t="inlineStr"/>
      <c r="BB237" s="462" t="inlineStr"/>
      <c r="BC237" s="462" t="inlineStr"/>
      <c r="BD237" s="462" t="inlineStr"/>
      <c r="BE237" s="462" t="inlineStr">
        <is>
          <t>Valid and subsisting oil and gas leases of record</t>
        </is>
      </c>
      <c r="BF237" s="462" t="inlineStr"/>
      <c r="BG237" s="462" t="inlineStr"/>
      <c r="BH237" s="462" t="inlineStr">
        <is>
          <t>$1.00 and other valuable consideration</t>
        </is>
      </c>
      <c r="BI237" s="462" t="inlineStr"/>
      <c r="BJ237" s="462" t="inlineStr"/>
      <c r="BK237" s="462" t="inlineStr"/>
      <c r="BL237" s="462" t="inlineStr"/>
      <c r="BM237" s="462" t="inlineStr">
        <is>
          <t>The Heller Company held the listed undivided mineral interests.</t>
        </is>
      </c>
      <c r="BN237" s="462" t="inlineStr">
        <is>
          <t>Maurice Sanditen received the stated undivided mineral interests, including the Section 32 interests.</t>
        </is>
      </c>
      <c r="BO237" s="462" t="inlineStr">
        <is>
          <t>Title-chain relevant to Section 32. No Diversified entity is named, and this instrument alone does not establish a later succession to Diversified.</t>
        </is>
      </c>
      <c r="BP237" s="462" t="inlineStr">
        <is>
          <t>high</t>
        </is>
      </c>
      <c r="BQ237" s="462" t="inlineStr">
        <is>
          <t>Non-Section-32 schedule fractions remain visible in the raw schedule; title analysis here quantifies the expressly stated Section 32 fractions.</t>
        </is>
      </c>
      <c r="BR237" s="462" t="inlineStr">
        <is>
          <t>not_required</t>
        </is>
      </c>
    </row>
    <row r="238">
      <c r="A238" s="462" t="inlineStr">
        <is>
          <t>B08-G034</t>
        </is>
      </c>
      <c r="B238" s="462" t="inlineStr">
        <is>
          <t>381</t>
        </is>
      </c>
      <c r="C238" s="462" t="inlineStr">
        <is>
          <t>381</t>
        </is>
      </c>
      <c r="D238" s="462" t="inlineStr">
        <is>
          <t>0381.jpg</t>
        </is>
      </c>
      <c r="E238" s="462" t="inlineStr">
        <is>
          <t>1</t>
        </is>
      </c>
      <c r="F238" s="462" t="inlineStr">
        <is>
          <t>MD</t>
        </is>
      </c>
      <c r="G238" s="462" t="inlineStr">
        <is>
          <t>Mineral Deed</t>
        </is>
      </c>
      <c r="H238" s="462" t="inlineStr"/>
      <c r="I238" s="462" t="inlineStr">
        <is>
          <t>85 Mineral</t>
        </is>
      </c>
      <c r="J238" s="462" t="inlineStr">
        <is>
          <t>363</t>
        </is>
      </c>
      <c r="K238" s="462" t="inlineStr"/>
      <c r="L238" s="462" t="inlineStr"/>
      <c r="M238" s="462" t="inlineStr">
        <is>
          <t>April 27, 1950</t>
        </is>
      </c>
      <c r="N238" s="462" t="inlineStr"/>
      <c r="O238" s="462" t="inlineStr">
        <is>
          <t>April 27, 1950</t>
        </is>
      </c>
      <c r="P238" s="462" t="inlineStr">
        <is>
          <t>The Heller Company</t>
        </is>
      </c>
      <c r="Q238" s="462" t="inlineStr">
        <is>
          <t>Herman Sanditen</t>
        </is>
      </c>
      <c r="R238" s="462" t="inlineStr"/>
      <c r="S238" s="462" t="inlineStr"/>
      <c r="T238" s="462" t="inlineStr"/>
      <c r="U238" s="462" t="inlineStr"/>
      <c r="V238" s="462" t="inlineStr"/>
      <c r="W238" s="462" t="inlineStr"/>
      <c r="X238" s="462" t="inlineStr"/>
      <c r="Y238" s="462" t="inlineStr"/>
      <c r="Z238" s="462" t="inlineStr"/>
      <c r="AA238" s="462" t="inlineStr"/>
      <c r="AB238" s="462" t="inlineStr">
        <is>
          <t>Grantee: Tulsa, Oklahoma</t>
        </is>
      </c>
      <c r="AC238"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38"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38" s="462" t="inlineStr">
        <is>
          <t>32</t>
        </is>
      </c>
      <c r="AF238" s="462" t="inlineStr">
        <is>
          <t>11 North</t>
        </is>
      </c>
      <c r="AG238" s="462" t="inlineStr">
        <is>
          <t>25 West</t>
        </is>
      </c>
      <c r="AH238" s="462" t="inlineStr">
        <is>
          <t>Beckham</t>
        </is>
      </c>
      <c r="AI238" s="462" t="inlineStr">
        <is>
          <t>Oklahoma</t>
        </is>
      </c>
      <c r="AJ238" s="462" t="inlineStr">
        <is>
          <t>NW/4; SE/4</t>
        </is>
      </c>
      <c r="AK238" s="462" t="inlineStr">
        <is>
          <t>N/2 NW/4; E/2 SE/4</t>
        </is>
      </c>
      <c r="AL238" s="462" t="inlineStr"/>
      <c r="AM238" s="462" t="inlineStr"/>
      <c r="AN238" s="462" t="inlineStr">
        <is>
          <t>90 net mineral acres across the two Section 32 tracts</t>
        </is>
      </c>
      <c r="AO238" s="462" t="inlineStr">
        <is>
          <t>60/640 in N/2 NW/4; 30/640 in E/2 SE/4</t>
        </is>
      </c>
      <c r="AP238" s="462" t="inlineStr"/>
      <c r="AQ238" s="462" t="inlineStr"/>
      <c r="AR238" s="462" t="inlineStr"/>
      <c r="AS238" s="462" t="inlineStr"/>
      <c r="AT238" s="462" t="inlineStr"/>
      <c r="AU238" s="462" t="inlineStr"/>
      <c r="AV238" s="462" t="inlineStr"/>
      <c r="AW238" s="462" t="inlineStr"/>
      <c r="AX238" s="462" t="inlineStr"/>
      <c r="AY238" s="462" t="inlineStr"/>
      <c r="AZ238" s="462" t="inlineStr"/>
      <c r="BA238" s="462" t="inlineStr"/>
      <c r="BB238" s="462" t="inlineStr"/>
      <c r="BC238" s="462" t="inlineStr"/>
      <c r="BD238" s="462" t="inlineStr"/>
      <c r="BE238" s="462" t="inlineStr">
        <is>
          <t>Valid and subsisting oil and gas leases of record</t>
        </is>
      </c>
      <c r="BF238" s="462" t="inlineStr"/>
      <c r="BG238" s="462" t="inlineStr"/>
      <c r="BH238" s="462" t="inlineStr">
        <is>
          <t>$1.00 and other valuable consideration</t>
        </is>
      </c>
      <c r="BI238" s="462" t="inlineStr"/>
      <c r="BJ238" s="462" t="inlineStr"/>
      <c r="BK238" s="462" t="inlineStr"/>
      <c r="BL238" s="462" t="inlineStr"/>
      <c r="BM238" s="462" t="inlineStr">
        <is>
          <t>The Heller Company held the listed undivided mineral interests.</t>
        </is>
      </c>
      <c r="BN238" s="462" t="inlineStr">
        <is>
          <t>Herman Sanditen received the stated undivided mineral interests, including the Section 32 interests.</t>
        </is>
      </c>
      <c r="BO238" s="462" t="inlineStr">
        <is>
          <t>Title-chain relevant to Section 32. No Diversified entity is named, and this instrument alone does not establish a later succession to Diversified.</t>
        </is>
      </c>
      <c r="BP238" s="462" t="inlineStr">
        <is>
          <t>high</t>
        </is>
      </c>
      <c r="BQ238" s="462" t="inlineStr">
        <is>
          <t>Non-Section-32 schedule fractions remain visible in the raw schedule; title analysis here quantifies the expressly stated Section 32 fractions.</t>
        </is>
      </c>
      <c r="BR238" s="462" t="inlineStr">
        <is>
          <t>not_required</t>
        </is>
      </c>
    </row>
    <row r="239">
      <c r="A239" s="462" t="inlineStr">
        <is>
          <t>B08-G035</t>
        </is>
      </c>
      <c r="B239" s="462" t="inlineStr">
        <is>
          <t>382</t>
        </is>
      </c>
      <c r="C239" s="462" t="inlineStr">
        <is>
          <t>382</t>
        </is>
      </c>
      <c r="D239" s="462" t="inlineStr">
        <is>
          <t>0382.jpg</t>
        </is>
      </c>
      <c r="E239" s="462" t="inlineStr">
        <is>
          <t>1</t>
        </is>
      </c>
      <c r="F239" s="462" t="inlineStr">
        <is>
          <t>MD</t>
        </is>
      </c>
      <c r="G239" s="462" t="inlineStr">
        <is>
          <t>Mineral Deed</t>
        </is>
      </c>
      <c r="H239" s="462" t="inlineStr"/>
      <c r="I239" s="462" t="inlineStr">
        <is>
          <t>85 Mineral</t>
        </is>
      </c>
      <c r="J239" s="462" t="inlineStr">
        <is>
          <t>364</t>
        </is>
      </c>
      <c r="K239" s="462" t="inlineStr"/>
      <c r="L239" s="462" t="inlineStr"/>
      <c r="M239" s="462" t="inlineStr">
        <is>
          <t>April 27, 1950</t>
        </is>
      </c>
      <c r="N239" s="462" t="inlineStr"/>
      <c r="O239" s="462" t="inlineStr">
        <is>
          <t>April 27, 1950</t>
        </is>
      </c>
      <c r="P239" s="462" t="inlineStr">
        <is>
          <t>The Heller Company</t>
        </is>
      </c>
      <c r="Q239" s="462" t="inlineStr">
        <is>
          <t>Julius Sanditen</t>
        </is>
      </c>
      <c r="R239" s="462" t="inlineStr"/>
      <c r="S239" s="462" t="inlineStr"/>
      <c r="T239" s="462" t="inlineStr"/>
      <c r="U239" s="462" t="inlineStr"/>
      <c r="V239" s="462" t="inlineStr"/>
      <c r="W239" s="462" t="inlineStr"/>
      <c r="X239" s="462" t="inlineStr"/>
      <c r="Y239" s="462" t="inlineStr"/>
      <c r="Z239" s="462" t="inlineStr"/>
      <c r="AA239" s="462" t="inlineStr"/>
      <c r="AB239" s="462" t="inlineStr">
        <is>
          <t>Grantee: Tulsa, Oklahoma</t>
        </is>
      </c>
      <c r="AC239"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39"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39" s="462" t="inlineStr">
        <is>
          <t>32</t>
        </is>
      </c>
      <c r="AF239" s="462" t="inlineStr">
        <is>
          <t>11 North</t>
        </is>
      </c>
      <c r="AG239" s="462" t="inlineStr">
        <is>
          <t>25 West</t>
        </is>
      </c>
      <c r="AH239" s="462" t="inlineStr">
        <is>
          <t>Beckham</t>
        </is>
      </c>
      <c r="AI239" s="462" t="inlineStr">
        <is>
          <t>Oklahoma</t>
        </is>
      </c>
      <c r="AJ239" s="462" t="inlineStr">
        <is>
          <t>NW/4; SE/4</t>
        </is>
      </c>
      <c r="AK239" s="462" t="inlineStr">
        <is>
          <t>N/2 NW/4; E/2 SE/4</t>
        </is>
      </c>
      <c r="AL239" s="462" t="inlineStr"/>
      <c r="AM239" s="462" t="inlineStr"/>
      <c r="AN239" s="462" t="inlineStr">
        <is>
          <t>45 net mineral acres across the two Section 32 tracts</t>
        </is>
      </c>
      <c r="AO239" s="462" t="inlineStr">
        <is>
          <t>30/640 in N/2 NW/4; 15/640 in E/2 SE/4</t>
        </is>
      </c>
      <c r="AP239" s="462" t="inlineStr"/>
      <c r="AQ239" s="462" t="inlineStr"/>
      <c r="AR239" s="462" t="inlineStr"/>
      <c r="AS239" s="462" t="inlineStr"/>
      <c r="AT239" s="462" t="inlineStr"/>
      <c r="AU239" s="462" t="inlineStr"/>
      <c r="AV239" s="462" t="inlineStr"/>
      <c r="AW239" s="462" t="inlineStr"/>
      <c r="AX239" s="462" t="inlineStr"/>
      <c r="AY239" s="462" t="inlineStr"/>
      <c r="AZ239" s="462" t="inlineStr"/>
      <c r="BA239" s="462" t="inlineStr"/>
      <c r="BB239" s="462" t="inlineStr"/>
      <c r="BC239" s="462" t="inlineStr"/>
      <c r="BD239" s="462" t="inlineStr"/>
      <c r="BE239" s="462" t="inlineStr">
        <is>
          <t>Valid and subsisting oil and gas leases of record</t>
        </is>
      </c>
      <c r="BF239" s="462" t="inlineStr"/>
      <c r="BG239" s="462" t="inlineStr"/>
      <c r="BH239" s="462" t="inlineStr">
        <is>
          <t>$1.00 and other valuable consideration</t>
        </is>
      </c>
      <c r="BI239" s="462" t="inlineStr"/>
      <c r="BJ239" s="462" t="inlineStr"/>
      <c r="BK239" s="462" t="inlineStr"/>
      <c r="BL239" s="462" t="inlineStr"/>
      <c r="BM239" s="462" t="inlineStr">
        <is>
          <t>The Heller Company held the listed undivided mineral interests.</t>
        </is>
      </c>
      <c r="BN239" s="462" t="inlineStr">
        <is>
          <t>Julius Sanditen received the stated undivided mineral interests, including the Section 32 interests.</t>
        </is>
      </c>
      <c r="BO239" s="462" t="inlineStr">
        <is>
          <t>Title-chain relevant to Section 32. No Diversified entity is named, and this instrument alone does not establish a later succession to Diversified.</t>
        </is>
      </c>
      <c r="BP239" s="462" t="inlineStr">
        <is>
          <t>high</t>
        </is>
      </c>
      <c r="BQ239" s="462" t="inlineStr">
        <is>
          <t>Non-Section-32 schedule fractions remain visible in the raw schedule; title analysis here quantifies the expressly stated Section 32 fractions.</t>
        </is>
      </c>
      <c r="BR239" s="462" t="inlineStr">
        <is>
          <t>not_required</t>
        </is>
      </c>
    </row>
    <row r="240">
      <c r="A240" s="462" t="inlineStr">
        <is>
          <t>B08-G036</t>
        </is>
      </c>
      <c r="B240" s="462" t="inlineStr">
        <is>
          <t>383</t>
        </is>
      </c>
      <c r="C240" s="462" t="inlineStr">
        <is>
          <t>400</t>
        </is>
      </c>
      <c r="D240" s="462" t="inlineStr">
        <is>
          <t>0383.jpg
0399.jpg
0400.jpg</t>
        </is>
      </c>
      <c r="E240" s="462" t="inlineStr">
        <is>
          <t>2</t>
        </is>
      </c>
      <c r="F240" s="462" t="inlineStr">
        <is>
          <t>MD</t>
        </is>
      </c>
      <c r="G240" s="462" t="inlineStr">
        <is>
          <t>Mineral Deed</t>
        </is>
      </c>
      <c r="H240" s="462" t="inlineStr"/>
      <c r="I240" s="462" t="inlineStr">
        <is>
          <t>85 Mineral</t>
        </is>
      </c>
      <c r="J240" s="462" t="inlineStr">
        <is>
          <t>365</t>
        </is>
      </c>
      <c r="K240" s="462" t="inlineStr">
        <is>
          <t>366</t>
        </is>
      </c>
      <c r="L240" s="462" t="inlineStr">
        <is>
          <t>May 8, 1950,12:00 M.</t>
        </is>
      </c>
      <c r="M240" s="462" t="inlineStr">
        <is>
          <t>April 27, 1950</t>
        </is>
      </c>
      <c r="N240" s="462" t="inlineStr"/>
      <c r="O240" s="462" t="inlineStr">
        <is>
          <t>April 27, 1950</t>
        </is>
      </c>
      <c r="P240" s="462" t="inlineStr">
        <is>
          <t>The Heller Company</t>
        </is>
      </c>
      <c r="Q240" s="462" t="inlineStr">
        <is>
          <t>E. G. Sanditen</t>
        </is>
      </c>
      <c r="R240" s="462" t="inlineStr"/>
      <c r="S240" s="462" t="inlineStr"/>
      <c r="T240" s="462" t="inlineStr"/>
      <c r="U240" s="462" t="inlineStr"/>
      <c r="V240" s="462" t="inlineStr"/>
      <c r="W240" s="462" t="inlineStr"/>
      <c r="X240" s="462" t="inlineStr"/>
      <c r="Y240" s="462" t="inlineStr"/>
      <c r="Z240" s="462" t="inlineStr"/>
      <c r="AA240" s="462" t="inlineStr"/>
      <c r="AB240" s="462" t="inlineStr">
        <is>
          <t>Grantee: Tulsa, Oklahoma</t>
        </is>
      </c>
      <c r="AC240"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40"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40" s="462" t="inlineStr">
        <is>
          <t>32</t>
        </is>
      </c>
      <c r="AF240" s="462" t="inlineStr">
        <is>
          <t>11 North</t>
        </is>
      </c>
      <c r="AG240" s="462" t="inlineStr">
        <is>
          <t>25 West</t>
        </is>
      </c>
      <c r="AH240" s="462" t="inlineStr">
        <is>
          <t>Beckham</t>
        </is>
      </c>
      <c r="AI240" s="462" t="inlineStr">
        <is>
          <t>Oklahoma</t>
        </is>
      </c>
      <c r="AJ240" s="462" t="inlineStr">
        <is>
          <t>NW/4; SE/4</t>
        </is>
      </c>
      <c r="AK240" s="462" t="inlineStr">
        <is>
          <t>N/2 NW/4; E/2 SE/4</t>
        </is>
      </c>
      <c r="AL240" s="462" t="inlineStr"/>
      <c r="AM240" s="462" t="inlineStr"/>
      <c r="AN240" s="462" t="inlineStr">
        <is>
          <t>27 net mineral acres across the two Section 32 tracts</t>
        </is>
      </c>
      <c r="AO240" s="462" t="inlineStr">
        <is>
          <t>18/640 in N/2 NW/4 of Section 32; 9/640 in E/2 SE/4 of Section 32; 106/5940 in listed Section 33 tract; 9/640 in listed Sections 30-31 tract; 9/640 in listed Sections 8-9 tract; 93/6400 in listed Section 28 tract</t>
        </is>
      </c>
      <c r="AP240" s="462" t="inlineStr"/>
      <c r="AQ240" s="462" t="inlineStr"/>
      <c r="AR240" s="462" t="inlineStr"/>
      <c r="AS240" s="462" t="inlineStr"/>
      <c r="AT240" s="462" t="inlineStr"/>
      <c r="AU240" s="462" t="inlineStr"/>
      <c r="AV240" s="462" t="inlineStr"/>
      <c r="AW240" s="462" t="inlineStr"/>
      <c r="AX240" s="462" t="inlineStr"/>
      <c r="AY240" s="462" t="inlineStr"/>
      <c r="AZ240" s="462" t="inlineStr"/>
      <c r="BA240" s="462" t="inlineStr"/>
      <c r="BB240" s="462" t="inlineStr"/>
      <c r="BC240" s="462" t="inlineStr"/>
      <c r="BD240" s="462" t="inlineStr"/>
      <c r="BE240" s="462" t="inlineStr">
        <is>
          <t>Valid and subsisting oil and gas leases of record</t>
        </is>
      </c>
      <c r="BF240" s="462" t="inlineStr"/>
      <c r="BG240" s="462" t="inlineStr"/>
      <c r="BH240" s="462" t="inlineStr">
        <is>
          <t>$1.00 and other valuable consideration</t>
        </is>
      </c>
      <c r="BI240" s="462" t="inlineStr"/>
      <c r="BJ240" s="462" t="inlineStr"/>
      <c r="BK240" s="462" t="inlineStr"/>
      <c r="BL240" s="462" t="inlineStr">
        <is>
          <t>0383.jpg and 0399.jpg are duplicate exposures of recorded Mineral p.365. Rotated 0400.jpg is the reverse/index p.366; 0401 begins a different instrument.</t>
        </is>
      </c>
      <c r="BM240" s="462" t="inlineStr">
        <is>
          <t>The Heller Company held the listed undivided mineral interests.</t>
        </is>
      </c>
      <c r="BN240" s="462" t="inlineStr">
        <is>
          <t>E. G. Sanditen received the listed interests, including 18/640 in N/2 NW/4 and 9/640 in E/2 SE/4 of Section 32.</t>
        </is>
      </c>
      <c r="BO240" s="462" t="inlineStr">
        <is>
          <t>Title-chain relevant to Section 32. No Diversified entity is named, and this instrument alone does not establish a later succession to Diversified.</t>
        </is>
      </c>
      <c r="BP240" s="462" t="inlineStr">
        <is>
          <t>high</t>
        </is>
      </c>
      <c r="BQ240" s="462" t="inlineStr"/>
      <c r="BR240" s="462" t="inlineStr">
        <is>
          <t>not_required</t>
        </is>
      </c>
    </row>
    <row r="241">
      <c r="A241" s="462" t="inlineStr">
        <is>
          <t>B08-G037</t>
        </is>
      </c>
      <c r="B241" s="462" t="inlineStr">
        <is>
          <t>384</t>
        </is>
      </c>
      <c r="C241" s="462" t="inlineStr">
        <is>
          <t>384</t>
        </is>
      </c>
      <c r="D241" s="462" t="inlineStr">
        <is>
          <t>0384.jpg</t>
        </is>
      </c>
      <c r="E241" s="462" t="inlineStr">
        <is>
          <t>1</t>
        </is>
      </c>
      <c r="F241" s="462" t="inlineStr">
        <is>
          <t>MD</t>
        </is>
      </c>
      <c r="G241" s="462" t="inlineStr">
        <is>
          <t>Mineral Deed</t>
        </is>
      </c>
      <c r="H241" s="462" t="inlineStr"/>
      <c r="I241" s="462" t="inlineStr">
        <is>
          <t>85 Mineral</t>
        </is>
      </c>
      <c r="J241" s="462" t="inlineStr">
        <is>
          <t>366</t>
        </is>
      </c>
      <c r="K241" s="462" t="inlineStr"/>
      <c r="L241" s="462" t="inlineStr"/>
      <c r="M241" s="462" t="inlineStr">
        <is>
          <t>April 27, 1950</t>
        </is>
      </c>
      <c r="N241" s="462" t="inlineStr"/>
      <c r="O241" s="462" t="inlineStr">
        <is>
          <t>April 27, 1950</t>
        </is>
      </c>
      <c r="P241" s="462" t="inlineStr">
        <is>
          <t>The Heller Company</t>
        </is>
      </c>
      <c r="Q241" s="462" t="inlineStr">
        <is>
          <t>Louis Fenster</t>
        </is>
      </c>
      <c r="R241" s="462" t="inlineStr"/>
      <c r="S241" s="462" t="inlineStr"/>
      <c r="T241" s="462" t="inlineStr"/>
      <c r="U241" s="462" t="inlineStr"/>
      <c r="V241" s="462" t="inlineStr"/>
      <c r="W241" s="462" t="inlineStr"/>
      <c r="X241" s="462" t="inlineStr"/>
      <c r="Y241" s="462" t="inlineStr"/>
      <c r="Z241" s="462" t="inlineStr"/>
      <c r="AA241" s="462" t="inlineStr"/>
      <c r="AB241" s="462" t="inlineStr">
        <is>
          <t>Grantee: Tulsa, Oklahoma</t>
        </is>
      </c>
      <c r="AC241"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41"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41" s="462" t="inlineStr">
        <is>
          <t>32</t>
        </is>
      </c>
      <c r="AF241" s="462" t="inlineStr">
        <is>
          <t>11 North</t>
        </is>
      </c>
      <c r="AG241" s="462" t="inlineStr">
        <is>
          <t>25 West</t>
        </is>
      </c>
      <c r="AH241" s="462" t="inlineStr">
        <is>
          <t>Beckham</t>
        </is>
      </c>
      <c r="AI241" s="462" t="inlineStr">
        <is>
          <t>Oklahoma</t>
        </is>
      </c>
      <c r="AJ241" s="462" t="inlineStr">
        <is>
          <t>NW/4; SE/4</t>
        </is>
      </c>
      <c r="AK241" s="462" t="inlineStr">
        <is>
          <t>N/2 NW/4; E/2 SE/4</t>
        </is>
      </c>
      <c r="AL241" s="462" t="inlineStr"/>
      <c r="AM241" s="462" t="inlineStr"/>
      <c r="AN241" s="462" t="inlineStr">
        <is>
          <t>18 net mineral acres across the two Section 32 tracts</t>
        </is>
      </c>
      <c r="AO241" s="462" t="inlineStr">
        <is>
          <t>12/640 in N/2 NW/4; 6/640 in E/2 SE/4</t>
        </is>
      </c>
      <c r="AP241" s="462" t="inlineStr"/>
      <c r="AQ241" s="462" t="inlineStr"/>
      <c r="AR241" s="462" t="inlineStr"/>
      <c r="AS241" s="462" t="inlineStr"/>
      <c r="AT241" s="462" t="inlineStr"/>
      <c r="AU241" s="462" t="inlineStr"/>
      <c r="AV241" s="462" t="inlineStr"/>
      <c r="AW241" s="462" t="inlineStr"/>
      <c r="AX241" s="462" t="inlineStr"/>
      <c r="AY241" s="462" t="inlineStr"/>
      <c r="AZ241" s="462" t="inlineStr"/>
      <c r="BA241" s="462" t="inlineStr"/>
      <c r="BB241" s="462" t="inlineStr"/>
      <c r="BC241" s="462" t="inlineStr"/>
      <c r="BD241" s="462" t="inlineStr"/>
      <c r="BE241" s="462" t="inlineStr">
        <is>
          <t>Valid and subsisting oil and gas leases of record</t>
        </is>
      </c>
      <c r="BF241" s="462" t="inlineStr"/>
      <c r="BG241" s="462" t="inlineStr"/>
      <c r="BH241" s="462" t="inlineStr">
        <is>
          <t>$1.00 and other valuable consideration</t>
        </is>
      </c>
      <c r="BI241" s="462" t="inlineStr"/>
      <c r="BJ241" s="462" t="inlineStr"/>
      <c r="BK241" s="462" t="inlineStr"/>
      <c r="BL241" s="462" t="inlineStr"/>
      <c r="BM241" s="462" t="inlineStr">
        <is>
          <t>The Heller Company held the listed undivided mineral interests.</t>
        </is>
      </c>
      <c r="BN241" s="462" t="inlineStr">
        <is>
          <t>Louis Fenster received the stated undivided mineral interests, including the Section 32 interests.</t>
        </is>
      </c>
      <c r="BO241" s="462" t="inlineStr">
        <is>
          <t>Title-chain relevant to Section 32. No Diversified entity is named, and this instrument alone does not establish a later succession to Diversified.</t>
        </is>
      </c>
      <c r="BP241" s="462" t="inlineStr">
        <is>
          <t>high</t>
        </is>
      </c>
      <c r="BQ241" s="462" t="inlineStr">
        <is>
          <t>Non-Section-32 schedule fractions remain visible in the raw schedule; title analysis here quantifies the expressly stated Section 32 fractions.</t>
        </is>
      </c>
      <c r="BR241" s="462" t="inlineStr">
        <is>
          <t>not_required</t>
        </is>
      </c>
    </row>
    <row r="242">
      <c r="A242" s="462" t="inlineStr">
        <is>
          <t>B08-G038</t>
        </is>
      </c>
      <c r="B242" s="462" t="inlineStr">
        <is>
          <t>385</t>
        </is>
      </c>
      <c r="C242" s="462" t="inlineStr">
        <is>
          <t>385</t>
        </is>
      </c>
      <c r="D242" s="462" t="inlineStr">
        <is>
          <t>0385.jpg</t>
        </is>
      </c>
      <c r="E242" s="462" t="inlineStr">
        <is>
          <t>1</t>
        </is>
      </c>
      <c r="F242" s="462" t="inlineStr">
        <is>
          <t>MD</t>
        </is>
      </c>
      <c r="G242" s="462" t="inlineStr">
        <is>
          <t>Mineral Deed</t>
        </is>
      </c>
      <c r="H242" s="462" t="inlineStr"/>
      <c r="I242" s="462" t="inlineStr">
        <is>
          <t>85 Mineral</t>
        </is>
      </c>
      <c r="J242" s="462" t="inlineStr">
        <is>
          <t>367</t>
        </is>
      </c>
      <c r="K242" s="462" t="inlineStr"/>
      <c r="L242" s="462" t="inlineStr"/>
      <c r="M242" s="462" t="inlineStr">
        <is>
          <t>April 27, 1950</t>
        </is>
      </c>
      <c r="N242" s="462" t="inlineStr"/>
      <c r="O242" s="462" t="inlineStr">
        <is>
          <t>April 27, 1950</t>
        </is>
      </c>
      <c r="P242" s="462" t="inlineStr">
        <is>
          <t>The Heller Company</t>
        </is>
      </c>
      <c r="Q242" s="462" t="inlineStr">
        <is>
          <t>Samuel H. Minsky</t>
        </is>
      </c>
      <c r="R242" s="462" t="inlineStr"/>
      <c r="S242" s="462" t="inlineStr"/>
      <c r="T242" s="462" t="inlineStr"/>
      <c r="U242" s="462" t="inlineStr"/>
      <c r="V242" s="462" t="inlineStr"/>
      <c r="W242" s="462" t="inlineStr"/>
      <c r="X242" s="462" t="inlineStr"/>
      <c r="Y242" s="462" t="inlineStr"/>
      <c r="Z242" s="462" t="inlineStr"/>
      <c r="AA242" s="462" t="inlineStr"/>
      <c r="AB242" s="462" t="inlineStr">
        <is>
          <t>Grantee: Tulsa, Oklahoma</t>
        </is>
      </c>
      <c r="AC242"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42"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42" s="462" t="inlineStr">
        <is>
          <t>32</t>
        </is>
      </c>
      <c r="AF242" s="462" t="inlineStr">
        <is>
          <t>11 North</t>
        </is>
      </c>
      <c r="AG242" s="462" t="inlineStr">
        <is>
          <t>25 West</t>
        </is>
      </c>
      <c r="AH242" s="462" t="inlineStr">
        <is>
          <t>Beckham</t>
        </is>
      </c>
      <c r="AI242" s="462" t="inlineStr">
        <is>
          <t>Oklahoma</t>
        </is>
      </c>
      <c r="AJ242" s="462" t="inlineStr">
        <is>
          <t>NW/4; SE/4</t>
        </is>
      </c>
      <c r="AK242" s="462" t="inlineStr">
        <is>
          <t>N/2 NW/4; E/2 SE/4</t>
        </is>
      </c>
      <c r="AL242" s="462" t="inlineStr"/>
      <c r="AM242" s="462" t="inlineStr"/>
      <c r="AN242" s="462" t="inlineStr">
        <is>
          <t>18 net mineral acres across the two Section 32 tracts</t>
        </is>
      </c>
      <c r="AO242" s="462" t="inlineStr">
        <is>
          <t>12/640 in N/2 NW/4; 6/640 in E/2 SE/4</t>
        </is>
      </c>
      <c r="AP242" s="462" t="inlineStr"/>
      <c r="AQ242" s="462" t="inlineStr"/>
      <c r="AR242" s="462" t="inlineStr"/>
      <c r="AS242" s="462" t="inlineStr"/>
      <c r="AT242" s="462" t="inlineStr"/>
      <c r="AU242" s="462" t="inlineStr"/>
      <c r="AV242" s="462" t="inlineStr"/>
      <c r="AW242" s="462" t="inlineStr"/>
      <c r="AX242" s="462" t="inlineStr"/>
      <c r="AY242" s="462" t="inlineStr"/>
      <c r="AZ242" s="462" t="inlineStr"/>
      <c r="BA242" s="462" t="inlineStr"/>
      <c r="BB242" s="462" t="inlineStr"/>
      <c r="BC242" s="462" t="inlineStr"/>
      <c r="BD242" s="462" t="inlineStr"/>
      <c r="BE242" s="462" t="inlineStr">
        <is>
          <t>Valid and subsisting oil and gas leases of record</t>
        </is>
      </c>
      <c r="BF242" s="462" t="inlineStr"/>
      <c r="BG242" s="462" t="inlineStr"/>
      <c r="BH242" s="462" t="inlineStr">
        <is>
          <t>$1.00 and other valuable consideration</t>
        </is>
      </c>
      <c r="BI242" s="462" t="inlineStr"/>
      <c r="BJ242" s="462" t="inlineStr"/>
      <c r="BK242" s="462" t="inlineStr"/>
      <c r="BL242" s="462" t="inlineStr"/>
      <c r="BM242" s="462" t="inlineStr">
        <is>
          <t>The Heller Company held the listed undivided mineral interests.</t>
        </is>
      </c>
      <c r="BN242" s="462" t="inlineStr">
        <is>
          <t>Samuel H. Minsky received the stated undivided mineral interests, including the Section 32 interests.</t>
        </is>
      </c>
      <c r="BO242" s="462" t="inlineStr">
        <is>
          <t>Title-chain relevant to Section 32. No Diversified entity is named, and this instrument alone does not establish a later succession to Diversified.</t>
        </is>
      </c>
      <c r="BP242" s="462" t="inlineStr">
        <is>
          <t>high</t>
        </is>
      </c>
      <c r="BQ242" s="462" t="inlineStr">
        <is>
          <t>Non-Section-32 schedule fractions remain visible in the raw schedule; title analysis here quantifies the expressly stated Section 32 fractions.</t>
        </is>
      </c>
      <c r="BR242" s="462" t="inlineStr">
        <is>
          <t>not_required</t>
        </is>
      </c>
    </row>
    <row r="243">
      <c r="A243" s="462" t="inlineStr">
        <is>
          <t>B08-G039</t>
        </is>
      </c>
      <c r="B243" s="462" t="inlineStr">
        <is>
          <t>386</t>
        </is>
      </c>
      <c r="C243" s="462" t="inlineStr">
        <is>
          <t>386</t>
        </is>
      </c>
      <c r="D243" s="462" t="inlineStr">
        <is>
          <t>0386.jpg</t>
        </is>
      </c>
      <c r="E243" s="462" t="inlineStr">
        <is>
          <t>1</t>
        </is>
      </c>
      <c r="F243" s="462" t="inlineStr">
        <is>
          <t>MD</t>
        </is>
      </c>
      <c r="G243" s="462" t="inlineStr">
        <is>
          <t>Mineral Deed</t>
        </is>
      </c>
      <c r="H243" s="462" t="inlineStr"/>
      <c r="I243" s="462" t="inlineStr">
        <is>
          <t>74 Mineral</t>
        </is>
      </c>
      <c r="J243" s="462" t="inlineStr">
        <is>
          <t>63</t>
        </is>
      </c>
      <c r="K243" s="462" t="inlineStr"/>
      <c r="L243" s="462" t="inlineStr">
        <is>
          <t>May 17, 1950,2:00 P.M.</t>
        </is>
      </c>
      <c r="M243" s="462" t="inlineStr">
        <is>
          <t>April 28, 1950</t>
        </is>
      </c>
      <c r="N243" s="462" t="inlineStr"/>
      <c r="O243" s="462" t="inlineStr">
        <is>
          <t>April 28, 1950</t>
        </is>
      </c>
      <c r="P243" s="462" t="inlineStr">
        <is>
          <t>J. A. Brescian and Marjorie Brescian, husband and wife</t>
        </is>
      </c>
      <c r="Q243" s="462" t="inlineStr">
        <is>
          <t>SIROP OIL COMPANY, Oklahoma City, Oklahoma</t>
        </is>
      </c>
      <c r="R243" s="462" t="inlineStr"/>
      <c r="S243" s="462" t="inlineStr"/>
      <c r="T243" s="462" t="inlineStr"/>
      <c r="U243" s="462" t="inlineStr"/>
      <c r="V243" s="462" t="inlineStr"/>
      <c r="W243" s="462" t="inlineStr"/>
      <c r="X243" s="462" t="inlineStr"/>
      <c r="Y243" s="462" t="inlineStr"/>
      <c r="Z243" s="462" t="inlineStr"/>
      <c r="AA243" s="462" t="inlineStr"/>
      <c r="AB243" s="462" t="inlineStr"/>
      <c r="AC243" s="462" t="inlineStr">
        <is>
          <t>The South-half of the Northwest Quarter (S 1/2 of NW 1/4) of Section Thirty-two (32), Township Eleven (11) North, Range Twenty-five (25) W.I.M. (Division of interest. No Revenue stamps required.)</t>
        </is>
      </c>
      <c r="AD243" s="462" t="inlineStr">
        <is>
          <t>S/2 NW/4 of Section 32, Township 11 North, Range 25 West</t>
        </is>
      </c>
      <c r="AE243" s="462" t="inlineStr">
        <is>
          <t>32</t>
        </is>
      </c>
      <c r="AF243" s="462" t="inlineStr">
        <is>
          <t>11 North</t>
        </is>
      </c>
      <c r="AG243" s="462" t="inlineStr">
        <is>
          <t>25 West</t>
        </is>
      </c>
      <c r="AH243" s="462" t="inlineStr">
        <is>
          <t>Beckham</t>
        </is>
      </c>
      <c r="AI243" s="462" t="inlineStr">
        <is>
          <t>Oklahoma</t>
        </is>
      </c>
      <c r="AJ243" s="462" t="inlineStr">
        <is>
          <t>NW/4</t>
        </is>
      </c>
      <c r="AK243" s="462" t="inlineStr">
        <is>
          <t>S/2 NW/4</t>
        </is>
      </c>
      <c r="AL243" s="462" t="inlineStr"/>
      <c r="AM243" s="462" t="inlineStr">
        <is>
          <t>80</t>
        </is>
      </c>
      <c r="AN243" s="462" t="inlineStr">
        <is>
          <t>40</t>
        </is>
      </c>
      <c r="AO243" s="462" t="inlineStr">
        <is>
          <t>1/4th interest stated as 40 acres</t>
        </is>
      </c>
      <c r="AP243" s="462" t="inlineStr"/>
      <c r="AQ243" s="462" t="inlineStr"/>
      <c r="AR243" s="462" t="inlineStr"/>
      <c r="AS243" s="462" t="inlineStr"/>
      <c r="AT243" s="462" t="inlineStr"/>
      <c r="AU243" s="462" t="inlineStr"/>
      <c r="AV243" s="462" t="inlineStr"/>
      <c r="AW243" s="462" t="inlineStr"/>
      <c r="AX243" s="462" t="inlineStr"/>
      <c r="AY243" s="462" t="inlineStr"/>
      <c r="AZ243" s="462" t="inlineStr"/>
      <c r="BA243" s="462" t="inlineStr"/>
      <c r="BB243" s="462" t="inlineStr"/>
      <c r="BC243" s="462" t="inlineStr"/>
      <c r="BD243" s="462" t="inlineStr"/>
      <c r="BE243" s="462" t="inlineStr"/>
      <c r="BF243" s="462" t="inlineStr"/>
      <c r="BG243" s="462" t="inlineStr"/>
      <c r="BH243" s="462" t="inlineStr">
        <is>
          <t>$1.00 and additional consideration</t>
        </is>
      </c>
      <c r="BI243" s="462" t="inlineStr"/>
      <c r="BJ243" s="462" t="inlineStr"/>
      <c r="BK243" s="462" t="inlineStr"/>
      <c r="BL243" s="462" t="inlineStr"/>
      <c r="BM243" s="462" t="inlineStr">
        <is>
          <t>J. A. Brescian held the one-fourth mineral interest acquired in B08-G026.</t>
        </is>
      </c>
      <c r="BN243" s="462" t="inlineStr">
        <is>
          <t>SIROP OIL COMPANY received the stated one-fourth mineral interest (40 mineral acres stated, arithmetically inconsistent with an 80-acre tract).</t>
        </is>
      </c>
      <c r="BO243" s="462" t="inlineStr">
        <is>
          <t>Title-chain relevant to Section 32. No Diversified entity is named, and this instrument alone does not establish a later succession to Diversified.</t>
        </is>
      </c>
      <c r="BP243" s="462" t="inlineStr">
        <is>
          <t>high</t>
        </is>
      </c>
      <c r="BQ243" s="462" t="inlineStr">
        <is>
          <t>The deed states both 1/4th and 40 acres; both are preserved because 1/4 of the stated 80-acre tract is 20 acres, not 40.</t>
        </is>
      </c>
      <c r="BR243" s="462" t="inlineStr">
        <is>
          <t>required</t>
        </is>
      </c>
    </row>
    <row r="244">
      <c r="A244" s="462" t="inlineStr">
        <is>
          <t>B08-G040</t>
        </is>
      </c>
      <c r="B244" s="462" t="inlineStr">
        <is>
          <t>387</t>
        </is>
      </c>
      <c r="C244" s="462" t="inlineStr">
        <is>
          <t>388</t>
        </is>
      </c>
      <c r="D244" s="462" t="inlineStr">
        <is>
          <t>0387.jpg
0388.jpg</t>
        </is>
      </c>
      <c r="E244" s="462" t="inlineStr">
        <is>
          <t>2</t>
        </is>
      </c>
      <c r="F244" s="462" t="inlineStr">
        <is>
          <t>DEP-DES</t>
        </is>
      </c>
      <c r="G244" s="462" t="inlineStr">
        <is>
          <t>Designation of Depository</t>
        </is>
      </c>
      <c r="H244" s="462" t="inlineStr"/>
      <c r="I244" s="462" t="inlineStr">
        <is>
          <t>75 Miscellaneous</t>
        </is>
      </c>
      <c r="J244" s="462" t="inlineStr">
        <is>
          <t>219</t>
        </is>
      </c>
      <c r="K244" s="462" t="inlineStr"/>
      <c r="L244" s="462" t="inlineStr"/>
      <c r="M244" s="462" t="inlineStr">
        <is>
          <t>June 1, 1950</t>
        </is>
      </c>
      <c r="N244" s="462" t="inlineStr"/>
      <c r="O244" s="462" t="inlineStr">
        <is>
          <t>June 2, 1950</t>
        </is>
      </c>
      <c r="P244" s="462" t="inlineStr">
        <is>
          <t>Maurice Sanditen; Samuel H. Minsky; Louis Fenster; E. G. Sanditen; Julius Sanditen; Herman Sanditen</t>
        </is>
      </c>
      <c r="Q244" s="462" t="inlineStr">
        <is>
          <t>National Bank of Tulsa</t>
        </is>
      </c>
      <c r="R244" s="462" t="inlineStr"/>
      <c r="S244" s="462" t="inlineStr"/>
      <c r="T244" s="462" t="inlineStr"/>
      <c r="U244" s="462" t="inlineStr"/>
      <c r="V244" s="462" t="inlineStr"/>
      <c r="W244" s="462" t="inlineStr"/>
      <c r="X244" s="462" t="inlineStr"/>
      <c r="Y244" s="462" t="inlineStr"/>
      <c r="Z244" s="462" t="inlineStr"/>
      <c r="AA244" s="462" t="inlineStr">
        <is>
          <t>Owners of interests in delay rentals under the referenced oil and gas lease</t>
        </is>
      </c>
      <c r="AB244" s="462" t="inlineStr"/>
      <c r="AC244" s="462" t="inlineStr">
        <is>
          <t>N/2 NW/4 and N/2 SW/4 of Section 32, Township 11 North, Range 25 West</t>
        </is>
      </c>
      <c r="AD244" s="462" t="inlineStr">
        <is>
          <t>N/2 NW/4 and N/2 SW/4 of Section 32, Township 11 North, Range 25 West</t>
        </is>
      </c>
      <c r="AE244" s="462" t="inlineStr">
        <is>
          <t>32</t>
        </is>
      </c>
      <c r="AF244" s="462" t="inlineStr">
        <is>
          <t>11 North</t>
        </is>
      </c>
      <c r="AG244" s="462" t="inlineStr">
        <is>
          <t>25 West</t>
        </is>
      </c>
      <c r="AH244" s="462" t="inlineStr">
        <is>
          <t>Beckham</t>
        </is>
      </c>
      <c r="AI244" s="462" t="inlineStr">
        <is>
          <t>Oklahoma</t>
        </is>
      </c>
      <c r="AJ244" s="462" t="inlineStr">
        <is>
          <t>NW/4; SW/4</t>
        </is>
      </c>
      <c r="AK244" s="462" t="inlineStr"/>
      <c r="AL244" s="462" t="inlineStr"/>
      <c r="AM244" s="462" t="inlineStr"/>
      <c r="AN244" s="462" t="inlineStr"/>
      <c r="AO244" s="462" t="inlineStr"/>
      <c r="AP244" s="462" t="inlineStr"/>
      <c r="AQ244" s="462" t="inlineStr"/>
      <c r="AR244" s="462" t="inlineStr"/>
      <c r="AS244" s="462" t="inlineStr"/>
      <c r="AT244" s="462" t="inlineStr"/>
      <c r="AU244" s="462" t="inlineStr"/>
      <c r="AV244" s="462" t="inlineStr"/>
      <c r="AW244" s="462" t="inlineStr"/>
      <c r="AX244" s="462" t="inlineStr"/>
      <c r="AY244" s="462" t="inlineStr"/>
      <c r="AZ244" s="462" t="inlineStr">
        <is>
          <t>November 14, 1947 B. E. Maddoux lease, Book 63 Miscellaneous p.35</t>
        </is>
      </c>
      <c r="BA244" s="462" t="inlineStr"/>
      <c r="BB244" s="462" t="inlineStr"/>
      <c r="BC244" s="462" t="inlineStr"/>
      <c r="BD244" s="462" t="inlineStr"/>
      <c r="BE244" s="462" t="inlineStr"/>
      <c r="BF244" s="462" t="inlineStr"/>
      <c r="BG244" s="462" t="inlineStr"/>
      <c r="BH244" s="462" t="inlineStr"/>
      <c r="BI244" s="462" t="inlineStr"/>
      <c r="BJ244" s="462" t="inlineStr"/>
      <c r="BK244" s="462" t="inlineStr"/>
      <c r="BL244" s="462" t="inlineStr">
        <is>
          <t>Designates the named bank as depository for delay rentals and binds successors and assigns; it does not convey the underlying mineral or leasehold estate.</t>
        </is>
      </c>
      <c r="BM244" s="462" t="inlineStr">
        <is>
          <t>The signers owned interests in delay rentals under the referenced lease.</t>
        </is>
      </c>
      <c r="BN244" s="462" t="inlineStr">
        <is>
          <t>National Bank of Tulsa became the contractual depository for those delay rentals; ownership of the underlying interests was unchanged.</t>
        </is>
      </c>
      <c r="BO244" s="462" t="inlineStr">
        <is>
          <t>Title-chain relevant to Section 32. No Diversified entity is named, and this instrument alone does not establish a later succession to Diversified.</t>
        </is>
      </c>
      <c r="BP244" s="462" t="inlineStr">
        <is>
          <t>high</t>
        </is>
      </c>
      <c r="BQ244" s="462" t="inlineStr"/>
      <c r="BR244" s="462" t="inlineStr">
        <is>
          <t>not_required</t>
        </is>
      </c>
    </row>
    <row r="245">
      <c r="A245" s="462" t="inlineStr">
        <is>
          <t>B08-G041</t>
        </is>
      </c>
      <c r="B245" s="462" t="inlineStr">
        <is>
          <t>389</t>
        </is>
      </c>
      <c r="C245" s="462" t="inlineStr">
        <is>
          <t>390</t>
        </is>
      </c>
      <c r="D245" s="462" t="inlineStr">
        <is>
          <t>0389.jpg
0390.jpg</t>
        </is>
      </c>
      <c r="E245" s="462" t="inlineStr">
        <is>
          <t>2</t>
        </is>
      </c>
      <c r="F245" s="462" t="inlineStr">
        <is>
          <t>DEP-DES</t>
        </is>
      </c>
      <c r="G245" s="462" t="inlineStr">
        <is>
          <t>Designation of Depository</t>
        </is>
      </c>
      <c r="H245" s="462" t="inlineStr"/>
      <c r="I245" s="462" t="inlineStr">
        <is>
          <t>75 Miscellaneous</t>
        </is>
      </c>
      <c r="J245" s="462" t="inlineStr">
        <is>
          <t>221</t>
        </is>
      </c>
      <c r="K245" s="462" t="inlineStr"/>
      <c r="L245" s="462" t="inlineStr"/>
      <c r="M245" s="462" t="inlineStr">
        <is>
          <t>June 1, 1950</t>
        </is>
      </c>
      <c r="N245" s="462" t="inlineStr"/>
      <c r="O245" s="462" t="inlineStr">
        <is>
          <t>June 1, 1950</t>
        </is>
      </c>
      <c r="P245" s="462" t="inlineStr">
        <is>
          <t>The Heller Company</t>
        </is>
      </c>
      <c r="Q245" s="462" t="inlineStr">
        <is>
          <t>The First National Bank and Trust Company of Tulsa</t>
        </is>
      </c>
      <c r="R245" s="462" t="inlineStr"/>
      <c r="S245" s="462" t="inlineStr"/>
      <c r="T245" s="462" t="inlineStr"/>
      <c r="U245" s="462" t="inlineStr"/>
      <c r="V245" s="462" t="inlineStr"/>
      <c r="W245" s="462" t="inlineStr"/>
      <c r="X245" s="462" t="inlineStr"/>
      <c r="Y245" s="462" t="inlineStr"/>
      <c r="Z245" s="462" t="inlineStr"/>
      <c r="AA245" s="462" t="inlineStr">
        <is>
          <t>Owners of interests in delay rentals under the referenced oil and gas lease</t>
        </is>
      </c>
      <c r="AB245" s="462" t="inlineStr"/>
      <c r="AC245" s="462" t="inlineStr">
        <is>
          <t>N/2 NW/4 and N/2 SW/4 of Section 32, Township 11 North, Range 25 West</t>
        </is>
      </c>
      <c r="AD245" s="462" t="inlineStr">
        <is>
          <t>N/2 NW/4 and N/2 SW/4 of Section 32, Township 11 North, Range 25 West</t>
        </is>
      </c>
      <c r="AE245" s="462" t="inlineStr">
        <is>
          <t>32</t>
        </is>
      </c>
      <c r="AF245" s="462" t="inlineStr">
        <is>
          <t>11 North</t>
        </is>
      </c>
      <c r="AG245" s="462" t="inlineStr">
        <is>
          <t>25 West</t>
        </is>
      </c>
      <c r="AH245" s="462" t="inlineStr">
        <is>
          <t>Beckham</t>
        </is>
      </c>
      <c r="AI245" s="462" t="inlineStr">
        <is>
          <t>Oklahoma</t>
        </is>
      </c>
      <c r="AJ245" s="462" t="inlineStr">
        <is>
          <t>NW/4; SW/4</t>
        </is>
      </c>
      <c r="AK245" s="462" t="inlineStr"/>
      <c r="AL245" s="462" t="inlineStr"/>
      <c r="AM245" s="462" t="inlineStr"/>
      <c r="AN245" s="462" t="inlineStr"/>
      <c r="AO245" s="462" t="inlineStr"/>
      <c r="AP245" s="462" t="inlineStr"/>
      <c r="AQ245" s="462" t="inlineStr"/>
      <c r="AR245" s="462" t="inlineStr"/>
      <c r="AS245" s="462" t="inlineStr"/>
      <c r="AT245" s="462" t="inlineStr"/>
      <c r="AU245" s="462" t="inlineStr"/>
      <c r="AV245" s="462" t="inlineStr"/>
      <c r="AW245" s="462" t="inlineStr"/>
      <c r="AX245" s="462" t="inlineStr"/>
      <c r="AY245" s="462" t="inlineStr"/>
      <c r="AZ245" s="462" t="inlineStr">
        <is>
          <t>November 14, 1947 B. E. Maddoux lease, Book 63 Miscellaneous p.35</t>
        </is>
      </c>
      <c r="BA245" s="462" t="inlineStr"/>
      <c r="BB245" s="462" t="inlineStr"/>
      <c r="BC245" s="462" t="inlineStr"/>
      <c r="BD245" s="462" t="inlineStr"/>
      <c r="BE245" s="462" t="inlineStr"/>
      <c r="BF245" s="462" t="inlineStr"/>
      <c r="BG245" s="462" t="inlineStr"/>
      <c r="BH245" s="462" t="inlineStr"/>
      <c r="BI245" s="462" t="inlineStr"/>
      <c r="BJ245" s="462" t="inlineStr"/>
      <c r="BK245" s="462" t="inlineStr"/>
      <c r="BL245" s="462" t="inlineStr">
        <is>
          <t>Designates the named bank as depository for delay rentals and binds successors and assigns; it does not convey the underlying mineral or leasehold estate.</t>
        </is>
      </c>
      <c r="BM245" s="462" t="inlineStr">
        <is>
          <t>The signers owned interests in delay rentals under the referenced lease.</t>
        </is>
      </c>
      <c r="BN245" s="462" t="inlineStr">
        <is>
          <t>The First National Bank and Trust Company of Tulsa became the contractual depository for those delay rentals; ownership of the underlying interests was unchanged.</t>
        </is>
      </c>
      <c r="BO245" s="462" t="inlineStr">
        <is>
          <t>Title-chain relevant to Section 32. No Diversified entity is named, and this instrument alone does not establish a later succession to Diversified.</t>
        </is>
      </c>
      <c r="BP245" s="462" t="inlineStr">
        <is>
          <t>high</t>
        </is>
      </c>
      <c r="BQ245" s="462" t="inlineStr"/>
      <c r="BR245" s="462" t="inlineStr">
        <is>
          <t>not_required</t>
        </is>
      </c>
    </row>
    <row r="246">
      <c r="A246" s="462" t="inlineStr">
        <is>
          <t>B08-G042</t>
        </is>
      </c>
      <c r="B246" s="462" t="inlineStr">
        <is>
          <t>391</t>
        </is>
      </c>
      <c r="C246" s="462" t="inlineStr">
        <is>
          <t>392</t>
        </is>
      </c>
      <c r="D246" s="462" t="inlineStr">
        <is>
          <t>0391.jpg
0392.jpg</t>
        </is>
      </c>
      <c r="E246" s="462" t="inlineStr">
        <is>
          <t>2</t>
        </is>
      </c>
      <c r="F246" s="462" t="inlineStr">
        <is>
          <t>DEP-DES</t>
        </is>
      </c>
      <c r="G246" s="462" t="inlineStr">
        <is>
          <t>Designation of Depository</t>
        </is>
      </c>
      <c r="H246" s="462" t="inlineStr"/>
      <c r="I246" s="462" t="inlineStr">
        <is>
          <t>75 Miscellaneous</t>
        </is>
      </c>
      <c r="J246" s="462" t="inlineStr">
        <is>
          <t>227</t>
        </is>
      </c>
      <c r="K246" s="462" t="inlineStr"/>
      <c r="L246" s="462" t="inlineStr"/>
      <c r="M246" s="462" t="inlineStr">
        <is>
          <t>June 1, 1950</t>
        </is>
      </c>
      <c r="N246" s="462" t="inlineStr"/>
      <c r="O246" s="462" t="inlineStr">
        <is>
          <t>June 1, 1950</t>
        </is>
      </c>
      <c r="P246" s="462" t="inlineStr">
        <is>
          <t>The Heller Company</t>
        </is>
      </c>
      <c r="Q246" s="462" t="inlineStr">
        <is>
          <t>The First National Bank and Trust Company of Tulsa</t>
        </is>
      </c>
      <c r="R246" s="462" t="inlineStr"/>
      <c r="S246" s="462" t="inlineStr"/>
      <c r="T246" s="462" t="inlineStr"/>
      <c r="U246" s="462" t="inlineStr"/>
      <c r="V246" s="462" t="inlineStr"/>
      <c r="W246" s="462" t="inlineStr"/>
      <c r="X246" s="462" t="inlineStr"/>
      <c r="Y246" s="462" t="inlineStr"/>
      <c r="Z246" s="462" t="inlineStr"/>
      <c r="AA246" s="462" t="inlineStr">
        <is>
          <t>Owners of interests in delay rentals under the referenced oil and gas lease</t>
        </is>
      </c>
      <c r="AB246" s="462" t="inlineStr"/>
      <c r="AC246" s="462" t="inlineStr">
        <is>
          <t>E/2 SE/4 of Section 32, Township 11 North, Range 25 West</t>
        </is>
      </c>
      <c r="AD246" s="462" t="inlineStr">
        <is>
          <t>E/2 SE/4 of Section 32, Township 11 North, Range 25 West</t>
        </is>
      </c>
      <c r="AE246" s="462" t="inlineStr">
        <is>
          <t>32</t>
        </is>
      </c>
      <c r="AF246" s="462" t="inlineStr">
        <is>
          <t>11 North</t>
        </is>
      </c>
      <c r="AG246" s="462" t="inlineStr">
        <is>
          <t>25 West</t>
        </is>
      </c>
      <c r="AH246" s="462" t="inlineStr">
        <is>
          <t>Beckham</t>
        </is>
      </c>
      <c r="AI246" s="462" t="inlineStr">
        <is>
          <t>Oklahoma</t>
        </is>
      </c>
      <c r="AJ246" s="462" t="inlineStr">
        <is>
          <t>SE/4</t>
        </is>
      </c>
      <c r="AK246" s="462" t="inlineStr"/>
      <c r="AL246" s="462" t="inlineStr"/>
      <c r="AM246" s="462" t="inlineStr"/>
      <c r="AN246" s="462" t="inlineStr"/>
      <c r="AO246" s="462" t="inlineStr"/>
      <c r="AP246" s="462" t="inlineStr"/>
      <c r="AQ246" s="462" t="inlineStr"/>
      <c r="AR246" s="462" t="inlineStr"/>
      <c r="AS246" s="462" t="inlineStr"/>
      <c r="AT246" s="462" t="inlineStr"/>
      <c r="AU246" s="462" t="inlineStr"/>
      <c r="AV246" s="462" t="inlineStr"/>
      <c r="AW246" s="462" t="inlineStr"/>
      <c r="AX246" s="462" t="inlineStr"/>
      <c r="AY246" s="462" t="inlineStr"/>
      <c r="AZ246" s="462" t="inlineStr">
        <is>
          <t>November 13, 1947 Cora B. and S. A. Garrett lease, Book 63 Miscellaneous p.33</t>
        </is>
      </c>
      <c r="BA246" s="462" t="inlineStr"/>
      <c r="BB246" s="462" t="inlineStr"/>
      <c r="BC246" s="462" t="inlineStr"/>
      <c r="BD246" s="462" t="inlineStr"/>
      <c r="BE246" s="462" t="inlineStr"/>
      <c r="BF246" s="462" t="inlineStr"/>
      <c r="BG246" s="462" t="inlineStr"/>
      <c r="BH246" s="462" t="inlineStr"/>
      <c r="BI246" s="462" t="inlineStr"/>
      <c r="BJ246" s="462" t="inlineStr"/>
      <c r="BK246" s="462" t="inlineStr"/>
      <c r="BL246" s="462" t="inlineStr">
        <is>
          <t>Designates the named bank as depository for delay rentals and binds successors and assigns; it does not convey the underlying mineral or leasehold estate.</t>
        </is>
      </c>
      <c r="BM246" s="462" t="inlineStr">
        <is>
          <t>The signers owned interests in delay rentals under the referenced lease.</t>
        </is>
      </c>
      <c r="BN246" s="462" t="inlineStr">
        <is>
          <t>The First National Bank and Trust Company of Tulsa became the contractual depository for those delay rentals; ownership of the underlying interests was unchanged.</t>
        </is>
      </c>
      <c r="BO246" s="462" t="inlineStr">
        <is>
          <t>Title-chain relevant to Section 32. No Diversified entity is named, and this instrument alone does not establish a later succession to Diversified.</t>
        </is>
      </c>
      <c r="BP246" s="462" t="inlineStr">
        <is>
          <t>high</t>
        </is>
      </c>
      <c r="BQ246" s="462" t="inlineStr"/>
      <c r="BR246" s="462" t="inlineStr">
        <is>
          <t>not_required</t>
        </is>
      </c>
    </row>
    <row r="247">
      <c r="A247" s="462" t="inlineStr">
        <is>
          <t>B08-G043</t>
        </is>
      </c>
      <c r="B247" s="462" t="inlineStr">
        <is>
          <t>393</t>
        </is>
      </c>
      <c r="C247" s="462" t="inlineStr">
        <is>
          <t>394</t>
        </is>
      </c>
      <c r="D247" s="462" t="inlineStr">
        <is>
          <t>0393.jpg
0394.jpg</t>
        </is>
      </c>
      <c r="E247" s="462" t="inlineStr">
        <is>
          <t>2</t>
        </is>
      </c>
      <c r="F247" s="462" t="inlineStr">
        <is>
          <t>DEP-DES</t>
        </is>
      </c>
      <c r="G247" s="462" t="inlineStr">
        <is>
          <t>Designation of Depository</t>
        </is>
      </c>
      <c r="H247" s="462" t="inlineStr"/>
      <c r="I247" s="462" t="inlineStr">
        <is>
          <t>75 Miscellaneous</t>
        </is>
      </c>
      <c r="J247" s="462" t="inlineStr">
        <is>
          <t>229</t>
        </is>
      </c>
      <c r="K247" s="462" t="inlineStr"/>
      <c r="L247" s="462" t="inlineStr"/>
      <c r="M247" s="462" t="inlineStr">
        <is>
          <t>June 1, 1950</t>
        </is>
      </c>
      <c r="N247" s="462" t="inlineStr"/>
      <c r="O247" s="462" t="inlineStr">
        <is>
          <t>June 2, 1950</t>
        </is>
      </c>
      <c r="P247" s="462" t="inlineStr">
        <is>
          <t>E. G. Sanditen; Maurice Sanditen; Samuel H. Minsky; Louis Fenster; Julius Sanditen; Herman Sanditen</t>
        </is>
      </c>
      <c r="Q247" s="462" t="inlineStr">
        <is>
          <t>National Bank of Tulsa</t>
        </is>
      </c>
      <c r="R247" s="462" t="inlineStr"/>
      <c r="S247" s="462" t="inlineStr"/>
      <c r="T247" s="462" t="inlineStr"/>
      <c r="U247" s="462" t="inlineStr"/>
      <c r="V247" s="462" t="inlineStr"/>
      <c r="W247" s="462" t="inlineStr"/>
      <c r="X247" s="462" t="inlineStr"/>
      <c r="Y247" s="462" t="inlineStr"/>
      <c r="Z247" s="462" t="inlineStr"/>
      <c r="AA247" s="462" t="inlineStr">
        <is>
          <t>Owners of interests in delay rentals under the referenced oil and gas lease</t>
        </is>
      </c>
      <c r="AB247" s="462" t="inlineStr"/>
      <c r="AC247" s="462" t="inlineStr">
        <is>
          <t>E/2 SE/4 of Section 32, Township 11 North, Range 25 West</t>
        </is>
      </c>
      <c r="AD247" s="462" t="inlineStr">
        <is>
          <t>E/2 SE/4 of Section 32, Township 11 North, Range 25 West</t>
        </is>
      </c>
      <c r="AE247" s="462" t="inlineStr">
        <is>
          <t>32</t>
        </is>
      </c>
      <c r="AF247" s="462" t="inlineStr">
        <is>
          <t>11 North</t>
        </is>
      </c>
      <c r="AG247" s="462" t="inlineStr">
        <is>
          <t>25 West</t>
        </is>
      </c>
      <c r="AH247" s="462" t="inlineStr">
        <is>
          <t>Beckham</t>
        </is>
      </c>
      <c r="AI247" s="462" t="inlineStr">
        <is>
          <t>Oklahoma</t>
        </is>
      </c>
      <c r="AJ247" s="462" t="inlineStr">
        <is>
          <t>SE/4</t>
        </is>
      </c>
      <c r="AK247" s="462" t="inlineStr"/>
      <c r="AL247" s="462" t="inlineStr"/>
      <c r="AM247" s="462" t="inlineStr"/>
      <c r="AN247" s="462" t="inlineStr"/>
      <c r="AO247" s="462" t="inlineStr"/>
      <c r="AP247" s="462" t="inlineStr"/>
      <c r="AQ247" s="462" t="inlineStr"/>
      <c r="AR247" s="462" t="inlineStr"/>
      <c r="AS247" s="462" t="inlineStr"/>
      <c r="AT247" s="462" t="inlineStr"/>
      <c r="AU247" s="462" t="inlineStr"/>
      <c r="AV247" s="462" t="inlineStr"/>
      <c r="AW247" s="462" t="inlineStr"/>
      <c r="AX247" s="462" t="inlineStr"/>
      <c r="AY247" s="462" t="inlineStr"/>
      <c r="AZ247" s="462" t="inlineStr">
        <is>
          <t>November 13, 1947 Cora B. and S. A. Garrett lease, Book 63 Miscellaneous p.33</t>
        </is>
      </c>
      <c r="BA247" s="462" t="inlineStr"/>
      <c r="BB247" s="462" t="inlineStr"/>
      <c r="BC247" s="462" t="inlineStr"/>
      <c r="BD247" s="462" t="inlineStr"/>
      <c r="BE247" s="462" t="inlineStr"/>
      <c r="BF247" s="462" t="inlineStr"/>
      <c r="BG247" s="462" t="inlineStr"/>
      <c r="BH247" s="462" t="inlineStr"/>
      <c r="BI247" s="462" t="inlineStr"/>
      <c r="BJ247" s="462" t="inlineStr"/>
      <c r="BK247" s="462" t="inlineStr"/>
      <c r="BL247" s="462" t="inlineStr">
        <is>
          <t>Designates the named bank as depository for delay rentals and binds successors and assigns; it does not convey the underlying mineral or leasehold estate.</t>
        </is>
      </c>
      <c r="BM247" s="462" t="inlineStr">
        <is>
          <t>The signers owned interests in delay rentals under the referenced lease.</t>
        </is>
      </c>
      <c r="BN247" s="462" t="inlineStr">
        <is>
          <t>National Bank of Tulsa became the contractual depository for those delay rentals; ownership of the underlying interests was unchanged.</t>
        </is>
      </c>
      <c r="BO247" s="462" t="inlineStr">
        <is>
          <t>Title-chain relevant to Section 32. No Diversified entity is named, and this instrument alone does not establish a later succession to Diversified.</t>
        </is>
      </c>
      <c r="BP247" s="462" t="inlineStr">
        <is>
          <t>high</t>
        </is>
      </c>
      <c r="BQ247" s="462" t="inlineStr"/>
      <c r="BR247" s="462" t="inlineStr">
        <is>
          <t>not_required</t>
        </is>
      </c>
    </row>
    <row r="248">
      <c r="A248" s="462" t="inlineStr">
        <is>
          <t>B08-G044</t>
        </is>
      </c>
      <c r="B248" s="462" t="inlineStr">
        <is>
          <t>395</t>
        </is>
      </c>
      <c r="C248" s="462" t="inlineStr">
        <is>
          <t>396</t>
        </is>
      </c>
      <c r="D248" s="462" t="inlineStr">
        <is>
          <t>0395.jpg
0396.jpg</t>
        </is>
      </c>
      <c r="E248" s="462" t="inlineStr">
        <is>
          <t>2</t>
        </is>
      </c>
      <c r="F248" s="462" t="inlineStr">
        <is>
          <t>ASG-ORRI</t>
        </is>
      </c>
      <c r="G248" s="462" t="inlineStr">
        <is>
          <t>Assignment of Overriding Royalty Interest</t>
        </is>
      </c>
      <c r="H248" s="462" t="inlineStr"/>
      <c r="I248" s="462" t="inlineStr">
        <is>
          <t>86 Miscellaneous</t>
        </is>
      </c>
      <c r="J248" s="462" t="inlineStr">
        <is>
          <t>86</t>
        </is>
      </c>
      <c r="K248" s="462" t="inlineStr"/>
      <c r="L248" s="462" t="inlineStr">
        <is>
          <t>July 22, 1950,11:00 A.M.</t>
        </is>
      </c>
      <c r="M248" s="462" t="inlineStr">
        <is>
          <t>May 22, 1950</t>
        </is>
      </c>
      <c r="N248" s="462" t="inlineStr"/>
      <c r="O248" s="462" t="inlineStr">
        <is>
          <t>May 22, 1950</t>
        </is>
      </c>
      <c r="P248" s="462" t="inlineStr"/>
      <c r="Q248" s="462" t="inlineStr"/>
      <c r="R248" s="462" t="inlineStr">
        <is>
          <t>C. A. Green and wife, Blanche Green</t>
        </is>
      </c>
      <c r="S248" s="462" t="inlineStr">
        <is>
          <t>Claud B. Hamill</t>
        </is>
      </c>
      <c r="T248" s="462" t="inlineStr"/>
      <c r="U248" s="462" t="inlineStr"/>
      <c r="V248" s="462" t="inlineStr"/>
      <c r="W248" s="462" t="inlineStr"/>
      <c r="X248" s="462" t="inlineStr"/>
      <c r="Y248" s="462" t="inlineStr"/>
      <c r="Z248" s="462" t="inlineStr"/>
      <c r="AA248" s="462" t="inlineStr"/>
      <c r="AB248" s="462" t="inlineStr">
        <is>
          <t>Assignee: 1118 City National Bank Building, Houston, Texas</t>
        </is>
      </c>
      <c r="AC248" s="462" t="inlineStr">
        <is>
          <t>The Northeast One-fourth (N. E. 1/4) of Section 32, Township 11 North, Range 25 West, containing 160 acres, more or less</t>
        </is>
      </c>
      <c r="AD248" s="462" t="inlineStr">
        <is>
          <t>NE/4 of Section 32, Township 11 North, Range 25 West</t>
        </is>
      </c>
      <c r="AE248" s="462" t="inlineStr">
        <is>
          <t>32</t>
        </is>
      </c>
      <c r="AF248" s="462" t="inlineStr">
        <is>
          <t>11 North</t>
        </is>
      </c>
      <c r="AG248" s="462" t="inlineStr">
        <is>
          <t>25 West</t>
        </is>
      </c>
      <c r="AH248" s="462" t="inlineStr">
        <is>
          <t>Beckham</t>
        </is>
      </c>
      <c r="AI248" s="462" t="inlineStr">
        <is>
          <t>Oklahoma</t>
        </is>
      </c>
      <c r="AJ248" s="462" t="inlineStr">
        <is>
          <t>NE/4</t>
        </is>
      </c>
      <c r="AK248" s="462" t="inlineStr"/>
      <c r="AL248" s="462" t="inlineStr"/>
      <c r="AM248" s="462" t="inlineStr">
        <is>
          <t>160</t>
        </is>
      </c>
      <c r="AN248" s="462" t="inlineStr"/>
      <c r="AO248" s="462" t="inlineStr"/>
      <c r="AP248" s="462" t="inlineStr"/>
      <c r="AQ248" s="462" t="inlineStr"/>
      <c r="AR248" s="462" t="inlineStr"/>
      <c r="AS248" s="462" t="inlineStr"/>
      <c r="AT248" s="462" t="inlineStr">
        <is>
          <t>1/16 of 8/8 of all oil, gas and casinghead gas produced and saved</t>
        </is>
      </c>
      <c r="AU248" s="462" t="inlineStr"/>
      <c r="AV248" s="462" t="inlineStr"/>
      <c r="AW248" s="462" t="inlineStr"/>
      <c r="AX248" s="462" t="inlineStr"/>
      <c r="AY248" s="462" t="inlineStr"/>
      <c r="AZ248" s="462" t="inlineStr"/>
      <c r="BA248" s="462" t="inlineStr">
        <is>
          <t>September 23, 1949 Crook-Green Oil, Gas and Mining Lease, Book 64 p.234 (B08-G016)</t>
        </is>
      </c>
      <c r="BB248" s="462" t="inlineStr">
        <is>
          <t>April 15, 1950 Green-to-Carter assignment reserving the conveyed ORRI</t>
        </is>
      </c>
      <c r="BC248" s="462" t="inlineStr"/>
      <c r="BD248" s="462" t="inlineStr"/>
      <c r="BE248" s="462" t="inlineStr"/>
      <c r="BF248" s="462" t="inlineStr"/>
      <c r="BG248" s="462" t="inlineStr"/>
      <c r="BH248" s="462" t="inlineStr">
        <is>
          <t>$10.00 and other valuable considerations</t>
        </is>
      </c>
      <c r="BI248" s="462" t="inlineStr"/>
      <c r="BJ248" s="462" t="inlineStr"/>
      <c r="BK248" s="462" t="inlineStr"/>
      <c r="BL248" s="462" t="inlineStr"/>
      <c r="BM248" s="462" t="inlineStr">
        <is>
          <t>C. A. and Blanche Green owned the reserved 1/16 of 8/8 overriding royalty and other rights reserved in the April 15 assignment.</t>
        </is>
      </c>
      <c r="BN248" s="462" t="inlineStr">
        <is>
          <t>Claud B. Hamill received that overriding royalty interest and the other rights reserved and excepted in the prior assignment.</t>
        </is>
      </c>
      <c r="BO248" s="462" t="inlineStr">
        <is>
          <t>Title-chain relevant to Section 32. No Diversified entity is named, and this instrument alone does not establish a later succession to Diversified.</t>
        </is>
      </c>
      <c r="BP248" s="462" t="inlineStr">
        <is>
          <t>high</t>
        </is>
      </c>
      <c r="BQ248" s="462" t="inlineStr"/>
      <c r="BR248" s="462" t="inlineStr">
        <is>
          <t>not_required</t>
        </is>
      </c>
    </row>
    <row r="249">
      <c r="A249" s="462" t="inlineStr">
        <is>
          <t>B08-G045</t>
        </is>
      </c>
      <c r="B249" s="462" t="inlineStr">
        <is>
          <t>397</t>
        </is>
      </c>
      <c r="C249" s="462" t="inlineStr">
        <is>
          <t>397</t>
        </is>
      </c>
      <c r="D249" s="462" t="inlineStr">
        <is>
          <t>0397.jpg</t>
        </is>
      </c>
      <c r="E249" s="462" t="inlineStr">
        <is>
          <t>1</t>
        </is>
      </c>
      <c r="F249" s="462" t="inlineStr">
        <is>
          <t>MD</t>
        </is>
      </c>
      <c r="G249" s="462" t="inlineStr">
        <is>
          <t>Mineral Deed</t>
        </is>
      </c>
      <c r="H249" s="462" t="inlineStr"/>
      <c r="I249" s="462" t="inlineStr">
        <is>
          <t>86 Mineral</t>
        </is>
      </c>
      <c r="J249" s="462" t="inlineStr">
        <is>
          <t>21</t>
        </is>
      </c>
      <c r="K249" s="462" t="inlineStr"/>
      <c r="L249" s="462" t="inlineStr">
        <is>
          <t>July 22, 1950,11:00 A.M.</t>
        </is>
      </c>
      <c r="M249" s="462" t="inlineStr">
        <is>
          <t>October 11, 1949</t>
        </is>
      </c>
      <c r="N249" s="462" t="inlineStr"/>
      <c r="O249" s="462" t="inlineStr">
        <is>
          <t>October 11, 1949</t>
        </is>
      </c>
      <c r="P249" s="462" t="inlineStr">
        <is>
          <t>C. A. Green and Blanche Green, husband and wife</t>
        </is>
      </c>
      <c r="Q249" s="462" t="inlineStr">
        <is>
          <t>Claud B. Hamill</t>
        </is>
      </c>
      <c r="R249" s="462" t="inlineStr"/>
      <c r="S249" s="462" t="inlineStr"/>
      <c r="T249" s="462" t="inlineStr"/>
      <c r="U249" s="462" t="inlineStr"/>
      <c r="V249" s="462" t="inlineStr"/>
      <c r="W249" s="462" t="inlineStr"/>
      <c r="X249" s="462" t="inlineStr"/>
      <c r="Y249" s="462" t="inlineStr"/>
      <c r="Z249" s="462" t="inlineStr"/>
      <c r="AA249" s="462" t="inlineStr"/>
      <c r="AB249" s="462" t="inlineStr">
        <is>
          <t>Grantors: Neill-Esperson Bldg., Houston, Texas; Grantee: 1118 City National Bank Building, Houston, Texas</t>
        </is>
      </c>
      <c r="AC249" s="462" t="inlineStr">
        <is>
          <t>The EAST HALF (E 1/2) of the SOUTHEAST QUARTER (SE 1/4) of the SOUTHEAST QUARTER (SE 1/4) of Section THIRTY-ONE (31), and the SOUTH HALF (S 1/2) of the NORTHWEST QUARTER (NW 1/4) of Section THIRTY-TWO (32), all in Township ELEVEN (11) North, Range TWENTY-FIVE (25) West</t>
        </is>
      </c>
      <c r="AD249" s="462" t="inlineStr">
        <is>
          <t>E/2 SE/4 SE/4 of Section 31 and S/2 NW/4 of Section 32, Township 11 North, Range 25 West</t>
        </is>
      </c>
      <c r="AE249" s="462" t="inlineStr">
        <is>
          <t>32</t>
        </is>
      </c>
      <c r="AF249" s="462" t="inlineStr">
        <is>
          <t>11 North</t>
        </is>
      </c>
      <c r="AG249" s="462" t="inlineStr">
        <is>
          <t>25 West</t>
        </is>
      </c>
      <c r="AH249" s="462" t="inlineStr">
        <is>
          <t>Beckham</t>
        </is>
      </c>
      <c r="AI249" s="462" t="inlineStr">
        <is>
          <t>Oklahoma</t>
        </is>
      </c>
      <c r="AJ249" s="462" t="inlineStr">
        <is>
          <t>NW/4</t>
        </is>
      </c>
      <c r="AK249" s="462" t="inlineStr">
        <is>
          <t>S/2 NW/4</t>
        </is>
      </c>
      <c r="AL249" s="462" t="inlineStr"/>
      <c r="AM249" s="462" t="inlineStr">
        <is>
          <t>100</t>
        </is>
      </c>
      <c r="AN249" s="462" t="inlineStr">
        <is>
          <t>50 across all listed land; 40 net mineral acres attributable to the 80-acre Section 32 tract</t>
        </is>
      </c>
      <c r="AO249" s="462" t="inlineStr">
        <is>
          <t>1/2 undivided mineral interest</t>
        </is>
      </c>
      <c r="AP249" s="462" t="inlineStr"/>
      <c r="AQ249" s="462" t="inlineStr"/>
      <c r="AR249" s="462" t="inlineStr"/>
      <c r="AS249" s="462" t="inlineStr"/>
      <c r="AT249" s="462" t="inlineStr"/>
      <c r="AU249" s="462" t="inlineStr"/>
      <c r="AV249" s="462" t="inlineStr"/>
      <c r="AW249" s="462" t="inlineStr"/>
      <c r="AX249" s="462" t="inlineStr"/>
      <c r="AY249" s="462" t="inlineStr"/>
      <c r="AZ249" s="462" t="inlineStr"/>
      <c r="BA249" s="462" t="inlineStr"/>
      <c r="BB249" s="462" t="inlineStr"/>
      <c r="BC249" s="462" t="inlineStr"/>
      <c r="BD249" s="462" t="inlineStr"/>
      <c r="BE249" s="462" t="inlineStr"/>
      <c r="BF249" s="462" t="inlineStr"/>
      <c r="BG249" s="462" t="inlineStr"/>
      <c r="BH249" s="462" t="inlineStr">
        <is>
          <t>$10.00</t>
        </is>
      </c>
      <c r="BI249" s="462" t="inlineStr"/>
      <c r="BJ249" s="462" t="inlineStr"/>
      <c r="BK249" s="462" t="inlineStr"/>
      <c r="BL249" s="462" t="inlineStr"/>
      <c r="BM249" s="462" t="inlineStr">
        <is>
          <t>C. A. and Blanche Green held the one-half mineral interest acquired in B08-G018.</t>
        </is>
      </c>
      <c r="BN249" s="462" t="inlineStr">
        <is>
          <t>Claud B. Hamill received the one-half mineral interest in the listed lands.</t>
        </is>
      </c>
      <c r="BO249" s="462" t="inlineStr">
        <is>
          <t>Title-chain relevant to Section 32. No Diversified entity is named, and this instrument alone does not establish a later succession to Diversified.</t>
        </is>
      </c>
      <c r="BP249" s="462" t="inlineStr">
        <is>
          <t>high</t>
        </is>
      </c>
      <c r="BQ249" s="462" t="inlineStr"/>
      <c r="BR249" s="462" t="inlineStr">
        <is>
          <t>not_required</t>
        </is>
      </c>
    </row>
    <row r="250">
      <c r="A250" s="462" t="inlineStr">
        <is>
          <t>B08-G046</t>
        </is>
      </c>
      <c r="B250" s="462" t="inlineStr">
        <is>
          <t>398</t>
        </is>
      </c>
      <c r="C250" s="462" t="inlineStr">
        <is>
          <t>398</t>
        </is>
      </c>
      <c r="D250" s="462" t="inlineStr">
        <is>
          <t>0398.jpg</t>
        </is>
      </c>
      <c r="E250" s="462" t="inlineStr">
        <is>
          <t>1</t>
        </is>
      </c>
      <c r="F250" s="462" t="inlineStr">
        <is>
          <t>ASG-OGL</t>
        </is>
      </c>
      <c r="G250" s="462" t="inlineStr">
        <is>
          <t>Assignment of Lease</t>
        </is>
      </c>
      <c r="H250" s="462" t="inlineStr"/>
      <c r="I250" s="462" t="inlineStr">
        <is>
          <t>86 Miscellaneous</t>
        </is>
      </c>
      <c r="J250" s="462" t="inlineStr">
        <is>
          <t>185</t>
        </is>
      </c>
      <c r="K250" s="462" t="inlineStr"/>
      <c r="L250" s="462" t="inlineStr">
        <is>
          <t>August 9, 1950,8:00 A.M.</t>
        </is>
      </c>
      <c r="M250" s="462" t="inlineStr">
        <is>
          <t>April 15, 1950</t>
        </is>
      </c>
      <c r="N250" s="462" t="inlineStr"/>
      <c r="O250" s="462" t="inlineStr">
        <is>
          <t>April 15, 1950</t>
        </is>
      </c>
      <c r="P250" s="462" t="inlineStr"/>
      <c r="Q250" s="462" t="inlineStr"/>
      <c r="R250" s="462" t="inlineStr">
        <is>
          <t>C. A. Green and Blanche Green, his wife</t>
        </is>
      </c>
      <c r="S250" s="462" t="inlineStr">
        <is>
          <t>The Carter Oil Company, a corporation</t>
        </is>
      </c>
      <c r="T250" s="462" t="inlineStr">
        <is>
          <t>Charlie B. Crook, also known as Charlie Crook, and Pearl Crook, husband and wife</t>
        </is>
      </c>
      <c r="U250" s="462" t="inlineStr"/>
      <c r="V250" s="462" t="inlineStr"/>
      <c r="W250" s="462" t="inlineStr"/>
      <c r="X250" s="462" t="inlineStr"/>
      <c r="Y250" s="462" t="inlineStr"/>
      <c r="Z250" s="462" t="inlineStr"/>
      <c r="AA250" s="462" t="inlineStr"/>
      <c r="AB250" s="462" t="inlineStr"/>
      <c r="AC250" s="462" t="inlineStr">
        <is>
          <t>Only insofar as it covers the Northeast Quarter (NE 1/4) of Section 32, Township 11 North, Range 25 West, containing 160 acres, more or less</t>
        </is>
      </c>
      <c r="AD250" s="462" t="inlineStr">
        <is>
          <t>NE/4 of Section 32, Township 11 North, Range 25 West</t>
        </is>
      </c>
      <c r="AE250" s="462" t="inlineStr">
        <is>
          <t>32</t>
        </is>
      </c>
      <c r="AF250" s="462" t="inlineStr">
        <is>
          <t>11 North</t>
        </is>
      </c>
      <c r="AG250" s="462" t="inlineStr">
        <is>
          <t>25 West</t>
        </is>
      </c>
      <c r="AH250" s="462" t="inlineStr">
        <is>
          <t>Beckham</t>
        </is>
      </c>
      <c r="AI250" s="462" t="inlineStr">
        <is>
          <t>Oklahoma</t>
        </is>
      </c>
      <c r="AJ250" s="462" t="inlineStr">
        <is>
          <t>NE/4</t>
        </is>
      </c>
      <c r="AK250" s="462" t="inlineStr"/>
      <c r="AL250" s="462" t="inlineStr"/>
      <c r="AM250" s="462" t="inlineStr">
        <is>
          <t>160</t>
        </is>
      </c>
      <c r="AN250" s="462" t="inlineStr"/>
      <c r="AO250" s="462" t="inlineStr"/>
      <c r="AP250" s="462" t="inlineStr"/>
      <c r="AQ250" s="462" t="inlineStr"/>
      <c r="AR250" s="462" t="inlineStr"/>
      <c r="AS250" s="462" t="inlineStr"/>
      <c r="AT250" s="462" t="inlineStr">
        <is>
          <t>Reserved 1/16 of 8/8</t>
        </is>
      </c>
      <c r="AU250" s="462" t="inlineStr"/>
      <c r="AV250" s="462" t="inlineStr"/>
      <c r="AW250" s="462" t="inlineStr"/>
      <c r="AX250" s="462" t="inlineStr"/>
      <c r="AY250" s="462" t="inlineStr"/>
      <c r="AZ250" s="462" t="inlineStr"/>
      <c r="BA250" s="462" t="inlineStr">
        <is>
          <t>September 23, 1949 Crook-Green lease, Book 64 p.234 (B08-G016)</t>
        </is>
      </c>
      <c r="BB250" s="462" t="inlineStr"/>
      <c r="BC250" s="462" t="inlineStr">
        <is>
          <t>Assignor reserved an overriding royalty of 1/16 of 8/8 of all oil, gas and casinghead gas produced and saved, free of production costs; proportional reduction applies; reassignment obligation before delay-rental deadline if assignee desires surrender.</t>
        </is>
      </c>
      <c r="BD250" s="462" t="inlineStr"/>
      <c r="BE250" s="462" t="inlineStr"/>
      <c r="BF250" s="462" t="inlineStr"/>
      <c r="BG250" s="462" t="inlineStr"/>
      <c r="BH250" s="462" t="inlineStr">
        <is>
          <t>$1.00</t>
        </is>
      </c>
      <c r="BI250" s="462" t="inlineStr"/>
      <c r="BJ250" s="462" t="inlineStr"/>
      <c r="BK250" s="462" t="inlineStr"/>
      <c r="BL250" s="462" t="inlineStr"/>
      <c r="BM250" s="462" t="inlineStr">
        <is>
          <t>C. A. Green held the leasehold under B08-G016.</t>
        </is>
      </c>
      <c r="BN250" s="462" t="inlineStr">
        <is>
          <t>The Carter Oil Company received the leasehold subject to Green's reserved 1/16 of 8/8 overriding royalty and stated reassignment provision.</t>
        </is>
      </c>
      <c r="BO250" s="462" t="inlineStr">
        <is>
          <t>Title-chain relevant to Section 32. No Diversified entity is named, and this instrument alone does not establish a later succession to Diversified.</t>
        </is>
      </c>
      <c r="BP250" s="462" t="inlineStr">
        <is>
          <t>high</t>
        </is>
      </c>
      <c r="BQ250" s="462" t="inlineStr"/>
      <c r="BR250" s="462" t="inlineStr">
        <is>
          <t>not_required</t>
        </is>
      </c>
    </row>
    <row r="251">
      <c r="A251" s="462" t="inlineStr">
        <is>
          <t>B09-G001</t>
        </is>
      </c>
      <c r="B251" s="462" t="inlineStr">
        <is>
          <t>401</t>
        </is>
      </c>
      <c r="C251" s="462" t="inlineStr">
        <is>
          <t>401</t>
        </is>
      </c>
      <c r="D251" s="462" t="inlineStr">
        <is>
          <t>0401.jpg</t>
        </is>
      </c>
      <c r="E251" s="462" t="inlineStr">
        <is>
          <t>1</t>
        </is>
      </c>
      <c r="F251" s="462" t="inlineStr">
        <is>
          <t>SUB</t>
        </is>
      </c>
      <c r="G251" s="462" t="inlineStr">
        <is>
          <t>Subordination Agreement</t>
        </is>
      </c>
      <c r="H251" s="462" t="inlineStr"/>
      <c r="I251" s="462" t="inlineStr">
        <is>
          <t>87 Miscellaneous</t>
        </is>
      </c>
      <c r="J251" s="462" t="inlineStr">
        <is>
          <t>257</t>
        </is>
      </c>
      <c r="K251" s="462" t="inlineStr"/>
      <c r="L251" s="462" t="inlineStr"/>
      <c r="M251" s="462" t="inlineStr">
        <is>
          <t>September 20, 1950</t>
        </is>
      </c>
      <c r="N251" s="462" t="inlineStr"/>
      <c r="O251" s="462" t="inlineStr">
        <is>
          <t>September 20, 1950</t>
        </is>
      </c>
      <c r="P251" s="462" t="inlineStr">
        <is>
          <t>The Federal Land Bank of Wichita, Wichita, Kansas, a corporation, by L. Hoy Miller, Vice-President</t>
        </is>
      </c>
      <c r="Q251" s="462" t="inlineStr"/>
      <c r="R251" s="462" t="inlineStr"/>
      <c r="S251" s="462" t="inlineStr"/>
      <c r="T251" s="462" t="inlineStr">
        <is>
          <t>G. B. Keathley and Ola Keathley, his wife</t>
        </is>
      </c>
      <c r="U251" s="462" t="inlineStr">
        <is>
          <t>Arthur Sory</t>
        </is>
      </c>
      <c r="V251" s="462" t="inlineStr"/>
      <c r="W251" s="462" t="inlineStr">
        <is>
          <t>The Federal Land Bank of Wichita</t>
        </is>
      </c>
      <c r="X251" s="462" t="inlineStr"/>
      <c r="Y251" s="462" t="inlineStr"/>
      <c r="Z251" s="462" t="inlineStr"/>
      <c r="AA251" s="462" t="inlineStr"/>
      <c r="AB251" s="462" t="inlineStr"/>
      <c r="AC251" s="462" t="inlineStr">
        <is>
          <t>S½ of NW¼ of Section 32 and E 20 acres of S½ of SE¼ of Section 31, Township 11 North, Range 25 West</t>
        </is>
      </c>
      <c r="AD251" s="462" t="inlineStr">
        <is>
          <t>S/2 NW/4 of Section 32 and E 20 acres of S/2 SE/4 of Section 31, Township 11 North, Range 25 West</t>
        </is>
      </c>
      <c r="AE251" s="462" t="inlineStr">
        <is>
          <t>32</t>
        </is>
      </c>
      <c r="AF251" s="462" t="inlineStr">
        <is>
          <t>11 North</t>
        </is>
      </c>
      <c r="AG251" s="462" t="inlineStr">
        <is>
          <t>25 West</t>
        </is>
      </c>
      <c r="AH251" s="462" t="inlineStr">
        <is>
          <t>Beckham</t>
        </is>
      </c>
      <c r="AI251" s="462" t="inlineStr">
        <is>
          <t>Oklahoma</t>
        </is>
      </c>
      <c r="AJ251" s="462" t="inlineStr">
        <is>
          <t>S/2 NW/4</t>
        </is>
      </c>
      <c r="AK251" s="462" t="inlineStr"/>
      <c r="AL251" s="462" t="inlineStr"/>
      <c r="AM251" s="462" t="inlineStr">
        <is>
          <t>80 acres in Section 32; 20 acres in Section 31</t>
        </is>
      </c>
      <c r="AN251" s="462" t="inlineStr"/>
      <c r="AO251" s="462" t="inlineStr"/>
      <c r="AP251" s="462" t="inlineStr"/>
      <c r="AQ251" s="462" t="inlineStr"/>
      <c r="AR251" s="462" t="inlineStr"/>
      <c r="AS251" s="462" t="inlineStr"/>
      <c r="AT251" s="462" t="inlineStr"/>
      <c r="AU251" s="462" t="inlineStr"/>
      <c r="AV251" s="462" t="inlineStr"/>
      <c r="AW251" s="462" t="inlineStr"/>
      <c r="AX251" s="462" t="inlineStr"/>
      <c r="AY251" s="462" t="inlineStr"/>
      <c r="AZ251" s="462" t="inlineStr">
        <is>
          <t>Oil and Gas Lease dated November 19, 1947, G. B. Keathley and Ola Keathley to Arthur Sory, ten-year term</t>
        </is>
      </c>
      <c r="BA251" s="462" t="inlineStr"/>
      <c r="BB251" s="462" t="inlineStr"/>
      <c r="BC251" s="462" t="inlineStr"/>
      <c r="BD251" s="462" t="inlineStr"/>
      <c r="BE251" s="462" t="inlineStr"/>
      <c r="BF251" s="462" t="inlineStr">
        <is>
          <t>10 years</t>
        </is>
      </c>
      <c r="BG251" s="462" t="inlineStr"/>
      <c r="BH251" s="462" t="inlineStr">
        <is>
          <t>Valuable consideration</t>
        </is>
      </c>
      <c r="BI251" s="462" t="inlineStr"/>
      <c r="BJ251" s="462" t="inlineStr"/>
      <c r="BK251" s="462" t="inlineStr"/>
      <c r="BL251" s="462" t="inlineStr">
        <is>
          <t>Subordinates the Federal Land Bank mortgage lien to the leasehold; does not release or modify the mortgage.</t>
        </is>
      </c>
      <c r="BM251" s="462" t="inlineStr">
        <is>
          <t>Federal Land Bank mortgage lien potentially prior to leasehold.</t>
        </is>
      </c>
      <c r="BN251" s="462" t="inlineStr">
        <is>
          <t>Leasehold made paramount and superior to the mortgage lien.</t>
        </is>
      </c>
      <c r="BO251" s="462" t="inlineStr">
        <is>
          <t>Title-chain relevant to Section 32. No Diversified entity is named, and this instrument alone does not establish later succession to Diversified.</t>
        </is>
      </c>
      <c r="BP251" s="462" t="inlineStr">
        <is>
          <t>high</t>
        </is>
      </c>
      <c r="BQ251" s="462" t="inlineStr"/>
      <c r="BR251" s="462" t="inlineStr">
        <is>
          <t>not_required</t>
        </is>
      </c>
    </row>
    <row r="252">
      <c r="A252" s="462" t="inlineStr">
        <is>
          <t>B09-G002</t>
        </is>
      </c>
      <c r="B252" s="462" t="inlineStr">
        <is>
          <t>402</t>
        </is>
      </c>
      <c r="C252" s="462" t="inlineStr">
        <is>
          <t>403</t>
        </is>
      </c>
      <c r="D252" s="462" t="inlineStr">
        <is>
          <t>0402.jpg
0403.jpg</t>
        </is>
      </c>
      <c r="E252" s="462" t="inlineStr">
        <is>
          <t>2</t>
        </is>
      </c>
      <c r="F252" s="462" t="inlineStr">
        <is>
          <t>STIP</t>
        </is>
      </c>
      <c r="G252" s="462" t="inlineStr">
        <is>
          <t>Stipulation</t>
        </is>
      </c>
      <c r="H252" s="462" t="inlineStr"/>
      <c r="I252" s="462" t="inlineStr">
        <is>
          <t>87 Miscellaneous</t>
        </is>
      </c>
      <c r="J252" s="462" t="inlineStr">
        <is>
          <t>549</t>
        </is>
      </c>
      <c r="K252" s="462" t="inlineStr">
        <is>
          <t>550</t>
        </is>
      </c>
      <c r="L252" s="462" t="inlineStr">
        <is>
          <t>October 19, 1950</t>
        </is>
      </c>
      <c r="M252" s="462" t="inlineStr">
        <is>
          <t>September 6, 1950</t>
        </is>
      </c>
      <c r="N252" s="462" t="inlineStr"/>
      <c r="O252" s="462" t="inlineStr">
        <is>
          <t>September 6, 1950</t>
        </is>
      </c>
      <c r="P252" s="462" t="inlineStr">
        <is>
          <t>G. B. Keathley and Ola Keathley, the same person as M. O. Keathley, husband and wife</t>
        </is>
      </c>
      <c r="Q252" s="462" t="inlineStr"/>
      <c r="R252" s="462" t="inlineStr"/>
      <c r="S252" s="462" t="inlineStr"/>
      <c r="T252" s="462" t="inlineStr"/>
      <c r="U252" s="462" t="inlineStr"/>
      <c r="V252" s="462" t="inlineStr"/>
      <c r="W252" s="462" t="inlineStr"/>
      <c r="X252" s="462" t="inlineStr"/>
      <c r="Y252" s="462" t="inlineStr"/>
      <c r="Z252" s="462" t="inlineStr"/>
      <c r="AA252" s="462" t="inlineStr">
        <is>
          <t>The Carter Oil Company, present owner of the Oil and Gas Lease</t>
        </is>
      </c>
      <c r="AB252" s="462" t="inlineStr"/>
      <c r="AC252" s="462" t="inlineStr">
        <is>
          <t>The South Half of the Northwest Quarter (S/2 NW/4) of Section Thirty-two (32), and the East Twenty Acres of the South Half of the Southeast Quarter of Section Thirty-one (31), Township Eleven (11) North, Range Twenty-five (25) West</t>
        </is>
      </c>
      <c r="AD252" s="462" t="inlineStr">
        <is>
          <t>S/2 NW/4 of Section 32 and E 20 acres of S/2 SE/4 of Section 31, Township 11 North, Range 25 West</t>
        </is>
      </c>
      <c r="AE252" s="462" t="inlineStr">
        <is>
          <t>32</t>
        </is>
      </c>
      <c r="AF252" s="462" t="inlineStr">
        <is>
          <t>11 North</t>
        </is>
      </c>
      <c r="AG252" s="462" t="inlineStr">
        <is>
          <t>25 West</t>
        </is>
      </c>
      <c r="AH252" s="462" t="inlineStr">
        <is>
          <t>Beckham</t>
        </is>
      </c>
      <c r="AI252" s="462" t="inlineStr">
        <is>
          <t>Oklahoma</t>
        </is>
      </c>
      <c r="AJ252" s="462" t="inlineStr">
        <is>
          <t>S/2 NW/4</t>
        </is>
      </c>
      <c r="AK252" s="462" t="inlineStr"/>
      <c r="AL252" s="462" t="inlineStr"/>
      <c r="AM252" s="462" t="inlineStr">
        <is>
          <t>80 acres in Section 32; 20 acres in Section 31</t>
        </is>
      </c>
      <c r="AN252" s="462" t="inlineStr"/>
      <c r="AO252" s="462" t="inlineStr"/>
      <c r="AP252" s="462" t="inlineStr"/>
      <c r="AQ252" s="462" t="inlineStr"/>
      <c r="AR252" s="462" t="inlineStr"/>
      <c r="AS252" s="462" t="inlineStr"/>
      <c r="AT252" s="462" t="inlineStr"/>
      <c r="AU252" s="462" t="inlineStr"/>
      <c r="AV252" s="462" t="inlineStr"/>
      <c r="AW252" s="462" t="inlineStr"/>
      <c r="AX252" s="462" t="inlineStr"/>
      <c r="AY252" s="462" t="inlineStr"/>
      <c r="AZ252" s="462" t="inlineStr">
        <is>
          <t>Oil and Gas Lease dated November 19, 1947, G. B. Keathley and Ola Keathley to Arthur Sory; Book 63, Page 11; presently owned by The Carter Oil Company</t>
        </is>
      </c>
      <c r="BA252" s="462" t="inlineStr"/>
      <c r="BB252" s="462" t="inlineStr"/>
      <c r="BC252" s="462" t="inlineStr"/>
      <c r="BD252" s="462" t="inlineStr"/>
      <c r="BE252" s="462" t="inlineStr"/>
      <c r="BF252" s="462" t="inlineStr"/>
      <c r="BG252" s="462" t="inlineStr"/>
      <c r="BH252" s="462" t="inlineStr">
        <is>
          <t>$1.00 and other good and valuable considerations</t>
        </is>
      </c>
      <c r="BI252" s="462" t="inlineStr"/>
      <c r="BJ252" s="462" t="inlineStr"/>
      <c r="BK252" s="462" t="inlineStr"/>
      <c r="BL252" s="462" t="inlineStr">
        <is>
          <t>Declares the Keathleys’ remaining mineral interest under the lease held as joint tenants, not tenants in common, with survivorship; Ola Keathley is the same person as M. O. Keathley.</t>
        </is>
      </c>
      <c r="BM252" s="462" t="inlineStr">
        <is>
          <t>Record ambiguity as to joint-tenancy versus tenancy-in-common ownership.</t>
        </is>
      </c>
      <c r="BN252" s="462" t="inlineStr">
        <is>
          <t>Remaining interest declared held as joint tenants with right of survivorship.</t>
        </is>
      </c>
      <c r="BO252" s="462" t="inlineStr">
        <is>
          <t>Title-chain relevant to Section 32. No Diversified entity is named, and this instrument alone does not establish later succession to Diversified.</t>
        </is>
      </c>
      <c r="BP252" s="462" t="inlineStr">
        <is>
          <t>high</t>
        </is>
      </c>
      <c r="BQ252" s="462" t="inlineStr"/>
      <c r="BR252" s="462" t="inlineStr">
        <is>
          <t>not_required</t>
        </is>
      </c>
    </row>
    <row r="253">
      <c r="A253" s="462" t="inlineStr">
        <is>
          <t>B09-G003</t>
        </is>
      </c>
      <c r="B253" s="462" t="inlineStr">
        <is>
          <t>404</t>
        </is>
      </c>
      <c r="C253" s="462" t="inlineStr">
        <is>
          <t>404</t>
        </is>
      </c>
      <c r="D253" s="462" t="inlineStr">
        <is>
          <t>0404.jpg</t>
        </is>
      </c>
      <c r="E253" s="462" t="inlineStr">
        <is>
          <t>1</t>
        </is>
      </c>
      <c r="F253" s="462" t="inlineStr">
        <is>
          <t>REL</t>
        </is>
      </c>
      <c r="G253" s="462" t="inlineStr">
        <is>
          <t>Release of Mortgage(s)</t>
        </is>
      </c>
      <c r="H253" s="462" t="inlineStr"/>
      <c r="I253" s="462" t="inlineStr">
        <is>
          <t>89 Miscellaneous</t>
        </is>
      </c>
      <c r="J253" s="462" t="inlineStr">
        <is>
          <t>24</t>
        </is>
      </c>
      <c r="K253" s="462" t="inlineStr"/>
      <c r="L253" s="462" t="inlineStr">
        <is>
          <t>October 18, 1950, 4:00 P.M.</t>
        </is>
      </c>
      <c r="M253" s="462" t="inlineStr">
        <is>
          <t>August 23, 1950</t>
        </is>
      </c>
      <c r="N253" s="462" t="inlineStr"/>
      <c r="O253" s="462" t="inlineStr">
        <is>
          <t>August 23, 1950</t>
        </is>
      </c>
      <c r="P253" s="462" t="inlineStr"/>
      <c r="Q253" s="462" t="inlineStr"/>
      <c r="R253" s="462" t="inlineStr"/>
      <c r="S253" s="462" t="inlineStr"/>
      <c r="T253" s="462" t="inlineStr"/>
      <c r="U253" s="462" t="inlineStr"/>
      <c r="V253" s="462" t="inlineStr">
        <is>
          <t>Cora B. Garrett and Samuel A. Garrett, wife and husband, of Mayfield, Oklahoma</t>
        </is>
      </c>
      <c r="W253" s="462" t="inlineStr">
        <is>
          <t>Commissioners of the Land Office of the State of Oklahoma</t>
        </is>
      </c>
      <c r="X253" s="462" t="inlineStr">
        <is>
          <t>The Commissioners of the Land Office of the State of Oklahoma</t>
        </is>
      </c>
      <c r="Y253" s="462" t="inlineStr">
        <is>
          <t>Cora B. Garrett and Samuel A. Garrett</t>
        </is>
      </c>
      <c r="Z253" s="462" t="inlineStr"/>
      <c r="AA253" s="462" t="inlineStr"/>
      <c r="AB253" s="462" t="inlineStr"/>
      <c r="AC253" s="462" t="inlineStr">
        <is>
          <t>East Half of Southeast Quarter of Section Thirty Two, Township Eleven North, Range Twenty Five WIM, containing 80 acres, more or less</t>
        </is>
      </c>
      <c r="AD253" s="462" t="inlineStr">
        <is>
          <t>E/2 SE/4 of Section 32, Township 11 North, Range 25 West, containing 80 acres, more or less</t>
        </is>
      </c>
      <c r="AE253" s="462" t="inlineStr">
        <is>
          <t>32</t>
        </is>
      </c>
      <c r="AF253" s="462" t="inlineStr">
        <is>
          <t>11 North</t>
        </is>
      </c>
      <c r="AG253" s="462" t="inlineStr">
        <is>
          <t>25 West</t>
        </is>
      </c>
      <c r="AH253" s="462" t="inlineStr">
        <is>
          <t>Beckham</t>
        </is>
      </c>
      <c r="AI253" s="462" t="inlineStr">
        <is>
          <t>Oklahoma</t>
        </is>
      </c>
      <c r="AJ253" s="462" t="inlineStr">
        <is>
          <t>E/2 SE/4</t>
        </is>
      </c>
      <c r="AK253" s="462" t="inlineStr"/>
      <c r="AL253" s="462" t="inlineStr"/>
      <c r="AM253" s="462" t="inlineStr">
        <is>
          <t>80 acres, more or less</t>
        </is>
      </c>
      <c r="AN253" s="462" t="inlineStr"/>
      <c r="AO253" s="462" t="inlineStr"/>
      <c r="AP253" s="462" t="inlineStr"/>
      <c r="AQ253" s="462" t="inlineStr"/>
      <c r="AR253" s="462" t="inlineStr"/>
      <c r="AS253" s="462" t="inlineStr"/>
      <c r="AT253" s="462" t="inlineStr"/>
      <c r="AU253" s="462" t="inlineStr"/>
      <c r="AV253" s="462" t="inlineStr"/>
      <c r="AW253" s="462" t="inlineStr"/>
      <c r="AX253" s="462" t="inlineStr"/>
      <c r="AY253" s="462" t="inlineStr"/>
      <c r="AZ253" s="462" t="inlineStr"/>
      <c r="BA253" s="462" t="inlineStr"/>
      <c r="BB253" s="462" t="inlineStr">
        <is>
          <t>Mortgage dated February 15, 1938; filed February 28, 1938; Book 62, Page 611, Mortgages</t>
        </is>
      </c>
      <c r="BC253" s="462" t="inlineStr"/>
      <c r="BD253" s="462" t="inlineStr"/>
      <c r="BE253" s="462" t="inlineStr"/>
      <c r="BF253" s="462" t="inlineStr"/>
      <c r="BG253" s="462" t="inlineStr"/>
      <c r="BH253" s="462" t="inlineStr">
        <is>
          <t>Payment in full of $1,100.00 note</t>
        </is>
      </c>
      <c r="BI253" s="462" t="inlineStr"/>
      <c r="BJ253" s="462" t="inlineStr"/>
      <c r="BK253" s="462" t="inlineStr"/>
      <c r="BL253" s="462" t="inlineStr">
        <is>
          <t>Releases and discharges the described land from the mortgage lien.</t>
        </is>
      </c>
      <c r="BM253" s="462" t="inlineStr">
        <is>
          <t>$1,100 mortgage lien.</t>
        </is>
      </c>
      <c r="BN253" s="462" t="inlineStr">
        <is>
          <t>Mortgage lien released.</t>
        </is>
      </c>
      <c r="BO253" s="462" t="inlineStr">
        <is>
          <t>Title-chain relevant to Section 32. No Diversified entity is named, and this instrument alone does not establish later succession to Diversified.</t>
        </is>
      </c>
      <c r="BP253" s="462" t="inlineStr">
        <is>
          <t>high</t>
        </is>
      </c>
      <c r="BQ253" s="462" t="inlineStr"/>
      <c r="BR253" s="462" t="inlineStr">
        <is>
          <t>not_required</t>
        </is>
      </c>
    </row>
    <row r="254">
      <c r="A254" s="462" t="inlineStr">
        <is>
          <t>B09-G004</t>
        </is>
      </c>
      <c r="B254" s="462" t="inlineStr">
        <is>
          <t>405</t>
        </is>
      </c>
      <c r="C254" s="462" t="inlineStr">
        <is>
          <t>406</t>
        </is>
      </c>
      <c r="D254" s="462" t="inlineStr">
        <is>
          <t>0405.jpg
0406.jpg</t>
        </is>
      </c>
      <c r="E254" s="462" t="inlineStr">
        <is>
          <t>2</t>
        </is>
      </c>
      <c r="F254" s="462" t="inlineStr">
        <is>
          <t>MD</t>
        </is>
      </c>
      <c r="G254" s="462" t="inlineStr">
        <is>
          <t>Mineral Deed</t>
        </is>
      </c>
      <c r="H254" s="462" t="inlineStr"/>
      <c r="I254" s="462" t="inlineStr">
        <is>
          <t>89 MCL</t>
        </is>
      </c>
      <c r="J254" s="462" t="inlineStr">
        <is>
          <t>172</t>
        </is>
      </c>
      <c r="K254" s="462" t="inlineStr">
        <is>
          <t>173</t>
        </is>
      </c>
      <c r="L254" s="462" t="inlineStr">
        <is>
          <t>October 30, 1950, 8:00 A.M.</t>
        </is>
      </c>
      <c r="M254" s="462" t="inlineStr">
        <is>
          <t>October 21, 1950</t>
        </is>
      </c>
      <c r="N254" s="462" t="inlineStr"/>
      <c r="O254" s="462" t="inlineStr">
        <is>
          <t>October 21, 1950</t>
        </is>
      </c>
      <c r="P254" s="462" t="inlineStr">
        <is>
          <t>The Heller Company, by Harvey A. Heller, President</t>
        </is>
      </c>
      <c r="Q254" s="462" t="inlineStr">
        <is>
          <t>Mathew Keck</t>
        </is>
      </c>
      <c r="R254" s="462" t="inlineStr"/>
      <c r="S254" s="462" t="inlineStr"/>
      <c r="T254" s="462" t="inlineStr"/>
      <c r="U254" s="462" t="inlineStr"/>
      <c r="V254" s="462" t="inlineStr"/>
      <c r="W254" s="462" t="inlineStr"/>
      <c r="X254" s="462" t="inlineStr"/>
      <c r="Y254" s="462" t="inlineStr"/>
      <c r="Z254" s="462" t="inlineStr"/>
      <c r="AA254" s="462" t="inlineStr"/>
      <c r="AB254" s="462" t="inlineStr">
        <is>
          <t>Grantor: P.O. Box 128, Tulsa, Oklahoma; Grantee: 310 South Michigan Ave., Chicago, Illinois</t>
        </is>
      </c>
      <c r="AC254" s="462" t="inlineStr">
        <is>
          <t>1/80 or 2 acre interest, in E/2 W/2 Section 28-11N-25W; 1/160 or 1 acre interest, in W/2 SE/4 Section 30, and N/2 NE/4 Section 31, all in 11N-25W; 3/80 or 3 acre interest, in N/2 SW/4 Section 32-11N-25W; 1/40 or 2 acre interest, in E/2 SE/4 Section 32-11N-25W; 7/160 or 7 acre interest, in W/2 W/2 Section 33-11N-25W; 2/148.5 or 2 acre interest, in E/2 NW/4 and E/2 SW/4 Section 33-11N-25W, except the tract beginning at the NE Corner of NW/4 of Section 33; thence West 1320 feet; South 280 feet; North 82°30′ East 328 feet; South 88° East 213 feet; South 40° East 355 feet; South 76° East 137 feet; North 74°30′ East 429 feet; North 440 feet to beginning, containing 11.5 acres, more or less; 7/320.65 or 7 acre interest, in SE/4 Section 33-11N-25W and Lot 2, S/2 NE/4, and NW/4 SE/4 Section 4-10N-25W; 1/80 or 2 acre interest, in E/2 NE/4 Section 8 and W/2 NW/4 Section 9, all in 10N-25W; 1/80 or 1 acre interest, in N/2 NW/4 Section 32-11N-25W</t>
        </is>
      </c>
      <c r="AD254" s="462" t="inlineStr">
        <is>
          <t>Section 32: 3/80 (3 mineral acres) in N/2 SW/4; 1/40 (2 mineral acres) in E/2 SE/4; 1/80 (1 mineral acre) in N/2 NW/4</t>
        </is>
      </c>
      <c r="AE254" s="462" t="inlineStr">
        <is>
          <t>32</t>
        </is>
      </c>
      <c r="AF254" s="462" t="inlineStr">
        <is>
          <t>11 North</t>
        </is>
      </c>
      <c r="AG254" s="462" t="inlineStr">
        <is>
          <t>25 West</t>
        </is>
      </c>
      <c r="AH254" s="462" t="inlineStr">
        <is>
          <t>Beckham</t>
        </is>
      </c>
      <c r="AI254" s="462" t="inlineStr">
        <is>
          <t>Oklahoma</t>
        </is>
      </c>
      <c r="AJ254" s="462" t="inlineStr">
        <is>
          <t>N/2 SW/4; E/2 SE/4; N/2 NW/4</t>
        </is>
      </c>
      <c r="AK254" s="462" t="inlineStr"/>
      <c r="AL254" s="462" t="inlineStr"/>
      <c r="AM254" s="462" t="inlineStr"/>
      <c r="AN254" s="462" t="inlineStr">
        <is>
          <t>6 mineral acres in Section 32</t>
        </is>
      </c>
      <c r="AO254" s="462" t="inlineStr">
        <is>
          <t>3/80; 1/40; 1/80</t>
        </is>
      </c>
      <c r="AP254" s="462" t="inlineStr"/>
      <c r="AQ254" s="462" t="inlineStr"/>
      <c r="AR254" s="462" t="inlineStr"/>
      <c r="AS254" s="462" t="inlineStr"/>
      <c r="AT254" s="462" t="inlineStr"/>
      <c r="AU254" s="462" t="inlineStr"/>
      <c r="AV254" s="462" t="inlineStr"/>
      <c r="AW254" s="462" t="inlineStr"/>
      <c r="AX254" s="462" t="inlineStr"/>
      <c r="AY254" s="462" t="inlineStr"/>
      <c r="AZ254" s="462" t="inlineStr"/>
      <c r="BA254" s="462" t="inlineStr"/>
      <c r="BB254" s="462" t="inlineStr"/>
      <c r="BC254" s="462" t="inlineStr"/>
      <c r="BD254" s="462" t="inlineStr"/>
      <c r="BE254" s="462" t="inlineStr"/>
      <c r="BF254" s="462" t="inlineStr"/>
      <c r="BG254" s="462" t="inlineStr"/>
      <c r="BH254" s="462" t="inlineStr">
        <is>
          <t>$10.00</t>
        </is>
      </c>
      <c r="BI254" s="462" t="inlineStr"/>
      <c r="BJ254" s="462" t="inlineStr"/>
      <c r="BK254" s="462" t="inlineStr"/>
      <c r="BL254" s="462" t="inlineStr"/>
      <c r="BM254" s="462" t="inlineStr"/>
      <c r="BN254" s="462" t="inlineStr"/>
      <c r="BO254" s="462" t="inlineStr">
        <is>
          <t>Title-chain relevant to Section 32. No Diversified entity is named, and this instrument alone does not establish later succession to Diversified.</t>
        </is>
      </c>
      <c r="BP254" s="462" t="inlineStr">
        <is>
          <t>high</t>
        </is>
      </c>
      <c r="BQ254" s="462" t="inlineStr"/>
      <c r="BR254" s="462" t="inlineStr">
        <is>
          <t>not_required</t>
        </is>
      </c>
    </row>
    <row r="255">
      <c r="A255" s="462" t="inlineStr">
        <is>
          <t>B09-G005</t>
        </is>
      </c>
      <c r="B255" s="462" t="inlineStr">
        <is>
          <t>407</t>
        </is>
      </c>
      <c r="C255" s="462" t="inlineStr">
        <is>
          <t>407</t>
        </is>
      </c>
      <c r="D255" s="462" t="inlineStr">
        <is>
          <t>0407.jpg</t>
        </is>
      </c>
      <c r="E255" s="462" t="inlineStr">
        <is>
          <t>1</t>
        </is>
      </c>
      <c r="F255" s="462" t="inlineStr">
        <is>
          <t>MD</t>
        </is>
      </c>
      <c r="G255" s="462" t="inlineStr">
        <is>
          <t>Mineral Deed</t>
        </is>
      </c>
      <c r="H255" s="462" t="inlineStr"/>
      <c r="I255" s="462" t="inlineStr">
        <is>
          <t>89 MCL</t>
        </is>
      </c>
      <c r="J255" s="462" t="inlineStr">
        <is>
          <t>174</t>
        </is>
      </c>
      <c r="K255" s="462" t="inlineStr"/>
      <c r="L255" s="462" t="inlineStr">
        <is>
          <t>October 30, 1950</t>
        </is>
      </c>
      <c r="M255" s="462" t="inlineStr">
        <is>
          <t>October 24, 1950</t>
        </is>
      </c>
      <c r="N255" s="462" t="inlineStr"/>
      <c r="O255" s="462" t="inlineStr">
        <is>
          <t>October 24, 1950</t>
        </is>
      </c>
      <c r="P255" s="462" t="inlineStr">
        <is>
          <t>The Heller Company, by Harvey A. Heller, President</t>
        </is>
      </c>
      <c r="Q255" s="462" t="inlineStr">
        <is>
          <t>Helen Langer May</t>
        </is>
      </c>
      <c r="R255" s="462" t="inlineStr"/>
      <c r="S255" s="462" t="inlineStr"/>
      <c r="T255" s="462" t="inlineStr"/>
      <c r="U255" s="462" t="inlineStr"/>
      <c r="V255" s="462" t="inlineStr"/>
      <c r="W255" s="462" t="inlineStr"/>
      <c r="X255" s="462" t="inlineStr"/>
      <c r="Y255" s="462" t="inlineStr"/>
      <c r="Z255" s="462" t="inlineStr"/>
      <c r="AA255" s="462" t="inlineStr"/>
      <c r="AB255" s="462" t="inlineStr">
        <is>
          <t>Grantor: P.O. Box 128, Tulsa, Oklahoma; Grantee: Palos Park, Illinois</t>
        </is>
      </c>
      <c r="AC255" s="462" t="inlineStr">
        <is>
          <t>1/80 or 1 acre interest, in N/2 SW/4 of Section 32-11N-25W; 1/160 or 1 acre interest, in W/2 W/2 of Section 33-11N-25W; 1/320.65 or 1 acre interest, in SE/4 of Section 33-11N-25W, and S/2 NE/4, Lot 2, and NW/4 SE/4 of Section 4-10N-25W</t>
        </is>
      </c>
      <c r="AD255" s="462" t="inlineStr">
        <is>
          <t>1/80 (1 mineral acre) in N/2 SW/4 of Section 32-11N-25W, plus non-Section-32 tracts</t>
        </is>
      </c>
      <c r="AE255" s="462" t="inlineStr">
        <is>
          <t>32</t>
        </is>
      </c>
      <c r="AF255" s="462" t="inlineStr">
        <is>
          <t>11 North</t>
        </is>
      </c>
      <c r="AG255" s="462" t="inlineStr">
        <is>
          <t>25 West</t>
        </is>
      </c>
      <c r="AH255" s="462" t="inlineStr">
        <is>
          <t>Beckham</t>
        </is>
      </c>
      <c r="AI255" s="462" t="inlineStr">
        <is>
          <t>Oklahoma</t>
        </is>
      </c>
      <c r="AJ255" s="462" t="inlineStr">
        <is>
          <t>N/2 SW/4</t>
        </is>
      </c>
      <c r="AK255" s="462" t="inlineStr"/>
      <c r="AL255" s="462" t="inlineStr"/>
      <c r="AM255" s="462" t="inlineStr"/>
      <c r="AN255" s="462" t="inlineStr">
        <is>
          <t>1 mineral acre</t>
        </is>
      </c>
      <c r="AO255" s="462" t="inlineStr">
        <is>
          <t>1/80</t>
        </is>
      </c>
      <c r="AP255" s="462" t="inlineStr"/>
      <c r="AQ255" s="462" t="inlineStr"/>
      <c r="AR255" s="462" t="inlineStr"/>
      <c r="AS255" s="462" t="inlineStr"/>
      <c r="AT255" s="462" t="inlineStr"/>
      <c r="AU255" s="462" t="inlineStr"/>
      <c r="AV255" s="462" t="inlineStr"/>
      <c r="AW255" s="462" t="inlineStr"/>
      <c r="AX255" s="462" t="inlineStr"/>
      <c r="AY255" s="462" t="inlineStr"/>
      <c r="AZ255" s="462" t="inlineStr"/>
      <c r="BA255" s="462" t="inlineStr"/>
      <c r="BB255" s="462" t="inlineStr"/>
      <c r="BC255" s="462" t="inlineStr"/>
      <c r="BD255" s="462" t="inlineStr"/>
      <c r="BE255" s="462" t="inlineStr"/>
      <c r="BF255" s="462" t="inlineStr"/>
      <c r="BG255" s="462" t="inlineStr"/>
      <c r="BH255" s="462" t="inlineStr">
        <is>
          <t>$10.00</t>
        </is>
      </c>
      <c r="BI255" s="462" t="inlineStr"/>
      <c r="BJ255" s="462" t="inlineStr"/>
      <c r="BK255" s="462" t="inlineStr"/>
      <c r="BL255" s="462" t="inlineStr"/>
      <c r="BM255" s="462" t="inlineStr"/>
      <c r="BN255" s="462" t="inlineStr"/>
      <c r="BO255" s="462" t="inlineStr">
        <is>
          <t>Title-chain relevant to Section 32. No Diversified entity is named, and this instrument alone does not establish later succession to Diversified.</t>
        </is>
      </c>
      <c r="BP255" s="462" t="inlineStr">
        <is>
          <t>high</t>
        </is>
      </c>
      <c r="BQ255" s="462" t="inlineStr"/>
      <c r="BR255" s="462" t="inlineStr">
        <is>
          <t>not_required</t>
        </is>
      </c>
    </row>
    <row r="256">
      <c r="A256" s="462" t="inlineStr">
        <is>
          <t>B09-G006</t>
        </is>
      </c>
      <c r="B256" s="462" t="inlineStr">
        <is>
          <t>408</t>
        </is>
      </c>
      <c r="C256" s="462" t="inlineStr">
        <is>
          <t>409</t>
        </is>
      </c>
      <c r="D256" s="462" t="inlineStr">
        <is>
          <t>0408.jpg
0409.jpg</t>
        </is>
      </c>
      <c r="E256" s="462" t="inlineStr">
        <is>
          <t>2</t>
        </is>
      </c>
      <c r="F256" s="462" t="inlineStr">
        <is>
          <t>ASG</t>
        </is>
      </c>
      <c r="G256" s="462" t="inlineStr">
        <is>
          <t>Assignment of Leases and Overriding Royalty Interest</t>
        </is>
      </c>
      <c r="H256" s="462" t="inlineStr"/>
      <c r="I256" s="462" t="inlineStr">
        <is>
          <t>89 MCL</t>
        </is>
      </c>
      <c r="J256" s="462" t="inlineStr">
        <is>
          <t>44</t>
        </is>
      </c>
      <c r="K256" s="462" t="inlineStr">
        <is>
          <t>45</t>
        </is>
      </c>
      <c r="L256" s="462" t="inlineStr">
        <is>
          <t>December 7, 1950, 8:00 A.M.</t>
        </is>
      </c>
      <c r="M256" s="462" t="inlineStr">
        <is>
          <t>November 24, 1950</t>
        </is>
      </c>
      <c r="N256" s="462" t="inlineStr"/>
      <c r="O256" s="462" t="inlineStr">
        <is>
          <t>November 24, 1950</t>
        </is>
      </c>
      <c r="P256" s="462" t="inlineStr"/>
      <c r="Q256" s="462" t="inlineStr"/>
      <c r="R256" s="462" t="inlineStr">
        <is>
          <t>Claud B. Hamill</t>
        </is>
      </c>
      <c r="S256" s="462" t="inlineStr">
        <is>
          <t>The Carter Oil Company, a private corporation</t>
        </is>
      </c>
      <c r="T256" s="462" t="inlineStr"/>
      <c r="U256" s="462" t="inlineStr"/>
      <c r="V256" s="462" t="inlineStr"/>
      <c r="W256" s="462" t="inlineStr"/>
      <c r="X256" s="462" t="inlineStr"/>
      <c r="Y256" s="462" t="inlineStr"/>
      <c r="Z256" s="462" t="inlineStr"/>
      <c r="AA256" s="462" t="inlineStr"/>
      <c r="AB256" s="462" t="inlineStr"/>
      <c r="AC256" s="462" t="inlineStr">
        <is>
          <t>(1) S/2 NE/4 and West 60 acres of S/2 SE/4 of Section 31-11N-25W; (2) SW/4 NW/4 and NW/4 SW/4 of Section 28-11N-25W; (3) production from NE/4 of Section 32-11N-25W</t>
        </is>
      </c>
      <c r="AD256" s="462" t="inlineStr">
        <is>
          <t>NE/4 of Section 32-11N-25W for the ORRI; assigned leases concern Sections 31 and 28</t>
        </is>
      </c>
      <c r="AE256" s="462" t="inlineStr">
        <is>
          <t>32</t>
        </is>
      </c>
      <c r="AF256" s="462" t="inlineStr">
        <is>
          <t>11 North</t>
        </is>
      </c>
      <c r="AG256" s="462" t="inlineStr">
        <is>
          <t>25 West</t>
        </is>
      </c>
      <c r="AH256" s="462" t="inlineStr">
        <is>
          <t>Beckham</t>
        </is>
      </c>
      <c r="AI256" s="462" t="inlineStr">
        <is>
          <t>Oklahoma</t>
        </is>
      </c>
      <c r="AJ256" s="462" t="inlineStr">
        <is>
          <t>NE/4</t>
        </is>
      </c>
      <c r="AK256" s="462" t="inlineStr"/>
      <c r="AL256" s="462" t="inlineStr"/>
      <c r="AM256" s="462" t="inlineStr"/>
      <c r="AN256" s="462" t="inlineStr"/>
      <c r="AO256" s="462" t="inlineStr"/>
      <c r="AP256" s="462" t="inlineStr"/>
      <c r="AQ256" s="462" t="inlineStr"/>
      <c r="AR256" s="462" t="inlineStr"/>
      <c r="AS256" s="462" t="inlineStr"/>
      <c r="AT256" s="462" t="inlineStr">
        <is>
          <t>1/16 of 8/8 overriding royalty interest in production from NE/4 of Section 32</t>
        </is>
      </c>
      <c r="AU256" s="462" t="inlineStr"/>
      <c r="AV256" s="462" t="inlineStr"/>
      <c r="AW256" s="462" t="inlineStr"/>
      <c r="AX256" s="462" t="inlineStr"/>
      <c r="AY256" s="462" t="inlineStr"/>
      <c r="AZ256" s="462" t="inlineStr">
        <is>
          <t>Crook lease dated September 23, 1949 to C. A. Green, Book 64 MCL p.234; Green assignment to Carter dated April 15, 1950; ORRI conveyed to Hamill May 22, 1950, Volume 86 MCL p.7</t>
        </is>
      </c>
      <c r="BA256" s="462" t="inlineStr"/>
      <c r="BB256" s="462" t="inlineStr"/>
      <c r="BC256" s="462" t="inlineStr"/>
      <c r="BD256" s="462" t="inlineStr"/>
      <c r="BE256" s="462" t="inlineStr"/>
      <c r="BF256" s="462" t="inlineStr"/>
      <c r="BG256" s="462" t="inlineStr"/>
      <c r="BH256" s="462" t="inlineStr">
        <is>
          <t>$10.00 and other good and valuable considerations</t>
        </is>
      </c>
      <c r="BI256" s="462" t="inlineStr"/>
      <c r="BJ256" s="462" t="inlineStr"/>
      <c r="BK256" s="462" t="inlineStr"/>
      <c r="BL256" s="462" t="inlineStr">
        <is>
          <t>Transfers two leases and the Section 32 ORRI to The Carter Oil Company without warranty.</t>
        </is>
      </c>
      <c r="BM256" s="462" t="inlineStr">
        <is>
          <t>Claud B. Hamill held the described leases and ORRI.</t>
        </is>
      </c>
      <c r="BN256" s="462" t="inlineStr">
        <is>
          <t>The Carter Oil Company acquired them.</t>
        </is>
      </c>
      <c r="BO256" s="462" t="inlineStr">
        <is>
          <t>Title-chain relevant to Section 32. No Diversified entity is named, and this instrument alone does not establish later succession to Diversified.</t>
        </is>
      </c>
      <c r="BP256" s="462" t="inlineStr">
        <is>
          <t>high</t>
        </is>
      </c>
      <c r="BQ256" s="462" t="inlineStr"/>
      <c r="BR256" s="462" t="inlineStr">
        <is>
          <t>not_required</t>
        </is>
      </c>
    </row>
    <row r="257">
      <c r="A257" s="462" t="inlineStr">
        <is>
          <t>B09-G007</t>
        </is>
      </c>
      <c r="B257" s="462" t="inlineStr">
        <is>
          <t>410</t>
        </is>
      </c>
      <c r="C257" s="462" t="inlineStr">
        <is>
          <t>411</t>
        </is>
      </c>
      <c r="D257" s="462" t="inlineStr">
        <is>
          <t>0410.jpg
0411.jpg</t>
        </is>
      </c>
      <c r="E257" s="462" t="inlineStr">
        <is>
          <t>2</t>
        </is>
      </c>
      <c r="F257" s="462" t="inlineStr">
        <is>
          <t>MD</t>
        </is>
      </c>
      <c r="G257" s="462" t="inlineStr">
        <is>
          <t>Mineral Deed</t>
        </is>
      </c>
      <c r="H257" s="462" t="inlineStr"/>
      <c r="I257" s="462" t="inlineStr">
        <is>
          <t>89 MCL</t>
        </is>
      </c>
      <c r="J257" s="462" t="inlineStr">
        <is>
          <t>85</t>
        </is>
      </c>
      <c r="K257" s="462" t="inlineStr">
        <is>
          <t>86</t>
        </is>
      </c>
      <c r="L257" s="462" t="inlineStr">
        <is>
          <t>December 8, 1950</t>
        </is>
      </c>
      <c r="M257" s="462" t="inlineStr">
        <is>
          <t>December 7, 1950</t>
        </is>
      </c>
      <c r="N257" s="462" t="inlineStr"/>
      <c r="O257" s="462" t="inlineStr">
        <is>
          <t>December 7, 1950</t>
        </is>
      </c>
      <c r="P257" s="462" t="inlineStr">
        <is>
          <t>The Heller Company, by Harvey A. Heller, President</t>
        </is>
      </c>
      <c r="Q257" s="462" t="inlineStr">
        <is>
          <t>Yvon C. Jacobs</t>
        </is>
      </c>
      <c r="R257" s="462" t="inlineStr"/>
      <c r="S257" s="462" t="inlineStr"/>
      <c r="T257" s="462" t="inlineStr"/>
      <c r="U257" s="462" t="inlineStr"/>
      <c r="V257" s="462" t="inlineStr"/>
      <c r="W257" s="462" t="inlineStr"/>
      <c r="X257" s="462" t="inlineStr"/>
      <c r="Y257" s="462" t="inlineStr"/>
      <c r="Z257" s="462" t="inlineStr"/>
      <c r="AA257" s="462" t="inlineStr"/>
      <c r="AB257" s="462" t="inlineStr"/>
      <c r="AC257" s="462" t="inlineStr">
        <is>
          <t>1/160 or 1/2 acre in E/2 SE/4 Section 30; 1/640 or 1/4 acre in W/2 SE/4 Section 30 and N/2 NE/4 Section 31; 1/320 or 1/4 acre in N/2 NW/4 Section 32; 1/80 or 1 acre in N/2 SW/4 Section 32; 1/160 or 1/2 acre in E/2 SE/4 Section 32; 1/80 or 2 acres in W/2 W/2 Section 33; 1/297 or 1/2 acre in E/2 NW/4 and E/2 SW/4 Section 33 except the described 11.5-acre tract; 2/320.65 or 2 acres in SE/4 Section 33 and Lot 2, S/2 NE/4, NW/4 SE/4 Section 4-10N-25W; 1/320 or 1/2 acre in E/2 NE/4 Section 8 and W/2 NW/4 Section 9-10N-25W; all other tracts 11N-25W</t>
        </is>
      </c>
      <c r="AD257" s="462" t="inlineStr">
        <is>
          <t>Section 32: 1/320 (1/4 mineral acre) in N/2 NW/4; 1/80 (1 mineral acre) in N/2 SW/4; 1/160 (1/2 mineral acre) in E/2 SE/4</t>
        </is>
      </c>
      <c r="AE257" s="462" t="inlineStr">
        <is>
          <t>32</t>
        </is>
      </c>
      <c r="AF257" s="462" t="inlineStr">
        <is>
          <t>11 North</t>
        </is>
      </c>
      <c r="AG257" s="462" t="inlineStr">
        <is>
          <t>25 West</t>
        </is>
      </c>
      <c r="AH257" s="462" t="inlineStr">
        <is>
          <t>Beckham</t>
        </is>
      </c>
      <c r="AI257" s="462" t="inlineStr">
        <is>
          <t>Oklahoma</t>
        </is>
      </c>
      <c r="AJ257" s="462" t="inlineStr">
        <is>
          <t>N/2 NW/4; N/2 SW/4; E/2 SE/4</t>
        </is>
      </c>
      <c r="AK257" s="462" t="inlineStr"/>
      <c r="AL257" s="462" t="inlineStr"/>
      <c r="AM257" s="462" t="inlineStr"/>
      <c r="AN257" s="462" t="inlineStr">
        <is>
          <t>1.75 mineral acres</t>
        </is>
      </c>
      <c r="AO257" s="462" t="inlineStr">
        <is>
          <t>1/320; 1/80; 1/160</t>
        </is>
      </c>
      <c r="AP257" s="462" t="inlineStr"/>
      <c r="AQ257" s="462" t="inlineStr"/>
      <c r="AR257" s="462" t="inlineStr"/>
      <c r="AS257" s="462" t="inlineStr"/>
      <c r="AT257" s="462" t="inlineStr"/>
      <c r="AU257" s="462" t="inlineStr"/>
      <c r="AV257" s="462" t="inlineStr"/>
      <c r="AW257" s="462" t="inlineStr"/>
      <c r="AX257" s="462" t="inlineStr"/>
      <c r="AY257" s="462" t="inlineStr"/>
      <c r="AZ257" s="462" t="inlineStr"/>
      <c r="BA257" s="462" t="inlineStr"/>
      <c r="BB257" s="462" t="inlineStr"/>
      <c r="BC257" s="462" t="inlineStr"/>
      <c r="BD257" s="462" t="inlineStr"/>
      <c r="BE257" s="462" t="inlineStr"/>
      <c r="BF257" s="462" t="inlineStr"/>
      <c r="BG257" s="462" t="inlineStr"/>
      <c r="BH257" s="462" t="inlineStr">
        <is>
          <t>$1.00</t>
        </is>
      </c>
      <c r="BI257" s="462" t="inlineStr"/>
      <c r="BJ257" s="462" t="inlineStr"/>
      <c r="BK257" s="462" t="inlineStr"/>
      <c r="BL257" s="462" t="inlineStr"/>
      <c r="BM257" s="462" t="inlineStr"/>
      <c r="BN257" s="462" t="inlineStr"/>
      <c r="BO257" s="462" t="inlineStr">
        <is>
          <t>Title-chain relevant to Section 32. No Diversified entity is named, and this instrument alone does not establish later succession to Diversified.</t>
        </is>
      </c>
      <c r="BP257" s="462" t="inlineStr">
        <is>
          <t>high</t>
        </is>
      </c>
      <c r="BQ257" s="462" t="inlineStr"/>
      <c r="BR257" s="462" t="inlineStr">
        <is>
          <t>not_required</t>
        </is>
      </c>
    </row>
    <row r="258">
      <c r="A258" s="462" t="inlineStr">
        <is>
          <t>B09-G008</t>
        </is>
      </c>
      <c r="B258" s="462" t="inlineStr">
        <is>
          <t>412</t>
        </is>
      </c>
      <c r="C258" s="462" t="inlineStr">
        <is>
          <t>413</t>
        </is>
      </c>
      <c r="D258" s="462" t="inlineStr">
        <is>
          <t>0412.jpg
0413.jpg</t>
        </is>
      </c>
      <c r="E258" s="462" t="inlineStr">
        <is>
          <t>2</t>
        </is>
      </c>
      <c r="F258" s="462" t="inlineStr">
        <is>
          <t>MD</t>
        </is>
      </c>
      <c r="G258" s="462" t="inlineStr">
        <is>
          <t>Mineral Deed</t>
        </is>
      </c>
      <c r="H258" s="462" t="inlineStr"/>
      <c r="I258" s="462" t="inlineStr">
        <is>
          <t>89 MCL</t>
        </is>
      </c>
      <c r="J258" s="462" t="inlineStr">
        <is>
          <t>87</t>
        </is>
      </c>
      <c r="K258" s="462" t="inlineStr">
        <is>
          <t>88</t>
        </is>
      </c>
      <c r="L258" s="462" t="inlineStr">
        <is>
          <t>December 8, 1950</t>
        </is>
      </c>
      <c r="M258" s="462" t="inlineStr">
        <is>
          <t>December 7, 1950</t>
        </is>
      </c>
      <c r="N258" s="462" t="inlineStr"/>
      <c r="O258" s="462" t="inlineStr">
        <is>
          <t>December 7, 1950</t>
        </is>
      </c>
      <c r="P258" s="462" t="inlineStr">
        <is>
          <t>The Heller Company, by Harvey A. Heller, President</t>
        </is>
      </c>
      <c r="Q258" s="462" t="inlineStr">
        <is>
          <t>Robert R. Lockwood, Jr.</t>
        </is>
      </c>
      <c r="R258" s="462" t="inlineStr"/>
      <c r="S258" s="462" t="inlineStr"/>
      <c r="T258" s="462" t="inlineStr"/>
      <c r="U258" s="462" t="inlineStr"/>
      <c r="V258" s="462" t="inlineStr"/>
      <c r="W258" s="462" t="inlineStr"/>
      <c r="X258" s="462" t="inlineStr"/>
      <c r="Y258" s="462" t="inlineStr"/>
      <c r="Z258" s="462" t="inlineStr"/>
      <c r="AA258" s="462" t="inlineStr"/>
      <c r="AB258" s="462" t="inlineStr"/>
      <c r="AC258" s="462" t="inlineStr">
        <is>
          <t>1/160 or 1/2 acre in E/2 SE/4 Section 30; 1/640 or 1/4 acre in W/2 SE/4 Section 30 and N/2 NE/4 Section 31; 1/320 or 1/4 acre in N/2 NW/4 Section 32; 1/80 or 1 acre in N/2 SW/4 Section 32; 1/160 or 1/2 acre in E/2 SE/4 Section 32; 1/80 or 2 acres in W/2 W/2 Section 33; 1/297 or 1/2 acre in E/2 NW/4 and E/2 SW/4 Section 33 except the described 11.5-acre tract; 2/320.65 or 2 acres in SE/4 Section 33 and Lot 2, S/2 NE/4, NW/4 SE/4 Section 4-10N-25W; 1/320 or 1/2 acre in E/2 NE/4 Section 8 and W/2 NW/4 Section 9-10N-25W; all other tracts 11N-25W</t>
        </is>
      </c>
      <c r="AD258" s="462" t="inlineStr">
        <is>
          <t>Section 32: 1/320 (1/4 mineral acre) in N/2 NW/4; 1/80 (1 mineral acre) in N/2 SW/4; 1/160 (1/2 mineral acre) in E/2 SE/4</t>
        </is>
      </c>
      <c r="AE258" s="462" t="inlineStr">
        <is>
          <t>32</t>
        </is>
      </c>
      <c r="AF258" s="462" t="inlineStr">
        <is>
          <t>11 North</t>
        </is>
      </c>
      <c r="AG258" s="462" t="inlineStr">
        <is>
          <t>25 West</t>
        </is>
      </c>
      <c r="AH258" s="462" t="inlineStr">
        <is>
          <t>Beckham</t>
        </is>
      </c>
      <c r="AI258" s="462" t="inlineStr">
        <is>
          <t>Oklahoma</t>
        </is>
      </c>
      <c r="AJ258" s="462" t="inlineStr">
        <is>
          <t>N/2 NW/4; N/2 SW/4; E/2 SE/4</t>
        </is>
      </c>
      <c r="AK258" s="462" t="inlineStr"/>
      <c r="AL258" s="462" t="inlineStr"/>
      <c r="AM258" s="462" t="inlineStr"/>
      <c r="AN258" s="462" t="inlineStr">
        <is>
          <t>1.75 mineral acres</t>
        </is>
      </c>
      <c r="AO258" s="462" t="inlineStr">
        <is>
          <t>1/320; 1/80; 1/160</t>
        </is>
      </c>
      <c r="AP258" s="462" t="inlineStr"/>
      <c r="AQ258" s="462" t="inlineStr"/>
      <c r="AR258" s="462" t="inlineStr"/>
      <c r="AS258" s="462" t="inlineStr"/>
      <c r="AT258" s="462" t="inlineStr"/>
      <c r="AU258" s="462" t="inlineStr"/>
      <c r="AV258" s="462" t="inlineStr"/>
      <c r="AW258" s="462" t="inlineStr"/>
      <c r="AX258" s="462" t="inlineStr"/>
      <c r="AY258" s="462" t="inlineStr"/>
      <c r="AZ258" s="462" t="inlineStr"/>
      <c r="BA258" s="462" t="inlineStr"/>
      <c r="BB258" s="462" t="inlineStr"/>
      <c r="BC258" s="462" t="inlineStr"/>
      <c r="BD258" s="462" t="inlineStr"/>
      <c r="BE258" s="462" t="inlineStr"/>
      <c r="BF258" s="462" t="inlineStr"/>
      <c r="BG258" s="462" t="inlineStr"/>
      <c r="BH258" s="462" t="inlineStr">
        <is>
          <t>$1.00</t>
        </is>
      </c>
      <c r="BI258" s="462" t="inlineStr"/>
      <c r="BJ258" s="462" t="inlineStr"/>
      <c r="BK258" s="462" t="inlineStr"/>
      <c r="BL258" s="462" t="inlineStr"/>
      <c r="BM258" s="462" t="inlineStr"/>
      <c r="BN258" s="462" t="inlineStr"/>
      <c r="BO258" s="462" t="inlineStr">
        <is>
          <t>Title-chain relevant to Section 32. No Diversified entity is named, and this instrument alone does not establish later succession to Diversified.</t>
        </is>
      </c>
      <c r="BP258" s="462" t="inlineStr">
        <is>
          <t>high</t>
        </is>
      </c>
      <c r="BQ258" s="462" t="inlineStr"/>
      <c r="BR258" s="462" t="inlineStr">
        <is>
          <t>not_required</t>
        </is>
      </c>
    </row>
    <row r="259">
      <c r="A259" s="462" t="inlineStr">
        <is>
          <t>B09-G009</t>
        </is>
      </c>
      <c r="B259" s="462" t="inlineStr">
        <is>
          <t>414</t>
        </is>
      </c>
      <c r="C259" s="462" t="inlineStr">
        <is>
          <t>414</t>
        </is>
      </c>
      <c r="D259" s="462" t="inlineStr">
        <is>
          <t>0414.jpg</t>
        </is>
      </c>
      <c r="E259" s="462" t="inlineStr">
        <is>
          <t>1</t>
        </is>
      </c>
      <c r="F259" s="462" t="inlineStr">
        <is>
          <t>MD</t>
        </is>
      </c>
      <c r="G259" s="462" t="inlineStr">
        <is>
          <t>Mineral Deed</t>
        </is>
      </c>
      <c r="H259" s="462" t="inlineStr"/>
      <c r="I259" s="462" t="inlineStr">
        <is>
          <t>89 MCL</t>
        </is>
      </c>
      <c r="J259" s="462" t="inlineStr">
        <is>
          <t>190</t>
        </is>
      </c>
      <c r="K259" s="462" t="inlineStr"/>
      <c r="L259" s="462" t="inlineStr">
        <is>
          <t>December 16, 1950</t>
        </is>
      </c>
      <c r="M259" s="462" t="inlineStr">
        <is>
          <t>December 16, 1950</t>
        </is>
      </c>
      <c r="N259" s="462" t="inlineStr"/>
      <c r="O259" s="462" t="inlineStr">
        <is>
          <t>December 16, 1950</t>
        </is>
      </c>
      <c r="P259" s="462" t="inlineStr">
        <is>
          <t>Cora B. Garrett and S. A. Garrett, wife and husband</t>
        </is>
      </c>
      <c r="Q259" s="462" t="inlineStr">
        <is>
          <t>Ruth Fowler</t>
        </is>
      </c>
      <c r="R259" s="462" t="inlineStr"/>
      <c r="S259" s="462" t="inlineStr"/>
      <c r="T259" s="462" t="inlineStr"/>
      <c r="U259" s="462" t="inlineStr"/>
      <c r="V259" s="462" t="inlineStr"/>
      <c r="W259" s="462" t="inlineStr"/>
      <c r="X259" s="462" t="inlineStr"/>
      <c r="Y259" s="462" t="inlineStr"/>
      <c r="Z259" s="462" t="inlineStr"/>
      <c r="AA259" s="462" t="inlineStr"/>
      <c r="AB259" s="462" t="inlineStr">
        <is>
          <t>Grantors: Mayfield, Oklahoma; Grantee: Memphis, Texas</t>
        </is>
      </c>
      <c r="AC259" s="462" t="inlineStr">
        <is>
          <t>The EAST HALF of the SOUTHEAST QUARTER of Section 32, Township 11 North, Range 25, West Indian Meridian</t>
        </is>
      </c>
      <c r="AD259" s="462" t="inlineStr">
        <is>
          <t>E/2 SE/4 of Section 32, Township 11 North, Range 25 West of the Indian Meridian</t>
        </is>
      </c>
      <c r="AE259" s="462" t="inlineStr">
        <is>
          <t>32</t>
        </is>
      </c>
      <c r="AF259" s="462" t="inlineStr">
        <is>
          <t>11 North</t>
        </is>
      </c>
      <c r="AG259" s="462" t="inlineStr">
        <is>
          <t>25 West</t>
        </is>
      </c>
      <c r="AH259" s="462" t="inlineStr">
        <is>
          <t>Beckham</t>
        </is>
      </c>
      <c r="AI259" s="462" t="inlineStr">
        <is>
          <t>Oklahoma</t>
        </is>
      </c>
      <c r="AJ259" s="462" t="inlineStr">
        <is>
          <t>E/2 SE/4</t>
        </is>
      </c>
      <c r="AK259" s="462" t="inlineStr"/>
      <c r="AL259" s="462" t="inlineStr"/>
      <c r="AM259" s="462" t="inlineStr">
        <is>
          <t>80</t>
        </is>
      </c>
      <c r="AN259" s="462" t="inlineStr">
        <is>
          <t>5 mineral acres</t>
        </is>
      </c>
      <c r="AO259" s="462" t="inlineStr">
        <is>
          <t>5/80</t>
        </is>
      </c>
      <c r="AP259" s="462" t="inlineStr"/>
      <c r="AQ259" s="462" t="inlineStr"/>
      <c r="AR259" s="462" t="inlineStr"/>
      <c r="AS259" s="462" t="inlineStr"/>
      <c r="AT259" s="462" t="inlineStr"/>
      <c r="AU259" s="462" t="inlineStr"/>
      <c r="AV259" s="462" t="inlineStr"/>
      <c r="AW259" s="462" t="inlineStr"/>
      <c r="AX259" s="462" t="inlineStr"/>
      <c r="AY259" s="462" t="inlineStr"/>
      <c r="AZ259" s="462" t="inlineStr"/>
      <c r="BA259" s="462" t="inlineStr"/>
      <c r="BB259" s="462" t="inlineStr"/>
      <c r="BC259" s="462" t="inlineStr"/>
      <c r="BD259" s="462" t="inlineStr"/>
      <c r="BE259" s="462" t="inlineStr"/>
      <c r="BF259" s="462" t="inlineStr"/>
      <c r="BG259" s="462" t="inlineStr"/>
      <c r="BH259" s="462" t="inlineStr">
        <is>
          <t>$1.00 and other considerations</t>
        </is>
      </c>
      <c r="BI259" s="462" t="inlineStr"/>
      <c r="BJ259" s="462" t="inlineStr"/>
      <c r="BK259" s="462" t="inlineStr"/>
      <c r="BL259" s="462" t="inlineStr"/>
      <c r="BM259" s="462" t="inlineStr"/>
      <c r="BN259" s="462" t="inlineStr"/>
      <c r="BO259" s="462" t="inlineStr">
        <is>
          <t>Title-chain relevant to Section 32. No Diversified entity is named, and this instrument alone does not establish later succession to Diversified.</t>
        </is>
      </c>
      <c r="BP259" s="462" t="inlineStr">
        <is>
          <t>high</t>
        </is>
      </c>
      <c r="BQ259" s="462" t="inlineStr"/>
      <c r="BR259" s="462" t="inlineStr">
        <is>
          <t>not_required</t>
        </is>
      </c>
    </row>
    <row r="260">
      <c r="A260" s="462" t="inlineStr">
        <is>
          <t>B09-G010</t>
        </is>
      </c>
      <c r="B260" s="462" t="inlineStr">
        <is>
          <t>415</t>
        </is>
      </c>
      <c r="C260" s="462" t="inlineStr">
        <is>
          <t>415</t>
        </is>
      </c>
      <c r="D260" s="462" t="inlineStr">
        <is>
          <t>0415.jpg</t>
        </is>
      </c>
      <c r="E260" s="462" t="inlineStr">
        <is>
          <t>1</t>
        </is>
      </c>
      <c r="F260" s="462" t="inlineStr">
        <is>
          <t>MD</t>
        </is>
      </c>
      <c r="G260" s="462" t="inlineStr">
        <is>
          <t>Mineral Deed</t>
        </is>
      </c>
      <c r="H260" s="462" t="inlineStr"/>
      <c r="I260" s="462" t="inlineStr">
        <is>
          <t>89 MCL</t>
        </is>
      </c>
      <c r="J260" s="462" t="inlineStr">
        <is>
          <t>191</t>
        </is>
      </c>
      <c r="K260" s="462" t="inlineStr"/>
      <c r="L260" s="462" t="inlineStr">
        <is>
          <t>December 16, 1950</t>
        </is>
      </c>
      <c r="M260" s="462" t="inlineStr">
        <is>
          <t>December 16, 1950</t>
        </is>
      </c>
      <c r="N260" s="462" t="inlineStr"/>
      <c r="O260" s="462" t="inlineStr">
        <is>
          <t>December 16, 1950</t>
        </is>
      </c>
      <c r="P260" s="462" t="inlineStr">
        <is>
          <t>Cora B. Garrett and S. A. Garrett, wife and husband</t>
        </is>
      </c>
      <c r="Q260" s="462" t="inlineStr">
        <is>
          <t>Juanita Godwin</t>
        </is>
      </c>
      <c r="R260" s="462" t="inlineStr"/>
      <c r="S260" s="462" t="inlineStr"/>
      <c r="T260" s="462" t="inlineStr"/>
      <c r="U260" s="462" t="inlineStr"/>
      <c r="V260" s="462" t="inlineStr"/>
      <c r="W260" s="462" t="inlineStr"/>
      <c r="X260" s="462" t="inlineStr"/>
      <c r="Y260" s="462" t="inlineStr"/>
      <c r="Z260" s="462" t="inlineStr"/>
      <c r="AA260" s="462" t="inlineStr"/>
      <c r="AB260" s="462" t="inlineStr">
        <is>
          <t>Grantors: Mayfield, Oklahoma; Grantee: 1400 S. George Mason Dr., Arlington, Virginia</t>
        </is>
      </c>
      <c r="AC260" s="462" t="inlineStr">
        <is>
          <t>The EAST HALF of the SOUTHEAST QUARTER of Section 32, Township 11 North, Range 25, West Indian Meridian</t>
        </is>
      </c>
      <c r="AD260" s="462" t="inlineStr">
        <is>
          <t>E/2 SE/4 of Section 32, Township 11 North, Range 25 West of the Indian Meridian</t>
        </is>
      </c>
      <c r="AE260" s="462" t="inlineStr">
        <is>
          <t>32</t>
        </is>
      </c>
      <c r="AF260" s="462" t="inlineStr">
        <is>
          <t>11 North</t>
        </is>
      </c>
      <c r="AG260" s="462" t="inlineStr">
        <is>
          <t>25 West</t>
        </is>
      </c>
      <c r="AH260" s="462" t="inlineStr">
        <is>
          <t>Beckham</t>
        </is>
      </c>
      <c r="AI260" s="462" t="inlineStr">
        <is>
          <t>Oklahoma</t>
        </is>
      </c>
      <c r="AJ260" s="462" t="inlineStr">
        <is>
          <t>E/2 SE/4</t>
        </is>
      </c>
      <c r="AK260" s="462" t="inlineStr"/>
      <c r="AL260" s="462" t="inlineStr"/>
      <c r="AM260" s="462" t="inlineStr">
        <is>
          <t>80</t>
        </is>
      </c>
      <c r="AN260" s="462" t="inlineStr">
        <is>
          <t>5 mineral acres</t>
        </is>
      </c>
      <c r="AO260" s="462" t="inlineStr">
        <is>
          <t>5/80</t>
        </is>
      </c>
      <c r="AP260" s="462" t="inlineStr"/>
      <c r="AQ260" s="462" t="inlineStr"/>
      <c r="AR260" s="462" t="inlineStr"/>
      <c r="AS260" s="462" t="inlineStr"/>
      <c r="AT260" s="462" t="inlineStr"/>
      <c r="AU260" s="462" t="inlineStr"/>
      <c r="AV260" s="462" t="inlineStr"/>
      <c r="AW260" s="462" t="inlineStr"/>
      <c r="AX260" s="462" t="inlineStr"/>
      <c r="AY260" s="462" t="inlineStr"/>
      <c r="AZ260" s="462" t="inlineStr"/>
      <c r="BA260" s="462" t="inlineStr"/>
      <c r="BB260" s="462" t="inlineStr"/>
      <c r="BC260" s="462" t="inlineStr"/>
      <c r="BD260" s="462" t="inlineStr"/>
      <c r="BE260" s="462" t="inlineStr"/>
      <c r="BF260" s="462" t="inlineStr"/>
      <c r="BG260" s="462" t="inlineStr"/>
      <c r="BH260" s="462" t="inlineStr">
        <is>
          <t>$1.00 and other considerations</t>
        </is>
      </c>
      <c r="BI260" s="462" t="inlineStr"/>
      <c r="BJ260" s="462" t="inlineStr"/>
      <c r="BK260" s="462" t="inlineStr"/>
      <c r="BL260" s="462" t="inlineStr"/>
      <c r="BM260" s="462" t="inlineStr"/>
      <c r="BN260" s="462" t="inlineStr"/>
      <c r="BO260" s="462" t="inlineStr">
        <is>
          <t>Title-chain relevant to Section 32. No Diversified entity is named, and this instrument alone does not establish later succession to Diversified.</t>
        </is>
      </c>
      <c r="BP260" s="462" t="inlineStr">
        <is>
          <t>high</t>
        </is>
      </c>
      <c r="BQ260" s="462" t="inlineStr"/>
      <c r="BR260" s="462" t="inlineStr">
        <is>
          <t>not_required</t>
        </is>
      </c>
    </row>
    <row r="261">
      <c r="A261" s="462" t="inlineStr">
        <is>
          <t>B09-G011</t>
        </is>
      </c>
      <c r="B261" s="462" t="inlineStr">
        <is>
          <t>416</t>
        </is>
      </c>
      <c r="C261" s="462" t="inlineStr">
        <is>
          <t>416</t>
        </is>
      </c>
      <c r="D261" s="462" t="inlineStr">
        <is>
          <t>0416.jpg</t>
        </is>
      </c>
      <c r="E261" s="462" t="inlineStr">
        <is>
          <t>1</t>
        </is>
      </c>
      <c r="F261" s="462" t="inlineStr">
        <is>
          <t>MD</t>
        </is>
      </c>
      <c r="G261" s="462" t="inlineStr">
        <is>
          <t>Mineral Deed</t>
        </is>
      </c>
      <c r="H261" s="462" t="inlineStr"/>
      <c r="I261" s="462" t="inlineStr">
        <is>
          <t>89 MCL</t>
        </is>
      </c>
      <c r="J261" s="462" t="inlineStr">
        <is>
          <t>192</t>
        </is>
      </c>
      <c r="K261" s="462" t="inlineStr"/>
      <c r="L261" s="462" t="inlineStr">
        <is>
          <t>December 16, 1950</t>
        </is>
      </c>
      <c r="M261" s="462" t="inlineStr">
        <is>
          <t>December 16, 1950</t>
        </is>
      </c>
      <c r="N261" s="462" t="inlineStr"/>
      <c r="O261" s="462" t="inlineStr">
        <is>
          <t>December 16, 1950</t>
        </is>
      </c>
      <c r="P261" s="462" t="inlineStr">
        <is>
          <t>Cora B. Garrett and S. A. Garrett, wife and husband</t>
        </is>
      </c>
      <c r="Q261" s="462" t="inlineStr">
        <is>
          <t>Blanche Kuykendall</t>
        </is>
      </c>
      <c r="R261" s="462" t="inlineStr"/>
      <c r="S261" s="462" t="inlineStr"/>
      <c r="T261" s="462" t="inlineStr"/>
      <c r="U261" s="462" t="inlineStr"/>
      <c r="V261" s="462" t="inlineStr"/>
      <c r="W261" s="462" t="inlineStr"/>
      <c r="X261" s="462" t="inlineStr"/>
      <c r="Y261" s="462" t="inlineStr"/>
      <c r="Z261" s="462" t="inlineStr"/>
      <c r="AA261" s="462" t="inlineStr"/>
      <c r="AB261" s="462" t="inlineStr">
        <is>
          <t>Grantors: Mayfield, Oklahoma; Grantee: Box 132, Decato, California</t>
        </is>
      </c>
      <c r="AC261" s="462" t="inlineStr">
        <is>
          <t>The EAST HALF of the SOUTHEAST QUARTER of Section 32, Township 11 North, Range 25, West Indian Meridian</t>
        </is>
      </c>
      <c r="AD261" s="462" t="inlineStr">
        <is>
          <t>E/2 SE/4 of Section 32, Township 11 North, Range 25 West of the Indian Meridian</t>
        </is>
      </c>
      <c r="AE261" s="462" t="inlineStr">
        <is>
          <t>32</t>
        </is>
      </c>
      <c r="AF261" s="462" t="inlineStr">
        <is>
          <t>11 North</t>
        </is>
      </c>
      <c r="AG261" s="462" t="inlineStr">
        <is>
          <t>25 West</t>
        </is>
      </c>
      <c r="AH261" s="462" t="inlineStr">
        <is>
          <t>Beckham</t>
        </is>
      </c>
      <c r="AI261" s="462" t="inlineStr">
        <is>
          <t>Oklahoma</t>
        </is>
      </c>
      <c r="AJ261" s="462" t="inlineStr">
        <is>
          <t>E/2 SE/4</t>
        </is>
      </c>
      <c r="AK261" s="462" t="inlineStr"/>
      <c r="AL261" s="462" t="inlineStr"/>
      <c r="AM261" s="462" t="inlineStr">
        <is>
          <t>80</t>
        </is>
      </c>
      <c r="AN261" s="462" t="inlineStr">
        <is>
          <t>5 mineral acres</t>
        </is>
      </c>
      <c r="AO261" s="462" t="inlineStr">
        <is>
          <t>5/80</t>
        </is>
      </c>
      <c r="AP261" s="462" t="inlineStr"/>
      <c r="AQ261" s="462" t="inlineStr"/>
      <c r="AR261" s="462" t="inlineStr"/>
      <c r="AS261" s="462" t="inlineStr"/>
      <c r="AT261" s="462" t="inlineStr"/>
      <c r="AU261" s="462" t="inlineStr"/>
      <c r="AV261" s="462" t="inlineStr"/>
      <c r="AW261" s="462" t="inlineStr"/>
      <c r="AX261" s="462" t="inlineStr"/>
      <c r="AY261" s="462" t="inlineStr"/>
      <c r="AZ261" s="462" t="inlineStr"/>
      <c r="BA261" s="462" t="inlineStr"/>
      <c r="BB261" s="462" t="inlineStr"/>
      <c r="BC261" s="462" t="inlineStr"/>
      <c r="BD261" s="462" t="inlineStr"/>
      <c r="BE261" s="462" t="inlineStr"/>
      <c r="BF261" s="462" t="inlineStr"/>
      <c r="BG261" s="462" t="inlineStr"/>
      <c r="BH261" s="462" t="inlineStr">
        <is>
          <t>$1.00 and other considerations</t>
        </is>
      </c>
      <c r="BI261" s="462" t="inlineStr"/>
      <c r="BJ261" s="462" t="inlineStr"/>
      <c r="BK261" s="462" t="inlineStr"/>
      <c r="BL261" s="462" t="inlineStr"/>
      <c r="BM261" s="462" t="inlineStr"/>
      <c r="BN261" s="462" t="inlineStr"/>
      <c r="BO261" s="462" t="inlineStr">
        <is>
          <t>Title-chain relevant to Section 32. No Diversified entity is named, and this instrument alone does not establish later succession to Diversified.</t>
        </is>
      </c>
      <c r="BP261" s="462" t="inlineStr">
        <is>
          <t>high</t>
        </is>
      </c>
      <c r="BQ261" s="462" t="inlineStr"/>
      <c r="BR261" s="462" t="inlineStr">
        <is>
          <t>not_required</t>
        </is>
      </c>
    </row>
    <row r="262">
      <c r="A262" s="462" t="inlineStr">
        <is>
          <t>B09-G012</t>
        </is>
      </c>
      <c r="B262" s="462" t="inlineStr">
        <is>
          <t>417</t>
        </is>
      </c>
      <c r="C262" s="462" t="inlineStr">
        <is>
          <t>417</t>
        </is>
      </c>
      <c r="D262" s="462" t="inlineStr">
        <is>
          <t>0417.jpg</t>
        </is>
      </c>
      <c r="E262" s="462" t="inlineStr">
        <is>
          <t>1</t>
        </is>
      </c>
      <c r="F262" s="462" t="inlineStr">
        <is>
          <t>MD</t>
        </is>
      </c>
      <c r="G262" s="462" t="inlineStr">
        <is>
          <t>Mineral Deed</t>
        </is>
      </c>
      <c r="H262" s="462" t="inlineStr"/>
      <c r="I262" s="462" t="inlineStr">
        <is>
          <t>89 MCL</t>
        </is>
      </c>
      <c r="J262" s="462" t="inlineStr">
        <is>
          <t>193</t>
        </is>
      </c>
      <c r="K262" s="462" t="inlineStr"/>
      <c r="L262" s="462" t="inlineStr">
        <is>
          <t>December 16, 1950</t>
        </is>
      </c>
      <c r="M262" s="462" t="inlineStr">
        <is>
          <t>December 16, 1950</t>
        </is>
      </c>
      <c r="N262" s="462" t="inlineStr"/>
      <c r="O262" s="462" t="inlineStr">
        <is>
          <t>December 16, 1950</t>
        </is>
      </c>
      <c r="P262" s="462" t="inlineStr">
        <is>
          <t>Cora B. Garrett and S. A. Garrett, wife and husband</t>
        </is>
      </c>
      <c r="Q262" s="462" t="inlineStr">
        <is>
          <t>Gertrude Garrett</t>
        </is>
      </c>
      <c r="R262" s="462" t="inlineStr"/>
      <c r="S262" s="462" t="inlineStr"/>
      <c r="T262" s="462" t="inlineStr"/>
      <c r="U262" s="462" t="inlineStr"/>
      <c r="V262" s="462" t="inlineStr"/>
      <c r="W262" s="462" t="inlineStr"/>
      <c r="X262" s="462" t="inlineStr"/>
      <c r="Y262" s="462" t="inlineStr"/>
      <c r="Z262" s="462" t="inlineStr"/>
      <c r="AA262" s="462" t="inlineStr"/>
      <c r="AB262" s="462" t="inlineStr">
        <is>
          <t>Grantors: Mayfield, Oklahoma; Grantee: 1710 Chapin St., Alameda, California</t>
        </is>
      </c>
      <c r="AC262" s="462" t="inlineStr">
        <is>
          <t>The EAST HALF of the SOUTHEAST QUARTER of Section 32, Township 11 North, Range 25, West Indian Meridian</t>
        </is>
      </c>
      <c r="AD262" s="462" t="inlineStr">
        <is>
          <t>E/2 SE/4 of Section 32, Township 11 North, Range 25 West of the Indian Meridian</t>
        </is>
      </c>
      <c r="AE262" s="462" t="inlineStr">
        <is>
          <t>32</t>
        </is>
      </c>
      <c r="AF262" s="462" t="inlineStr">
        <is>
          <t>11 North</t>
        </is>
      </c>
      <c r="AG262" s="462" t="inlineStr">
        <is>
          <t>25 West</t>
        </is>
      </c>
      <c r="AH262" s="462" t="inlineStr">
        <is>
          <t>Beckham</t>
        </is>
      </c>
      <c r="AI262" s="462" t="inlineStr">
        <is>
          <t>Oklahoma</t>
        </is>
      </c>
      <c r="AJ262" s="462" t="inlineStr">
        <is>
          <t>E/2 SE/4</t>
        </is>
      </c>
      <c r="AK262" s="462" t="inlineStr"/>
      <c r="AL262" s="462" t="inlineStr"/>
      <c r="AM262" s="462" t="inlineStr">
        <is>
          <t>80</t>
        </is>
      </c>
      <c r="AN262" s="462" t="inlineStr">
        <is>
          <t>5 mineral acres</t>
        </is>
      </c>
      <c r="AO262" s="462" t="inlineStr">
        <is>
          <t>5/80</t>
        </is>
      </c>
      <c r="AP262" s="462" t="inlineStr"/>
      <c r="AQ262" s="462" t="inlineStr"/>
      <c r="AR262" s="462" t="inlineStr"/>
      <c r="AS262" s="462" t="inlineStr"/>
      <c r="AT262" s="462" t="inlineStr"/>
      <c r="AU262" s="462" t="inlineStr"/>
      <c r="AV262" s="462" t="inlineStr"/>
      <c r="AW262" s="462" t="inlineStr"/>
      <c r="AX262" s="462" t="inlineStr"/>
      <c r="AY262" s="462" t="inlineStr"/>
      <c r="AZ262" s="462" t="inlineStr"/>
      <c r="BA262" s="462" t="inlineStr"/>
      <c r="BB262" s="462" t="inlineStr"/>
      <c r="BC262" s="462" t="inlineStr"/>
      <c r="BD262" s="462" t="inlineStr"/>
      <c r="BE262" s="462" t="inlineStr"/>
      <c r="BF262" s="462" t="inlineStr"/>
      <c r="BG262" s="462" t="inlineStr"/>
      <c r="BH262" s="462" t="inlineStr">
        <is>
          <t>$1.00 and other considerations</t>
        </is>
      </c>
      <c r="BI262" s="462" t="inlineStr"/>
      <c r="BJ262" s="462" t="inlineStr"/>
      <c r="BK262" s="462" t="inlineStr"/>
      <c r="BL262" s="462" t="inlineStr"/>
      <c r="BM262" s="462" t="inlineStr"/>
      <c r="BN262" s="462" t="inlineStr"/>
      <c r="BO262" s="462" t="inlineStr">
        <is>
          <t>Title-chain relevant to Section 32. No Diversified entity is named, and this instrument alone does not establish later succession to Diversified.</t>
        </is>
      </c>
      <c r="BP262" s="462" t="inlineStr">
        <is>
          <t>high</t>
        </is>
      </c>
      <c r="BQ262" s="462" t="inlineStr"/>
      <c r="BR262" s="462" t="inlineStr">
        <is>
          <t>not_required</t>
        </is>
      </c>
    </row>
    <row r="263">
      <c r="A263" s="462" t="inlineStr">
        <is>
          <t>B09-G013</t>
        </is>
      </c>
      <c r="B263" s="462" t="inlineStr">
        <is>
          <t>418</t>
        </is>
      </c>
      <c r="C263" s="462" t="inlineStr">
        <is>
          <t>418</t>
        </is>
      </c>
      <c r="D263" s="462" t="inlineStr">
        <is>
          <t>0418.jpg</t>
        </is>
      </c>
      <c r="E263" s="462" t="inlineStr">
        <is>
          <t>1</t>
        </is>
      </c>
      <c r="F263" s="462" t="inlineStr">
        <is>
          <t>MD</t>
        </is>
      </c>
      <c r="G263" s="462" t="inlineStr">
        <is>
          <t>Mineral Deed</t>
        </is>
      </c>
      <c r="H263" s="462" t="inlineStr"/>
      <c r="I263" s="462" t="inlineStr">
        <is>
          <t>89 MCL</t>
        </is>
      </c>
      <c r="J263" s="462" t="inlineStr">
        <is>
          <t>194</t>
        </is>
      </c>
      <c r="K263" s="462" t="inlineStr"/>
      <c r="L263" s="462" t="inlineStr">
        <is>
          <t>December 16, 1950</t>
        </is>
      </c>
      <c r="M263" s="462" t="inlineStr">
        <is>
          <t>December 16, 1950</t>
        </is>
      </c>
      <c r="N263" s="462" t="inlineStr"/>
      <c r="O263" s="462" t="inlineStr">
        <is>
          <t>December 16, 1950</t>
        </is>
      </c>
      <c r="P263" s="462" t="inlineStr">
        <is>
          <t>Cora B. Garrett and S. A. Garrett, wife and husband</t>
        </is>
      </c>
      <c r="Q263" s="462" t="inlineStr">
        <is>
          <t>Pauline Roberts</t>
        </is>
      </c>
      <c r="R263" s="462" t="inlineStr"/>
      <c r="S263" s="462" t="inlineStr"/>
      <c r="T263" s="462" t="inlineStr"/>
      <c r="U263" s="462" t="inlineStr"/>
      <c r="V263" s="462" t="inlineStr"/>
      <c r="W263" s="462" t="inlineStr"/>
      <c r="X263" s="462" t="inlineStr"/>
      <c r="Y263" s="462" t="inlineStr"/>
      <c r="Z263" s="462" t="inlineStr"/>
      <c r="AA263" s="462" t="inlineStr"/>
      <c r="AB263" s="462" t="inlineStr">
        <is>
          <t>Grantors: Mayfield, Oklahoma; Grantee: Sweetwater, Oklahoma</t>
        </is>
      </c>
      <c r="AC263" s="462" t="inlineStr">
        <is>
          <t>The EAST HALF of the SOUTHEAST QUARTER of Section 32, Township 11 North, Range 25, West Indian Meridian</t>
        </is>
      </c>
      <c r="AD263" s="462" t="inlineStr">
        <is>
          <t>E/2 SE/4 of Section 32, Township 11 North, Range 25 West of the Indian Meridian</t>
        </is>
      </c>
      <c r="AE263" s="462" t="inlineStr">
        <is>
          <t>32</t>
        </is>
      </c>
      <c r="AF263" s="462" t="inlineStr">
        <is>
          <t>11 North</t>
        </is>
      </c>
      <c r="AG263" s="462" t="inlineStr">
        <is>
          <t>25 West</t>
        </is>
      </c>
      <c r="AH263" s="462" t="inlineStr">
        <is>
          <t>Beckham</t>
        </is>
      </c>
      <c r="AI263" s="462" t="inlineStr">
        <is>
          <t>Oklahoma</t>
        </is>
      </c>
      <c r="AJ263" s="462" t="inlineStr">
        <is>
          <t>E/2 SE/4</t>
        </is>
      </c>
      <c r="AK263" s="462" t="inlineStr"/>
      <c r="AL263" s="462" t="inlineStr"/>
      <c r="AM263" s="462" t="inlineStr">
        <is>
          <t>80</t>
        </is>
      </c>
      <c r="AN263" s="462" t="inlineStr">
        <is>
          <t>5 mineral acres</t>
        </is>
      </c>
      <c r="AO263" s="462" t="inlineStr">
        <is>
          <t>5/80</t>
        </is>
      </c>
      <c r="AP263" s="462" t="inlineStr"/>
      <c r="AQ263" s="462" t="inlineStr"/>
      <c r="AR263" s="462" t="inlineStr"/>
      <c r="AS263" s="462" t="inlineStr"/>
      <c r="AT263" s="462" t="inlineStr"/>
      <c r="AU263" s="462" t="inlineStr"/>
      <c r="AV263" s="462" t="inlineStr"/>
      <c r="AW263" s="462" t="inlineStr"/>
      <c r="AX263" s="462" t="inlineStr"/>
      <c r="AY263" s="462" t="inlineStr"/>
      <c r="AZ263" s="462" t="inlineStr"/>
      <c r="BA263" s="462" t="inlineStr"/>
      <c r="BB263" s="462" t="inlineStr"/>
      <c r="BC263" s="462" t="inlineStr"/>
      <c r="BD263" s="462" t="inlineStr"/>
      <c r="BE263" s="462" t="inlineStr"/>
      <c r="BF263" s="462" t="inlineStr"/>
      <c r="BG263" s="462" t="inlineStr"/>
      <c r="BH263" s="462" t="inlineStr">
        <is>
          <t>$1.00 and other considerations</t>
        </is>
      </c>
      <c r="BI263" s="462" t="inlineStr"/>
      <c r="BJ263" s="462" t="inlineStr"/>
      <c r="BK263" s="462" t="inlineStr"/>
      <c r="BL263" s="462" t="inlineStr"/>
      <c r="BM263" s="462" t="inlineStr"/>
      <c r="BN263" s="462" t="inlineStr"/>
      <c r="BO263" s="462" t="inlineStr">
        <is>
          <t>Title-chain relevant to Section 32. No Diversified entity is named, and this instrument alone does not establish later succession to Diversified.</t>
        </is>
      </c>
      <c r="BP263" s="462" t="inlineStr">
        <is>
          <t>high</t>
        </is>
      </c>
      <c r="BQ263" s="462" t="inlineStr"/>
      <c r="BR263" s="462" t="inlineStr">
        <is>
          <t>not_required</t>
        </is>
      </c>
    </row>
    <row r="264">
      <c r="A264" s="462" t="inlineStr">
        <is>
          <t>B09-G014</t>
        </is>
      </c>
      <c r="B264" s="462" t="inlineStr">
        <is>
          <t>419</t>
        </is>
      </c>
      <c r="C264" s="462" t="inlineStr">
        <is>
          <t>419</t>
        </is>
      </c>
      <c r="D264" s="462" t="inlineStr">
        <is>
          <t>0419.jpg</t>
        </is>
      </c>
      <c r="E264" s="462" t="inlineStr">
        <is>
          <t>1</t>
        </is>
      </c>
      <c r="F264" s="462" t="inlineStr">
        <is>
          <t>MD</t>
        </is>
      </c>
      <c r="G264" s="462" t="inlineStr">
        <is>
          <t>Mineral Deed</t>
        </is>
      </c>
      <c r="H264" s="462" t="inlineStr"/>
      <c r="I264" s="462" t="inlineStr">
        <is>
          <t>89 MCL</t>
        </is>
      </c>
      <c r="J264" s="462" t="inlineStr">
        <is>
          <t>195</t>
        </is>
      </c>
      <c r="K264" s="462" t="inlineStr"/>
      <c r="L264" s="462" t="inlineStr">
        <is>
          <t>December 16, 1950</t>
        </is>
      </c>
      <c r="M264" s="462" t="inlineStr">
        <is>
          <t>December 16, 1950</t>
        </is>
      </c>
      <c r="N264" s="462" t="inlineStr"/>
      <c r="O264" s="462" t="inlineStr">
        <is>
          <t>December 16, 1950</t>
        </is>
      </c>
      <c r="P264" s="462" t="inlineStr">
        <is>
          <t>Cora B. Garrett and S. A. Garrett, wife and husband</t>
        </is>
      </c>
      <c r="Q264" s="462" t="inlineStr">
        <is>
          <t>Carl Garrett</t>
        </is>
      </c>
      <c r="R264" s="462" t="inlineStr"/>
      <c r="S264" s="462" t="inlineStr"/>
      <c r="T264" s="462" t="inlineStr"/>
      <c r="U264" s="462" t="inlineStr"/>
      <c r="V264" s="462" t="inlineStr"/>
      <c r="W264" s="462" t="inlineStr"/>
      <c r="X264" s="462" t="inlineStr"/>
      <c r="Y264" s="462" t="inlineStr"/>
      <c r="Z264" s="462" t="inlineStr"/>
      <c r="AA264" s="462" t="inlineStr"/>
      <c r="AB264" s="462" t="inlineStr">
        <is>
          <t>Grantors: Mayfield, Oklahoma; Grantee: 1549 Victoria Drive, Modesto, California</t>
        </is>
      </c>
      <c r="AC264" s="462" t="inlineStr">
        <is>
          <t>The EAST HALF of the SOUTHEAST QUARTER of Section 32, Township 11 North, Range 25, West Indian Meridian</t>
        </is>
      </c>
      <c r="AD264" s="462" t="inlineStr">
        <is>
          <t>E/2 SE/4 of Section 32, Township 11 North, Range 25 West of the Indian Meridian</t>
        </is>
      </c>
      <c r="AE264" s="462" t="inlineStr">
        <is>
          <t>32</t>
        </is>
      </c>
      <c r="AF264" s="462" t="inlineStr">
        <is>
          <t>11 North</t>
        </is>
      </c>
      <c r="AG264" s="462" t="inlineStr">
        <is>
          <t>25 West</t>
        </is>
      </c>
      <c r="AH264" s="462" t="inlineStr">
        <is>
          <t>Beckham</t>
        </is>
      </c>
      <c r="AI264" s="462" t="inlineStr">
        <is>
          <t>Oklahoma</t>
        </is>
      </c>
      <c r="AJ264" s="462" t="inlineStr">
        <is>
          <t>E/2 SE/4</t>
        </is>
      </c>
      <c r="AK264" s="462" t="inlineStr"/>
      <c r="AL264" s="462" t="inlineStr"/>
      <c r="AM264" s="462" t="inlineStr">
        <is>
          <t>80</t>
        </is>
      </c>
      <c r="AN264" s="462" t="inlineStr">
        <is>
          <t>5 mineral acres</t>
        </is>
      </c>
      <c r="AO264" s="462" t="inlineStr">
        <is>
          <t>5/80</t>
        </is>
      </c>
      <c r="AP264" s="462" t="inlineStr"/>
      <c r="AQ264" s="462" t="inlineStr"/>
      <c r="AR264" s="462" t="inlineStr"/>
      <c r="AS264" s="462" t="inlineStr"/>
      <c r="AT264" s="462" t="inlineStr"/>
      <c r="AU264" s="462" t="inlineStr"/>
      <c r="AV264" s="462" t="inlineStr"/>
      <c r="AW264" s="462" t="inlineStr"/>
      <c r="AX264" s="462" t="inlineStr"/>
      <c r="AY264" s="462" t="inlineStr"/>
      <c r="AZ264" s="462" t="inlineStr"/>
      <c r="BA264" s="462" t="inlineStr"/>
      <c r="BB264" s="462" t="inlineStr"/>
      <c r="BC264" s="462" t="inlineStr"/>
      <c r="BD264" s="462" t="inlineStr"/>
      <c r="BE264" s="462" t="inlineStr"/>
      <c r="BF264" s="462" t="inlineStr"/>
      <c r="BG264" s="462" t="inlineStr"/>
      <c r="BH264" s="462" t="inlineStr">
        <is>
          <t>$1.00 and other considerations</t>
        </is>
      </c>
      <c r="BI264" s="462" t="inlineStr"/>
      <c r="BJ264" s="462" t="inlineStr"/>
      <c r="BK264" s="462" t="inlineStr"/>
      <c r="BL264" s="462" t="inlineStr"/>
      <c r="BM264" s="462" t="inlineStr"/>
      <c r="BN264" s="462" t="inlineStr"/>
      <c r="BO264" s="462" t="inlineStr">
        <is>
          <t>Title-chain relevant to Section 32. No Diversified entity is named, and this instrument alone does not establish later succession to Diversified.</t>
        </is>
      </c>
      <c r="BP264" s="462" t="inlineStr">
        <is>
          <t>high</t>
        </is>
      </c>
      <c r="BQ264" s="462" t="inlineStr"/>
      <c r="BR264" s="462" t="inlineStr">
        <is>
          <t>not_required</t>
        </is>
      </c>
    </row>
    <row r="265">
      <c r="A265" s="462" t="inlineStr">
        <is>
          <t>B09-G015</t>
        </is>
      </c>
      <c r="B265" s="462" t="inlineStr">
        <is>
          <t>420</t>
        </is>
      </c>
      <c r="C265" s="462" t="inlineStr">
        <is>
          <t>420</t>
        </is>
      </c>
      <c r="D265" s="462" t="inlineStr">
        <is>
          <t>0420.jpg</t>
        </is>
      </c>
      <c r="E265" s="462" t="inlineStr">
        <is>
          <t>1</t>
        </is>
      </c>
      <c r="F265" s="462" t="inlineStr">
        <is>
          <t>MD</t>
        </is>
      </c>
      <c r="G265" s="462" t="inlineStr">
        <is>
          <t>Mineral Deed</t>
        </is>
      </c>
      <c r="H265" s="462" t="inlineStr"/>
      <c r="I265" s="462" t="inlineStr">
        <is>
          <t>89 MCL</t>
        </is>
      </c>
      <c r="J265" s="462" t="inlineStr">
        <is>
          <t>244</t>
        </is>
      </c>
      <c r="K265" s="462" t="inlineStr"/>
      <c r="L265" s="462" t="inlineStr">
        <is>
          <t>December 1950</t>
        </is>
      </c>
      <c r="M265" s="462" t="inlineStr">
        <is>
          <t>December 12, 1950</t>
        </is>
      </c>
      <c r="N265" s="462" t="inlineStr"/>
      <c r="O265" s="462" t="inlineStr">
        <is>
          <t>December 12, 1950</t>
        </is>
      </c>
      <c r="P265" s="462" t="inlineStr">
        <is>
          <t>The Heller Company, by Harvey A. Heller, President</t>
        </is>
      </c>
      <c r="Q265" s="462" t="inlineStr">
        <is>
          <t>J. L. Costello</t>
        </is>
      </c>
      <c r="R265" s="462" t="inlineStr"/>
      <c r="S265" s="462" t="inlineStr"/>
      <c r="T265" s="462" t="inlineStr"/>
      <c r="U265" s="462" t="inlineStr"/>
      <c r="V265" s="462" t="inlineStr"/>
      <c r="W265" s="462" t="inlineStr"/>
      <c r="X265" s="462" t="inlineStr"/>
      <c r="Y265" s="462" t="inlineStr"/>
      <c r="Z265" s="462" t="inlineStr"/>
      <c r="AA265" s="462" t="inlineStr"/>
      <c r="AB265" s="462" t="inlineStr"/>
      <c r="AC265" s="462" t="inlineStr">
        <is>
          <t>The E/2 SE/4 of Section 32, Township 11N, Range 25W; intent to convey a five (5) acre interest</t>
        </is>
      </c>
      <c r="AD265" s="462" t="inlineStr">
        <is>
          <t>E/2 SE/4 of Section 32-11N-25W</t>
        </is>
      </c>
      <c r="AE265" s="462" t="inlineStr">
        <is>
          <t>32</t>
        </is>
      </c>
      <c r="AF265" s="462" t="inlineStr">
        <is>
          <t>11 North</t>
        </is>
      </c>
      <c r="AG265" s="462" t="inlineStr">
        <is>
          <t>25 West</t>
        </is>
      </c>
      <c r="AH265" s="462" t="inlineStr">
        <is>
          <t>Beckham</t>
        </is>
      </c>
      <c r="AI265" s="462" t="inlineStr">
        <is>
          <t>Oklahoma</t>
        </is>
      </c>
      <c r="AJ265" s="462" t="inlineStr">
        <is>
          <t>E/2 SE/4</t>
        </is>
      </c>
      <c r="AK265" s="462" t="inlineStr"/>
      <c r="AL265" s="462" t="inlineStr"/>
      <c r="AM265" s="462" t="inlineStr">
        <is>
          <t>80</t>
        </is>
      </c>
      <c r="AN265" s="462" t="inlineStr">
        <is>
          <t>5 mineral acres</t>
        </is>
      </c>
      <c r="AO265" s="462" t="inlineStr">
        <is>
          <t>5/80</t>
        </is>
      </c>
      <c r="AP265" s="462" t="inlineStr"/>
      <c r="AQ265" s="462" t="inlineStr"/>
      <c r="AR265" s="462" t="inlineStr"/>
      <c r="AS265" s="462" t="inlineStr"/>
      <c r="AT265" s="462" t="inlineStr"/>
      <c r="AU265" s="462" t="inlineStr"/>
      <c r="AV265" s="462" t="inlineStr"/>
      <c r="AW265" s="462" t="inlineStr"/>
      <c r="AX265" s="462" t="inlineStr"/>
      <c r="AY265" s="462" t="inlineStr"/>
      <c r="AZ265" s="462" t="inlineStr"/>
      <c r="BA265" s="462" t="inlineStr"/>
      <c r="BB265" s="462" t="inlineStr"/>
      <c r="BC265" s="462" t="inlineStr"/>
      <c r="BD265" s="462" t="inlineStr"/>
      <c r="BE265" s="462" t="inlineStr"/>
      <c r="BF265" s="462" t="inlineStr"/>
      <c r="BG265" s="462" t="inlineStr"/>
      <c r="BH265" s="462" t="inlineStr">
        <is>
          <t>$1.00</t>
        </is>
      </c>
      <c r="BI265" s="462" t="inlineStr"/>
      <c r="BJ265" s="462" t="inlineStr"/>
      <c r="BK265" s="462" t="inlineStr"/>
      <c r="BL265" s="462" t="inlineStr">
        <is>
          <t>Express intent to convey five mineral acres.</t>
        </is>
      </c>
      <c r="BM265" s="462" t="inlineStr"/>
      <c r="BN265" s="462" t="inlineStr"/>
      <c r="BO265" s="462" t="inlineStr">
        <is>
          <t>Title-chain relevant to Section 32. No Diversified entity is named, and this instrument alone does not establish later succession to Diversified.</t>
        </is>
      </c>
      <c r="BP265" s="462" t="inlineStr">
        <is>
          <t>high</t>
        </is>
      </c>
      <c r="BQ265" s="462" t="inlineStr"/>
      <c r="BR265" s="462" t="inlineStr">
        <is>
          <t>not_required</t>
        </is>
      </c>
    </row>
    <row r="266">
      <c r="A266" s="462" t="inlineStr">
        <is>
          <t>B09-G016</t>
        </is>
      </c>
      <c r="B266" s="462" t="inlineStr">
        <is>
          <t>421</t>
        </is>
      </c>
      <c r="C266" s="462" t="inlineStr">
        <is>
          <t>421</t>
        </is>
      </c>
      <c r="D266" s="462" t="inlineStr">
        <is>
          <t>0421.jpg</t>
        </is>
      </c>
      <c r="E266" s="462" t="inlineStr">
        <is>
          <t>1</t>
        </is>
      </c>
      <c r="F266" s="462" t="inlineStr">
        <is>
          <t>MD</t>
        </is>
      </c>
      <c r="G266" s="462" t="inlineStr">
        <is>
          <t>Mineral Deed</t>
        </is>
      </c>
      <c r="H266" s="462" t="inlineStr"/>
      <c r="I266" s="462" t="inlineStr">
        <is>
          <t>89 MCL</t>
        </is>
      </c>
      <c r="J266" s="462" t="inlineStr">
        <is>
          <t>245</t>
        </is>
      </c>
      <c r="K266" s="462" t="inlineStr"/>
      <c r="L266" s="462" t="inlineStr">
        <is>
          <t>December 1950</t>
        </is>
      </c>
      <c r="M266" s="462" t="inlineStr">
        <is>
          <t>December 12, 1950</t>
        </is>
      </c>
      <c r="N266" s="462" t="inlineStr"/>
      <c r="O266" s="462" t="inlineStr">
        <is>
          <t>December 12, 1950</t>
        </is>
      </c>
      <c r="P266" s="462" t="inlineStr">
        <is>
          <t>The Heller Company, by Harvey A. Heller, President</t>
        </is>
      </c>
      <c r="Q266" s="462" t="inlineStr">
        <is>
          <t>J. L. Costello</t>
        </is>
      </c>
      <c r="R266" s="462" t="inlineStr"/>
      <c r="S266" s="462" t="inlineStr"/>
      <c r="T266" s="462" t="inlineStr"/>
      <c r="U266" s="462" t="inlineStr"/>
      <c r="V266" s="462" t="inlineStr"/>
      <c r="W266" s="462" t="inlineStr"/>
      <c r="X266" s="462" t="inlineStr"/>
      <c r="Y266" s="462" t="inlineStr"/>
      <c r="Z266" s="462" t="inlineStr"/>
      <c r="AA266" s="462" t="inlineStr"/>
      <c r="AB266" s="462" t="inlineStr"/>
      <c r="AC266" s="462" t="inlineStr">
        <is>
          <t>The N/2 NW/4 of Section 32, Township 11N, Range 25W; intent to convey a five (5) acre interest</t>
        </is>
      </c>
      <c r="AD266" s="462" t="inlineStr">
        <is>
          <t>N/2 NW/4 of Section 32-11N-25W</t>
        </is>
      </c>
      <c r="AE266" s="462" t="inlineStr">
        <is>
          <t>32</t>
        </is>
      </c>
      <c r="AF266" s="462" t="inlineStr">
        <is>
          <t>11 North</t>
        </is>
      </c>
      <c r="AG266" s="462" t="inlineStr">
        <is>
          <t>25 West</t>
        </is>
      </c>
      <c r="AH266" s="462" t="inlineStr">
        <is>
          <t>Beckham</t>
        </is>
      </c>
      <c r="AI266" s="462" t="inlineStr">
        <is>
          <t>Oklahoma</t>
        </is>
      </c>
      <c r="AJ266" s="462" t="inlineStr">
        <is>
          <t>N/2 NW/4</t>
        </is>
      </c>
      <c r="AK266" s="462" t="inlineStr"/>
      <c r="AL266" s="462" t="inlineStr"/>
      <c r="AM266" s="462" t="inlineStr">
        <is>
          <t>80</t>
        </is>
      </c>
      <c r="AN266" s="462" t="inlineStr">
        <is>
          <t>5 mineral acres</t>
        </is>
      </c>
      <c r="AO266" s="462" t="inlineStr">
        <is>
          <t>5/80</t>
        </is>
      </c>
      <c r="AP266" s="462" t="inlineStr"/>
      <c r="AQ266" s="462" t="inlineStr"/>
      <c r="AR266" s="462" t="inlineStr"/>
      <c r="AS266" s="462" t="inlineStr"/>
      <c r="AT266" s="462" t="inlineStr"/>
      <c r="AU266" s="462" t="inlineStr"/>
      <c r="AV266" s="462" t="inlineStr"/>
      <c r="AW266" s="462" t="inlineStr"/>
      <c r="AX266" s="462" t="inlineStr"/>
      <c r="AY266" s="462" t="inlineStr"/>
      <c r="AZ266" s="462" t="inlineStr"/>
      <c r="BA266" s="462" t="inlineStr"/>
      <c r="BB266" s="462" t="inlineStr"/>
      <c r="BC266" s="462" t="inlineStr"/>
      <c r="BD266" s="462" t="inlineStr"/>
      <c r="BE266" s="462" t="inlineStr"/>
      <c r="BF266" s="462" t="inlineStr"/>
      <c r="BG266" s="462" t="inlineStr"/>
      <c r="BH266" s="462" t="inlineStr">
        <is>
          <t>$1.00</t>
        </is>
      </c>
      <c r="BI266" s="462" t="inlineStr"/>
      <c r="BJ266" s="462" t="inlineStr"/>
      <c r="BK266" s="462" t="inlineStr"/>
      <c r="BL266" s="462" t="inlineStr">
        <is>
          <t>Express intent to convey five mineral acres.</t>
        </is>
      </c>
      <c r="BM266" s="462" t="inlineStr"/>
      <c r="BN266" s="462" t="inlineStr"/>
      <c r="BO266" s="462" t="inlineStr">
        <is>
          <t>Title-chain relevant to Section 32. No Diversified entity is named, and this instrument alone does not establish later succession to Diversified.</t>
        </is>
      </c>
      <c r="BP266" s="462" t="inlineStr">
        <is>
          <t>high</t>
        </is>
      </c>
      <c r="BQ266" s="462" t="inlineStr"/>
      <c r="BR266" s="462" t="inlineStr">
        <is>
          <t>not_required</t>
        </is>
      </c>
    </row>
    <row r="267">
      <c r="A267" s="462" t="inlineStr">
        <is>
          <t>B09-G017</t>
        </is>
      </c>
      <c r="B267" s="462" t="inlineStr">
        <is>
          <t>422</t>
        </is>
      </c>
      <c r="C267" s="462" t="inlineStr">
        <is>
          <t>422</t>
        </is>
      </c>
      <c r="D267" s="462" t="inlineStr">
        <is>
          <t>0422.jpg</t>
        </is>
      </c>
      <c r="E267" s="462" t="inlineStr">
        <is>
          <t>1</t>
        </is>
      </c>
      <c r="F267" s="462" t="inlineStr">
        <is>
          <t>MD</t>
        </is>
      </c>
      <c r="G267" s="462" t="inlineStr">
        <is>
          <t>Mineral Deed</t>
        </is>
      </c>
      <c r="H267" s="462" t="inlineStr"/>
      <c r="I267" s="462" t="inlineStr">
        <is>
          <t>89 MCL</t>
        </is>
      </c>
      <c r="J267" s="462" t="inlineStr">
        <is>
          <t>315</t>
        </is>
      </c>
      <c r="K267" s="462" t="inlineStr"/>
      <c r="L267" s="462" t="inlineStr">
        <is>
          <t>December 1950</t>
        </is>
      </c>
      <c r="M267" s="462" t="inlineStr">
        <is>
          <t>December 12, 1950</t>
        </is>
      </c>
      <c r="N267" s="462" t="inlineStr"/>
      <c r="O267" s="462" t="inlineStr">
        <is>
          <t>December 12, 1950</t>
        </is>
      </c>
      <c r="P267" s="462" t="inlineStr">
        <is>
          <t>The Heller Company, by Harvey A. Heller, President</t>
        </is>
      </c>
      <c r="Q267" s="462" t="inlineStr">
        <is>
          <t>T. D. Norris</t>
        </is>
      </c>
      <c r="R267" s="462" t="inlineStr"/>
      <c r="S267" s="462" t="inlineStr"/>
      <c r="T267" s="462" t="inlineStr"/>
      <c r="U267" s="462" t="inlineStr"/>
      <c r="V267" s="462" t="inlineStr"/>
      <c r="W267" s="462" t="inlineStr"/>
      <c r="X267" s="462" t="inlineStr"/>
      <c r="Y267" s="462" t="inlineStr"/>
      <c r="Z267" s="462" t="inlineStr"/>
      <c r="AA267" s="462" t="inlineStr"/>
      <c r="AB267" s="462" t="inlineStr"/>
      <c r="AC267" s="462" t="inlineStr">
        <is>
          <t>The N/2 SW/4 of Section 32, Township 11N, Range 25W; intent to convey a five (5) acre interest</t>
        </is>
      </c>
      <c r="AD267" s="462" t="inlineStr">
        <is>
          <t>N/2 SW/4 of Section 32-11N-25W</t>
        </is>
      </c>
      <c r="AE267" s="462" t="inlineStr">
        <is>
          <t>32</t>
        </is>
      </c>
      <c r="AF267" s="462" t="inlineStr">
        <is>
          <t>11 North</t>
        </is>
      </c>
      <c r="AG267" s="462" t="inlineStr">
        <is>
          <t>25 West</t>
        </is>
      </c>
      <c r="AH267" s="462" t="inlineStr">
        <is>
          <t>Beckham</t>
        </is>
      </c>
      <c r="AI267" s="462" t="inlineStr">
        <is>
          <t>Oklahoma</t>
        </is>
      </c>
      <c r="AJ267" s="462" t="inlineStr">
        <is>
          <t>N/2 SW/4</t>
        </is>
      </c>
      <c r="AK267" s="462" t="inlineStr"/>
      <c r="AL267" s="462" t="inlineStr"/>
      <c r="AM267" s="462" t="inlineStr">
        <is>
          <t>80</t>
        </is>
      </c>
      <c r="AN267" s="462" t="inlineStr">
        <is>
          <t>5 mineral acres</t>
        </is>
      </c>
      <c r="AO267" s="462" t="inlineStr">
        <is>
          <t>5/80</t>
        </is>
      </c>
      <c r="AP267" s="462" t="inlineStr"/>
      <c r="AQ267" s="462" t="inlineStr"/>
      <c r="AR267" s="462" t="inlineStr"/>
      <c r="AS267" s="462" t="inlineStr"/>
      <c r="AT267" s="462" t="inlineStr"/>
      <c r="AU267" s="462" t="inlineStr"/>
      <c r="AV267" s="462" t="inlineStr"/>
      <c r="AW267" s="462" t="inlineStr"/>
      <c r="AX267" s="462" t="inlineStr"/>
      <c r="AY267" s="462" t="inlineStr"/>
      <c r="AZ267" s="462" t="inlineStr"/>
      <c r="BA267" s="462" t="inlineStr"/>
      <c r="BB267" s="462" t="inlineStr"/>
      <c r="BC267" s="462" t="inlineStr"/>
      <c r="BD267" s="462" t="inlineStr"/>
      <c r="BE267" s="462" t="inlineStr"/>
      <c r="BF267" s="462" t="inlineStr"/>
      <c r="BG267" s="462" t="inlineStr"/>
      <c r="BH267" s="462" t="inlineStr">
        <is>
          <t>$1.00</t>
        </is>
      </c>
      <c r="BI267" s="462" t="inlineStr"/>
      <c r="BJ267" s="462" t="inlineStr"/>
      <c r="BK267" s="462" t="inlineStr"/>
      <c r="BL267" s="462" t="inlineStr">
        <is>
          <t>Express intent to convey five mineral acres.</t>
        </is>
      </c>
      <c r="BM267" s="462" t="inlineStr"/>
      <c r="BN267" s="462" t="inlineStr"/>
      <c r="BO267" s="462" t="inlineStr">
        <is>
          <t>Title-chain relevant to Section 32. No Diversified entity is named, and this instrument alone does not establish later succession to Diversified.</t>
        </is>
      </c>
      <c r="BP267" s="462" t="inlineStr">
        <is>
          <t>high</t>
        </is>
      </c>
      <c r="BQ267" s="462" t="inlineStr"/>
      <c r="BR267" s="462" t="inlineStr">
        <is>
          <t>not_required</t>
        </is>
      </c>
    </row>
    <row r="268">
      <c r="A268" s="462" t="inlineStr">
        <is>
          <t>B09-G018</t>
        </is>
      </c>
      <c r="B268" s="462" t="inlineStr">
        <is>
          <t>423</t>
        </is>
      </c>
      <c r="C268" s="462" t="inlineStr">
        <is>
          <t>423</t>
        </is>
      </c>
      <c r="D268" s="462" t="inlineStr">
        <is>
          <t>0423.jpg</t>
        </is>
      </c>
      <c r="E268" s="462" t="inlineStr">
        <is>
          <t>1</t>
        </is>
      </c>
      <c r="F268" s="462" t="inlineStr">
        <is>
          <t>MD</t>
        </is>
      </c>
      <c r="G268" s="462" t="inlineStr">
        <is>
          <t>Mineral Deed</t>
        </is>
      </c>
      <c r="H268" s="462" t="inlineStr"/>
      <c r="I268" s="462" t="inlineStr">
        <is>
          <t>89 MCL</t>
        </is>
      </c>
      <c r="J268" s="462" t="inlineStr">
        <is>
          <t>316</t>
        </is>
      </c>
      <c r="K268" s="462" t="inlineStr"/>
      <c r="L268" s="462" t="inlineStr">
        <is>
          <t>December 1950</t>
        </is>
      </c>
      <c r="M268" s="462" t="inlineStr">
        <is>
          <t>December 12, 1950</t>
        </is>
      </c>
      <c r="N268" s="462" t="inlineStr"/>
      <c r="O268" s="462" t="inlineStr">
        <is>
          <t>December 12, 1950</t>
        </is>
      </c>
      <c r="P268" s="462" t="inlineStr">
        <is>
          <t>The Heller Company, by Harvey A. Heller, President</t>
        </is>
      </c>
      <c r="Q268" s="462" t="inlineStr">
        <is>
          <t>T. D. Norris</t>
        </is>
      </c>
      <c r="R268" s="462" t="inlineStr"/>
      <c r="S268" s="462" t="inlineStr"/>
      <c r="T268" s="462" t="inlineStr"/>
      <c r="U268" s="462" t="inlineStr"/>
      <c r="V268" s="462" t="inlineStr"/>
      <c r="W268" s="462" t="inlineStr"/>
      <c r="X268" s="462" t="inlineStr"/>
      <c r="Y268" s="462" t="inlineStr"/>
      <c r="Z268" s="462" t="inlineStr"/>
      <c r="AA268" s="462" t="inlineStr"/>
      <c r="AB268" s="462" t="inlineStr"/>
      <c r="AC268" s="462" t="inlineStr">
        <is>
          <t>The E/2 SE/4 of Section 32, Township 11N, Range 25W; intent to convey a five (5) acre interest</t>
        </is>
      </c>
      <c r="AD268" s="462" t="inlineStr">
        <is>
          <t>E/2 SE/4 of Section 32-11N-25W</t>
        </is>
      </c>
      <c r="AE268" s="462" t="inlineStr">
        <is>
          <t>32</t>
        </is>
      </c>
      <c r="AF268" s="462" t="inlineStr">
        <is>
          <t>11 North</t>
        </is>
      </c>
      <c r="AG268" s="462" t="inlineStr">
        <is>
          <t>25 West</t>
        </is>
      </c>
      <c r="AH268" s="462" t="inlineStr">
        <is>
          <t>Beckham</t>
        </is>
      </c>
      <c r="AI268" s="462" t="inlineStr">
        <is>
          <t>Oklahoma</t>
        </is>
      </c>
      <c r="AJ268" s="462" t="inlineStr">
        <is>
          <t>E/2 SE/4</t>
        </is>
      </c>
      <c r="AK268" s="462" t="inlineStr"/>
      <c r="AL268" s="462" t="inlineStr"/>
      <c r="AM268" s="462" t="inlineStr">
        <is>
          <t>80</t>
        </is>
      </c>
      <c r="AN268" s="462" t="inlineStr">
        <is>
          <t>5 mineral acres</t>
        </is>
      </c>
      <c r="AO268" s="462" t="inlineStr">
        <is>
          <t>5/80</t>
        </is>
      </c>
      <c r="AP268" s="462" t="inlineStr"/>
      <c r="AQ268" s="462" t="inlineStr"/>
      <c r="AR268" s="462" t="inlineStr"/>
      <c r="AS268" s="462" t="inlineStr"/>
      <c r="AT268" s="462" t="inlineStr"/>
      <c r="AU268" s="462" t="inlineStr"/>
      <c r="AV268" s="462" t="inlineStr"/>
      <c r="AW268" s="462" t="inlineStr"/>
      <c r="AX268" s="462" t="inlineStr"/>
      <c r="AY268" s="462" t="inlineStr"/>
      <c r="AZ268" s="462" t="inlineStr"/>
      <c r="BA268" s="462" t="inlineStr"/>
      <c r="BB268" s="462" t="inlineStr"/>
      <c r="BC268" s="462" t="inlineStr"/>
      <c r="BD268" s="462" t="inlineStr"/>
      <c r="BE268" s="462" t="inlineStr"/>
      <c r="BF268" s="462" t="inlineStr"/>
      <c r="BG268" s="462" t="inlineStr"/>
      <c r="BH268" s="462" t="inlineStr">
        <is>
          <t>$1.00</t>
        </is>
      </c>
      <c r="BI268" s="462" t="inlineStr"/>
      <c r="BJ268" s="462" t="inlineStr"/>
      <c r="BK268" s="462" t="inlineStr"/>
      <c r="BL268" s="462" t="inlineStr">
        <is>
          <t>Express intent to convey five mineral acres.</t>
        </is>
      </c>
      <c r="BM268" s="462" t="inlineStr"/>
      <c r="BN268" s="462" t="inlineStr"/>
      <c r="BO268" s="462" t="inlineStr">
        <is>
          <t>Title-chain relevant to Section 32. No Diversified entity is named, and this instrument alone does not establish later succession to Diversified.</t>
        </is>
      </c>
      <c r="BP268" s="462" t="inlineStr">
        <is>
          <t>high</t>
        </is>
      </c>
      <c r="BQ268" s="462" t="inlineStr"/>
      <c r="BR268" s="462" t="inlineStr">
        <is>
          <t>not_required</t>
        </is>
      </c>
    </row>
    <row r="269">
      <c r="A269" s="462" t="inlineStr">
        <is>
          <t>B09-G019</t>
        </is>
      </c>
      <c r="B269" s="462" t="inlineStr">
        <is>
          <t>424</t>
        </is>
      </c>
      <c r="C269" s="462" t="inlineStr">
        <is>
          <t>425</t>
        </is>
      </c>
      <c r="D269" s="462" t="inlineStr">
        <is>
          <t>0424.jpg
0425.jpg</t>
        </is>
      </c>
      <c r="E269" s="462" t="inlineStr">
        <is>
          <t>2</t>
        </is>
      </c>
      <c r="F269" s="462" t="inlineStr">
        <is>
          <t>MD</t>
        </is>
      </c>
      <c r="G269" s="462" t="inlineStr">
        <is>
          <t>Mineral Deed</t>
        </is>
      </c>
      <c r="H269" s="462" t="inlineStr"/>
      <c r="I269" s="462" t="inlineStr">
        <is>
          <t>89 MCL</t>
        </is>
      </c>
      <c r="J269" s="462" t="inlineStr">
        <is>
          <t>422</t>
        </is>
      </c>
      <c r="K269" s="462" t="inlineStr">
        <is>
          <t>423</t>
        </is>
      </c>
      <c r="L269" s="462" t="inlineStr">
        <is>
          <t>December 29, 1950</t>
        </is>
      </c>
      <c r="M269" s="462" t="inlineStr">
        <is>
          <t>December 15, 1950</t>
        </is>
      </c>
      <c r="N269" s="462" t="inlineStr"/>
      <c r="O269" s="462" t="inlineStr">
        <is>
          <t>December 15, 1950</t>
        </is>
      </c>
      <c r="P269" s="462" t="inlineStr">
        <is>
          <t>The Heller Company, by Harvey A. Heller, President</t>
        </is>
      </c>
      <c r="Q269" s="462" t="inlineStr">
        <is>
          <t>Sara M. Smith</t>
        </is>
      </c>
      <c r="R269" s="462" t="inlineStr"/>
      <c r="S269" s="462" t="inlineStr"/>
      <c r="T269" s="462" t="inlineStr"/>
      <c r="U269" s="462" t="inlineStr"/>
      <c r="V269" s="462" t="inlineStr"/>
      <c r="W269" s="462" t="inlineStr"/>
      <c r="X269" s="462" t="inlineStr"/>
      <c r="Y269" s="462" t="inlineStr"/>
      <c r="Z269" s="462" t="inlineStr"/>
      <c r="AA269" s="462" t="inlineStr"/>
      <c r="AB269" s="462" t="inlineStr"/>
      <c r="AC269" s="462" t="inlineStr">
        <is>
          <t>1/800 or 1/5 acre in E/2 W/2 Section 28; 1/1600 or 1/10 acre in W/2 SE/4 Section 30 and N/2 NE/4 Section 31; 1/800 or 1/10 acre in N/2 NW/4 Section 32; 1/200 or 2/5 acre in N/2 SW/4 Section 32; 1/400 or 1/5 acre in E/2 SE/4 Section 32; 1/200 or 4/5 acre in W/2 W/2 Section 33; 1/742.5 or 1/5 acre in E/2 NW/4 and E/2 SW/4 Section 33 except the described 11.5-acre tract; 4/1603.25 or 4/5 acre in SE/4 Section 33 and Lot 2, S/2 NE/4, NW/4 SE/4 Section 4-10N-25W; 1/800 or 1/5 acre in E/2 NE/4 Section 8 and W/2 NW/4 Section 9-10N-25W; all other tracts 11N-25W</t>
        </is>
      </c>
      <c r="AD269" s="462" t="inlineStr">
        <is>
          <t>Section 32: 1/800 (1/10 mineral acre) in N/2 NW/4; 1/200 (2/5 mineral acre) in N/2 SW/4; 1/400 (1/5 mineral acre) in E/2 SE/4</t>
        </is>
      </c>
      <c r="AE269" s="462" t="inlineStr">
        <is>
          <t>32</t>
        </is>
      </c>
      <c r="AF269" s="462" t="inlineStr">
        <is>
          <t>11 North</t>
        </is>
      </c>
      <c r="AG269" s="462" t="inlineStr">
        <is>
          <t>25 West</t>
        </is>
      </c>
      <c r="AH269" s="462" t="inlineStr">
        <is>
          <t>Beckham</t>
        </is>
      </c>
      <c r="AI269" s="462" t="inlineStr">
        <is>
          <t>Oklahoma</t>
        </is>
      </c>
      <c r="AJ269" s="462" t="inlineStr">
        <is>
          <t>N/2 NW/4; N/2 SW/4; E/2 SE/4</t>
        </is>
      </c>
      <c r="AK269" s="462" t="inlineStr"/>
      <c r="AL269" s="462" t="inlineStr"/>
      <c r="AM269" s="462" t="inlineStr"/>
      <c r="AN269" s="462" t="inlineStr">
        <is>
          <t>0.7 mineral acre</t>
        </is>
      </c>
      <c r="AO269" s="462" t="inlineStr">
        <is>
          <t>1/800; 1/200; 1/400</t>
        </is>
      </c>
      <c r="AP269" s="462" t="inlineStr"/>
      <c r="AQ269" s="462" t="inlineStr"/>
      <c r="AR269" s="462" t="inlineStr"/>
      <c r="AS269" s="462" t="inlineStr"/>
      <c r="AT269" s="462" t="inlineStr"/>
      <c r="AU269" s="462" t="inlineStr"/>
      <c r="AV269" s="462" t="inlineStr"/>
      <c r="AW269" s="462" t="inlineStr"/>
      <c r="AX269" s="462" t="inlineStr"/>
      <c r="AY269" s="462" t="inlineStr"/>
      <c r="AZ269" s="462" t="inlineStr"/>
      <c r="BA269" s="462" t="inlineStr"/>
      <c r="BB269" s="462" t="inlineStr"/>
      <c r="BC269" s="462" t="inlineStr"/>
      <c r="BD269" s="462" t="inlineStr"/>
      <c r="BE269" s="462" t="inlineStr"/>
      <c r="BF269" s="462" t="inlineStr"/>
      <c r="BG269" s="462" t="inlineStr"/>
      <c r="BH269" s="462" t="inlineStr">
        <is>
          <t>$1.00</t>
        </is>
      </c>
      <c r="BI269" s="462" t="inlineStr"/>
      <c r="BJ269" s="462" t="inlineStr"/>
      <c r="BK269" s="462" t="inlineStr"/>
      <c r="BL269" s="462" t="inlineStr"/>
      <c r="BM269" s="462" t="inlineStr"/>
      <c r="BN269" s="462" t="inlineStr"/>
      <c r="BO269" s="462" t="inlineStr">
        <is>
          <t>Title-chain relevant to Section 32. No Diversified entity is named, and this instrument alone does not establish later succession to Diversified.</t>
        </is>
      </c>
      <c r="BP269" s="462" t="inlineStr">
        <is>
          <t>high</t>
        </is>
      </c>
      <c r="BQ269" s="462" t="inlineStr"/>
      <c r="BR269" s="462" t="inlineStr">
        <is>
          <t>not_required</t>
        </is>
      </c>
    </row>
    <row r="270">
      <c r="A270" s="462" t="inlineStr">
        <is>
          <t>B09-G020</t>
        </is>
      </c>
      <c r="B270" s="462" t="inlineStr">
        <is>
          <t>426</t>
        </is>
      </c>
      <c r="C270" s="462" t="inlineStr">
        <is>
          <t>427</t>
        </is>
      </c>
      <c r="D270" s="462" t="inlineStr">
        <is>
          <t>0426.jpg
0427.jpg</t>
        </is>
      </c>
      <c r="E270" s="462" t="inlineStr">
        <is>
          <t>2</t>
        </is>
      </c>
      <c r="F270" s="462" t="inlineStr">
        <is>
          <t>MD</t>
        </is>
      </c>
      <c r="G270" s="462" t="inlineStr">
        <is>
          <t>Mineral Deed</t>
        </is>
      </c>
      <c r="H270" s="462" t="inlineStr"/>
      <c r="I270" s="462" t="inlineStr">
        <is>
          <t>89 MCL</t>
        </is>
      </c>
      <c r="J270" s="462" t="inlineStr">
        <is>
          <t>424</t>
        </is>
      </c>
      <c r="K270" s="462" t="inlineStr">
        <is>
          <t>425</t>
        </is>
      </c>
      <c r="L270" s="462" t="inlineStr">
        <is>
          <t>December 29, 1950</t>
        </is>
      </c>
      <c r="M270" s="462" t="inlineStr">
        <is>
          <t>December 15, 1950</t>
        </is>
      </c>
      <c r="N270" s="462" t="inlineStr"/>
      <c r="O270" s="462" t="inlineStr">
        <is>
          <t>December 15, 1950</t>
        </is>
      </c>
      <c r="P270" s="462" t="inlineStr">
        <is>
          <t>The Heller Company, by Harvey A. Heller, President</t>
        </is>
      </c>
      <c r="Q270" s="462" t="inlineStr">
        <is>
          <t>George T. Harrison, Jr. and Renata Harrison, his wife</t>
        </is>
      </c>
      <c r="R270" s="462" t="inlineStr"/>
      <c r="S270" s="462" t="inlineStr"/>
      <c r="T270" s="462" t="inlineStr"/>
      <c r="U270" s="462" t="inlineStr"/>
      <c r="V270" s="462" t="inlineStr"/>
      <c r="W270" s="462" t="inlineStr"/>
      <c r="X270" s="462" t="inlineStr"/>
      <c r="Y270" s="462" t="inlineStr"/>
      <c r="Z270" s="462" t="inlineStr"/>
      <c r="AA270" s="462" t="inlineStr"/>
      <c r="AB270" s="462" t="inlineStr"/>
      <c r="AC270" s="462" t="inlineStr">
        <is>
          <t>1/800 or 1/5 acre in E/2 W/2 Section 28; 1/1600 or 1/10 acre in W/2 SE/4 Section 30 and N/2 NE/4 Section 31; 1/800 or 1/10 acre in N/2 NW/4 Section 32; 1/200 or 2/5 acre in N/2 SW/4 Section 32; 1/400 or 1/5 acre in E/2 SE/4 Section 32; 1/200 or 4/5 acre in W/2 W/2 Section 33; 1/742.5 or 1/5 acre in E/2 NW/4 and E/2 SW/4 Section 33 except the described 11.5-acre tract; 4/1603.25 or 4/5 acre in SE/4 Section 33 and Lot 2, S/2 NE/4, NW/4 SE/4 Section 4-10N-25W; 1/800 or 1/5 acre in E/2 NE/4 Section 8 and W/2 NW/4 Section 9-10N-25W; all other tracts 11N-25W</t>
        </is>
      </c>
      <c r="AD270" s="462" t="inlineStr">
        <is>
          <t>Section 32: 1/800 (1/10 mineral acre) in N/2 NW/4; 1/200 (2/5 mineral acre) in N/2 SW/4; 1/400 (1/5 mineral acre) in E/2 SE/4</t>
        </is>
      </c>
      <c r="AE270" s="462" t="inlineStr">
        <is>
          <t>32</t>
        </is>
      </c>
      <c r="AF270" s="462" t="inlineStr">
        <is>
          <t>11 North</t>
        </is>
      </c>
      <c r="AG270" s="462" t="inlineStr">
        <is>
          <t>25 West</t>
        </is>
      </c>
      <c r="AH270" s="462" t="inlineStr">
        <is>
          <t>Beckham</t>
        </is>
      </c>
      <c r="AI270" s="462" t="inlineStr">
        <is>
          <t>Oklahoma</t>
        </is>
      </c>
      <c r="AJ270" s="462" t="inlineStr">
        <is>
          <t>N/2 NW/4; N/2 SW/4; E/2 SE/4</t>
        </is>
      </c>
      <c r="AK270" s="462" t="inlineStr"/>
      <c r="AL270" s="462" t="inlineStr"/>
      <c r="AM270" s="462" t="inlineStr"/>
      <c r="AN270" s="462" t="inlineStr">
        <is>
          <t>0.7 mineral acre</t>
        </is>
      </c>
      <c r="AO270" s="462" t="inlineStr">
        <is>
          <t>1/800; 1/200; 1/400</t>
        </is>
      </c>
      <c r="AP270" s="462" t="inlineStr"/>
      <c r="AQ270" s="462" t="inlineStr"/>
      <c r="AR270" s="462" t="inlineStr"/>
      <c r="AS270" s="462" t="inlineStr"/>
      <c r="AT270" s="462" t="inlineStr"/>
      <c r="AU270" s="462" t="inlineStr"/>
      <c r="AV270" s="462" t="inlineStr"/>
      <c r="AW270" s="462" t="inlineStr"/>
      <c r="AX270" s="462" t="inlineStr"/>
      <c r="AY270" s="462" t="inlineStr"/>
      <c r="AZ270" s="462" t="inlineStr"/>
      <c r="BA270" s="462" t="inlineStr"/>
      <c r="BB270" s="462" t="inlineStr"/>
      <c r="BC270" s="462" t="inlineStr"/>
      <c r="BD270" s="462" t="inlineStr"/>
      <c r="BE270" s="462" t="inlineStr"/>
      <c r="BF270" s="462" t="inlineStr"/>
      <c r="BG270" s="462" t="inlineStr"/>
      <c r="BH270" s="462" t="inlineStr">
        <is>
          <t>$1.00</t>
        </is>
      </c>
      <c r="BI270" s="462" t="inlineStr"/>
      <c r="BJ270" s="462" t="inlineStr"/>
      <c r="BK270" s="462" t="inlineStr"/>
      <c r="BL270" s="462" t="inlineStr"/>
      <c r="BM270" s="462" t="inlineStr"/>
      <c r="BN270" s="462" t="inlineStr"/>
      <c r="BO270" s="462" t="inlineStr">
        <is>
          <t>Title-chain relevant to Section 32. No Diversified entity is named, and this instrument alone does not establish later succession to Diversified.</t>
        </is>
      </c>
      <c r="BP270" s="462" t="inlineStr">
        <is>
          <t>high</t>
        </is>
      </c>
      <c r="BQ270" s="462" t="inlineStr"/>
      <c r="BR270" s="462" t="inlineStr">
        <is>
          <t>not_required</t>
        </is>
      </c>
    </row>
    <row r="271">
      <c r="A271" s="462" t="inlineStr">
        <is>
          <t>B09-G021</t>
        </is>
      </c>
      <c r="B271" s="462" t="inlineStr">
        <is>
          <t>428</t>
        </is>
      </c>
      <c r="C271" s="462" t="inlineStr">
        <is>
          <t>429</t>
        </is>
      </c>
      <c r="D271" s="462" t="inlineStr">
        <is>
          <t>0428.jpg
0429.jpg</t>
        </is>
      </c>
      <c r="E271" s="462" t="inlineStr">
        <is>
          <t>2</t>
        </is>
      </c>
      <c r="F271" s="462" t="inlineStr">
        <is>
          <t>MD</t>
        </is>
      </c>
      <c r="G271" s="462" t="inlineStr">
        <is>
          <t>Mineral Deed</t>
        </is>
      </c>
      <c r="H271" s="462" t="inlineStr"/>
      <c r="I271" s="462" t="inlineStr">
        <is>
          <t>89 MCL</t>
        </is>
      </c>
      <c r="J271" s="462" t="inlineStr">
        <is>
          <t>426</t>
        </is>
      </c>
      <c r="K271" s="462" t="inlineStr">
        <is>
          <t>427</t>
        </is>
      </c>
      <c r="L271" s="462" t="inlineStr">
        <is>
          <t>December 29, 1950</t>
        </is>
      </c>
      <c r="M271" s="462" t="inlineStr">
        <is>
          <t>December 15, 1950</t>
        </is>
      </c>
      <c r="N271" s="462" t="inlineStr"/>
      <c r="O271" s="462" t="inlineStr">
        <is>
          <t>December 15, 1950</t>
        </is>
      </c>
      <c r="P271" s="462" t="inlineStr">
        <is>
          <t>The Heller Company, by Harvey A. Heller, President</t>
        </is>
      </c>
      <c r="Q271" s="462" t="inlineStr">
        <is>
          <t>John Holbrook</t>
        </is>
      </c>
      <c r="R271" s="462" t="inlineStr"/>
      <c r="S271" s="462" t="inlineStr"/>
      <c r="T271" s="462" t="inlineStr"/>
      <c r="U271" s="462" t="inlineStr"/>
      <c r="V271" s="462" t="inlineStr"/>
      <c r="W271" s="462" t="inlineStr"/>
      <c r="X271" s="462" t="inlineStr"/>
      <c r="Y271" s="462" t="inlineStr"/>
      <c r="Z271" s="462" t="inlineStr"/>
      <c r="AA271" s="462" t="inlineStr"/>
      <c r="AB271" s="462" t="inlineStr"/>
      <c r="AC271" s="462" t="inlineStr">
        <is>
          <t>1/800 or 1/5 acre in E/2 W/2 Section 28; 1/1600 or 1/10 acre in W/2 SE/4 Section 30 and N/2 NE/4 Section 31; 1/800 or 1/10 acre in N/2 NW/4 Section 32; 1/200 or 2/5 acre in N/2 SW/4 Section 32; 1/400 or 1/5 acre in E/2 SE/4 Section 32; 1/200 or 4/5 acre in W/2 W/2 Section 33; 1/742.5 or 1/5 acre in E/2 NW/4 and E/2 SW/4 Section 33 except the described 11.5-acre tract; 4/1603.25 or 4/5 acre in SE/4 Section 33 and Lot 2, S/2 NE/4, NW/4 SE/4 Section 4-10N-25W; 1/800 or 1/5 acre in E/2 NE/4 Section 8 and W/2 NW/4 Section 9-10N-25W; all other tracts 11N-25W</t>
        </is>
      </c>
      <c r="AD271" s="462" t="inlineStr">
        <is>
          <t>Section 32: 1/800 (1/10 mineral acre) in N/2 NW/4; 1/200 (2/5 mineral acre) in N/2 SW/4; 1/400 (1/5 mineral acre) in E/2 SE/4</t>
        </is>
      </c>
      <c r="AE271" s="462" t="inlineStr">
        <is>
          <t>32</t>
        </is>
      </c>
      <c r="AF271" s="462" t="inlineStr">
        <is>
          <t>11 North</t>
        </is>
      </c>
      <c r="AG271" s="462" t="inlineStr">
        <is>
          <t>25 West</t>
        </is>
      </c>
      <c r="AH271" s="462" t="inlineStr">
        <is>
          <t>Beckham</t>
        </is>
      </c>
      <c r="AI271" s="462" t="inlineStr">
        <is>
          <t>Oklahoma</t>
        </is>
      </c>
      <c r="AJ271" s="462" t="inlineStr">
        <is>
          <t>N/2 NW/4; N/2 SW/4; E/2 SE/4</t>
        </is>
      </c>
      <c r="AK271" s="462" t="inlineStr"/>
      <c r="AL271" s="462" t="inlineStr"/>
      <c r="AM271" s="462" t="inlineStr"/>
      <c r="AN271" s="462" t="inlineStr">
        <is>
          <t>0.7 mineral acre</t>
        </is>
      </c>
      <c r="AO271" s="462" t="inlineStr">
        <is>
          <t>1/800; 1/200; 1/400</t>
        </is>
      </c>
      <c r="AP271" s="462" t="inlineStr"/>
      <c r="AQ271" s="462" t="inlineStr"/>
      <c r="AR271" s="462" t="inlineStr"/>
      <c r="AS271" s="462" t="inlineStr"/>
      <c r="AT271" s="462" t="inlineStr"/>
      <c r="AU271" s="462" t="inlineStr"/>
      <c r="AV271" s="462" t="inlineStr"/>
      <c r="AW271" s="462" t="inlineStr"/>
      <c r="AX271" s="462" t="inlineStr"/>
      <c r="AY271" s="462" t="inlineStr"/>
      <c r="AZ271" s="462" t="inlineStr"/>
      <c r="BA271" s="462" t="inlineStr"/>
      <c r="BB271" s="462" t="inlineStr"/>
      <c r="BC271" s="462" t="inlineStr"/>
      <c r="BD271" s="462" t="inlineStr"/>
      <c r="BE271" s="462" t="inlineStr"/>
      <c r="BF271" s="462" t="inlineStr"/>
      <c r="BG271" s="462" t="inlineStr"/>
      <c r="BH271" s="462" t="inlineStr">
        <is>
          <t>$1.00</t>
        </is>
      </c>
      <c r="BI271" s="462" t="inlineStr"/>
      <c r="BJ271" s="462" t="inlineStr"/>
      <c r="BK271" s="462" t="inlineStr"/>
      <c r="BL271" s="462" t="inlineStr"/>
      <c r="BM271" s="462" t="inlineStr"/>
      <c r="BN271" s="462" t="inlineStr"/>
      <c r="BO271" s="462" t="inlineStr">
        <is>
          <t>Title-chain relevant to Section 32. No Diversified entity is named, and this instrument alone does not establish later succession to Diversified.</t>
        </is>
      </c>
      <c r="BP271" s="462" t="inlineStr">
        <is>
          <t>high</t>
        </is>
      </c>
      <c r="BQ271" s="462" t="inlineStr"/>
      <c r="BR271" s="462" t="inlineStr">
        <is>
          <t>not_required</t>
        </is>
      </c>
    </row>
    <row r="272">
      <c r="A272" s="462" t="inlineStr">
        <is>
          <t>B09-G022</t>
        </is>
      </c>
      <c r="B272" s="462" t="inlineStr">
        <is>
          <t>430</t>
        </is>
      </c>
      <c r="C272" s="462" t="inlineStr">
        <is>
          <t>431</t>
        </is>
      </c>
      <c r="D272" s="462" t="inlineStr">
        <is>
          <t>0430.jpg
0431.jpg</t>
        </is>
      </c>
      <c r="E272" s="462" t="inlineStr">
        <is>
          <t>2</t>
        </is>
      </c>
      <c r="F272" s="462" t="inlineStr">
        <is>
          <t>MD</t>
        </is>
      </c>
      <c r="G272" s="462" t="inlineStr">
        <is>
          <t>Mineral Deed</t>
        </is>
      </c>
      <c r="H272" s="462" t="inlineStr"/>
      <c r="I272" s="462" t="inlineStr">
        <is>
          <t>89 MCL</t>
        </is>
      </c>
      <c r="J272" s="462" t="inlineStr">
        <is>
          <t>428</t>
        </is>
      </c>
      <c r="K272" s="462" t="inlineStr">
        <is>
          <t>429</t>
        </is>
      </c>
      <c r="L272" s="462" t="inlineStr">
        <is>
          <t>December 29, 1950</t>
        </is>
      </c>
      <c r="M272" s="462" t="inlineStr">
        <is>
          <t>December 15, 1950</t>
        </is>
      </c>
      <c r="N272" s="462" t="inlineStr"/>
      <c r="O272" s="462" t="inlineStr">
        <is>
          <t>December 15, 1950</t>
        </is>
      </c>
      <c r="P272" s="462" t="inlineStr">
        <is>
          <t>The Heller Company, by Harvey A. Heller, President</t>
        </is>
      </c>
      <c r="Q272" s="462" t="inlineStr">
        <is>
          <t>James M. Murray, Jr.</t>
        </is>
      </c>
      <c r="R272" s="462" t="inlineStr"/>
      <c r="S272" s="462" t="inlineStr"/>
      <c r="T272" s="462" t="inlineStr"/>
      <c r="U272" s="462" t="inlineStr"/>
      <c r="V272" s="462" t="inlineStr"/>
      <c r="W272" s="462" t="inlineStr"/>
      <c r="X272" s="462" t="inlineStr"/>
      <c r="Y272" s="462" t="inlineStr"/>
      <c r="Z272" s="462" t="inlineStr"/>
      <c r="AA272" s="462" t="inlineStr"/>
      <c r="AB272" s="462" t="inlineStr"/>
      <c r="AC272" s="462" t="inlineStr">
        <is>
          <t>1/400 or 2/5 acre in E/2 W/2 Section 28; 1/800 or 1/5 acre in W/2 SE/4 Section 30 and N/2 NE/4 Section 31; 1/400 or 1/5 acre in N/2 NW/4 Section 32; 1/100 or 4/5 acre in N/2 SW/4 Section 32; 1/200 or 2/5 acre in E/2 SE/4 Section 32; 1/100 or 1-3/5 acres in W/2 W/2 Section 33; 2/742.5 or 2/5 acre in E/2 NW/4 and E/2 SW/4 Section 33 except the described 11.5-acre tract; 8/1603.25 or 1-3/5 acres in SE/4 Section 33 and Lot 2, S/2 NE/4, NW/4 SE/4 Section 4-10N-25W; 1/400 or 2/5 acre in E/2 NE/4 Section 8 and W/2 NW/4 Section 9-10N-25W; all other tracts 11N-25W</t>
        </is>
      </c>
      <c r="AD272" s="462" t="inlineStr">
        <is>
          <t>Section 32: 1/400 (1/5 mineral acre) in N/2 NW/4; 1/100 (4/5 mineral acre) in N/2 SW/4; 1/200 (2/5 mineral acre) in E/2 SE/4</t>
        </is>
      </c>
      <c r="AE272" s="462" t="inlineStr">
        <is>
          <t>32</t>
        </is>
      </c>
      <c r="AF272" s="462" t="inlineStr">
        <is>
          <t>11 North</t>
        </is>
      </c>
      <c r="AG272" s="462" t="inlineStr">
        <is>
          <t>25 West</t>
        </is>
      </c>
      <c r="AH272" s="462" t="inlineStr">
        <is>
          <t>Beckham</t>
        </is>
      </c>
      <c r="AI272" s="462" t="inlineStr">
        <is>
          <t>Oklahoma</t>
        </is>
      </c>
      <c r="AJ272" s="462" t="inlineStr">
        <is>
          <t>N/2 NW/4; N/2 SW/4; E/2 SE/4</t>
        </is>
      </c>
      <c r="AK272" s="462" t="inlineStr"/>
      <c r="AL272" s="462" t="inlineStr"/>
      <c r="AM272" s="462" t="inlineStr"/>
      <c r="AN272" s="462" t="inlineStr">
        <is>
          <t>1.4 mineral acres</t>
        </is>
      </c>
      <c r="AO272" s="462" t="inlineStr">
        <is>
          <t>1/400; 1/100; 1/200</t>
        </is>
      </c>
      <c r="AP272" s="462" t="inlineStr"/>
      <c r="AQ272" s="462" t="inlineStr"/>
      <c r="AR272" s="462" t="inlineStr"/>
      <c r="AS272" s="462" t="inlineStr"/>
      <c r="AT272" s="462" t="inlineStr"/>
      <c r="AU272" s="462" t="inlineStr"/>
      <c r="AV272" s="462" t="inlineStr"/>
      <c r="AW272" s="462" t="inlineStr"/>
      <c r="AX272" s="462" t="inlineStr"/>
      <c r="AY272" s="462" t="inlineStr"/>
      <c r="AZ272" s="462" t="inlineStr"/>
      <c r="BA272" s="462" t="inlineStr"/>
      <c r="BB272" s="462" t="inlineStr"/>
      <c r="BC272" s="462" t="inlineStr"/>
      <c r="BD272" s="462" t="inlineStr"/>
      <c r="BE272" s="462" t="inlineStr"/>
      <c r="BF272" s="462" t="inlineStr"/>
      <c r="BG272" s="462" t="inlineStr"/>
      <c r="BH272" s="462" t="inlineStr">
        <is>
          <t>$1.00</t>
        </is>
      </c>
      <c r="BI272" s="462" t="inlineStr"/>
      <c r="BJ272" s="462" t="inlineStr"/>
      <c r="BK272" s="462" t="inlineStr"/>
      <c r="BL272" s="462" t="inlineStr"/>
      <c r="BM272" s="462" t="inlineStr"/>
      <c r="BN272" s="462" t="inlineStr"/>
      <c r="BO272" s="462" t="inlineStr">
        <is>
          <t>Title-chain relevant to Section 32. No Diversified entity is named, and this instrument alone does not establish later succession to Diversified.</t>
        </is>
      </c>
      <c r="BP272" s="462" t="inlineStr">
        <is>
          <t>high</t>
        </is>
      </c>
      <c r="BQ272" s="462" t="inlineStr"/>
      <c r="BR272" s="462" t="inlineStr">
        <is>
          <t>not_required</t>
        </is>
      </c>
    </row>
    <row r="273">
      <c r="A273" s="462" t="inlineStr">
        <is>
          <t>B09-G023</t>
        </is>
      </c>
      <c r="B273" s="462" t="inlineStr">
        <is>
          <t>432</t>
        </is>
      </c>
      <c r="C273" s="462" t="inlineStr">
        <is>
          <t>433</t>
        </is>
      </c>
      <c r="D273" s="462" t="inlineStr">
        <is>
          <t>0432.jpg
0433.jpg</t>
        </is>
      </c>
      <c r="E273" s="462" t="inlineStr">
        <is>
          <t>2</t>
        </is>
      </c>
      <c r="F273" s="462" t="inlineStr">
        <is>
          <t>DOD</t>
        </is>
      </c>
      <c r="G273" s="462" t="inlineStr">
        <is>
          <t>Designation of Depository</t>
        </is>
      </c>
      <c r="H273" s="462" t="inlineStr"/>
      <c r="I273" s="462" t="inlineStr">
        <is>
          <t>90 Miscellaneous</t>
        </is>
      </c>
      <c r="J273" s="462" t="inlineStr">
        <is>
          <t>456</t>
        </is>
      </c>
      <c r="K273" s="462" t="inlineStr">
        <is>
          <t>457</t>
        </is>
      </c>
      <c r="L273" s="462" t="inlineStr">
        <is>
          <t>January 30, 1951</t>
        </is>
      </c>
      <c r="M273" s="462" t="inlineStr">
        <is>
          <t>December 7, 1950</t>
        </is>
      </c>
      <c r="N273" s="462" t="inlineStr"/>
      <c r="O273" s="462" t="inlineStr">
        <is>
          <t>December 7, 1950</t>
        </is>
      </c>
      <c r="P273" s="462" t="inlineStr">
        <is>
          <t>Helen Langer May</t>
        </is>
      </c>
      <c r="Q273" s="462" t="inlineStr"/>
      <c r="R273" s="462" t="inlineStr"/>
      <c r="S273" s="462" t="inlineStr"/>
      <c r="T273" s="462" t="inlineStr"/>
      <c r="U273" s="462" t="inlineStr"/>
      <c r="V273" s="462" t="inlineStr"/>
      <c r="W273" s="462" t="inlineStr"/>
      <c r="X273" s="462" t="inlineStr"/>
      <c r="Y273" s="462" t="inlineStr"/>
      <c r="Z273" s="462" t="inlineStr"/>
      <c r="AA273" s="462" t="inlineStr">
        <is>
          <t>The Carter Oil Company, lease owner; Chicago City Bank &amp; Trust Company, designated depository</t>
        </is>
      </c>
      <c r="AB273" s="462" t="inlineStr"/>
      <c r="AC273" s="462" t="inlineStr">
        <is>
          <t>S/2 NW &amp; N/2 SW 32-11N-25W</t>
        </is>
      </c>
      <c r="AD273" s="462" t="inlineStr">
        <is>
          <t>S/2 NW/4 and N/2 SW/4 of Section 32-11N-25W</t>
        </is>
      </c>
      <c r="AE273" s="462" t="inlineStr">
        <is>
          <t>32</t>
        </is>
      </c>
      <c r="AF273" s="462" t="inlineStr">
        <is>
          <t>11 North</t>
        </is>
      </c>
      <c r="AG273" s="462" t="inlineStr">
        <is>
          <t>25 West</t>
        </is>
      </c>
      <c r="AH273" s="462" t="inlineStr">
        <is>
          <t>Beckham</t>
        </is>
      </c>
      <c r="AI273" s="462" t="inlineStr">
        <is>
          <t>Oklahoma</t>
        </is>
      </c>
      <c r="AJ273" s="462" t="inlineStr">
        <is>
          <t>S/2 NW/4; N/2 SW/4</t>
        </is>
      </c>
      <c r="AK273" s="462" t="inlineStr"/>
      <c r="AL273" s="462" t="inlineStr"/>
      <c r="AM273" s="462" t="inlineStr"/>
      <c r="AN273" s="462" t="inlineStr"/>
      <c r="AO273" s="462" t="inlineStr"/>
      <c r="AP273" s="462" t="inlineStr"/>
      <c r="AQ273" s="462" t="inlineStr"/>
      <c r="AR273" s="462" t="inlineStr"/>
      <c r="AS273" s="462" t="inlineStr"/>
      <c r="AT273" s="462" t="inlineStr"/>
      <c r="AU273" s="462" t="inlineStr"/>
      <c r="AV273" s="462" t="inlineStr"/>
      <c r="AW273" s="462" t="inlineStr"/>
      <c r="AX273" s="462" t="inlineStr"/>
      <c r="AY273" s="462" t="inlineStr"/>
      <c r="AZ273" s="462" t="inlineStr">
        <is>
          <t>Lease dated November 14, 1947, B. E. Meadows; Book 63 MCL, Page 35; now owned by The Carter Oil Company</t>
        </is>
      </c>
      <c r="BA273" s="462" t="inlineStr"/>
      <c r="BB273" s="462" t="inlineStr"/>
      <c r="BC273" s="462" t="inlineStr"/>
      <c r="BD273" s="462" t="inlineStr"/>
      <c r="BE273" s="462" t="inlineStr"/>
      <c r="BF273" s="462" t="inlineStr"/>
      <c r="BG273" s="462" t="inlineStr"/>
      <c r="BH273" s="462" t="inlineStr"/>
      <c r="BI273" s="462" t="inlineStr"/>
      <c r="BJ273" s="462" t="inlineStr"/>
      <c r="BK273" s="462" t="inlineStr"/>
      <c r="BL273" s="462" t="inlineStr">
        <is>
          <t>Directs delay rentals attributable to Helen Langer May’s interest to Chicago City Bank &amp; Trust Company.</t>
        </is>
      </c>
      <c r="BM273" s="462" t="inlineStr">
        <is>
          <t>Delay rentals payable to Helen Langer May.</t>
        </is>
      </c>
      <c r="BN273" s="462" t="inlineStr">
        <is>
          <t>Chicago City Bank &amp; Trust Company designated to receive delay rentals.</t>
        </is>
      </c>
      <c r="BO273" s="462" t="inlineStr">
        <is>
          <t>Title-chain relevant to Section 32. No Diversified entity is named, and this instrument alone does not establish later succession to Diversified.</t>
        </is>
      </c>
      <c r="BP273" s="462" t="inlineStr">
        <is>
          <t>high</t>
        </is>
      </c>
      <c r="BQ273" s="462" t="inlineStr"/>
      <c r="BR273" s="462" t="inlineStr">
        <is>
          <t>not_required</t>
        </is>
      </c>
    </row>
    <row r="274">
      <c r="A274" s="462" t="inlineStr">
        <is>
          <t>B09-G024</t>
        </is>
      </c>
      <c r="B274" s="462" t="inlineStr">
        <is>
          <t>434</t>
        </is>
      </c>
      <c r="C274" s="462" t="inlineStr">
        <is>
          <t>435</t>
        </is>
      </c>
      <c r="D274" s="462" t="inlineStr">
        <is>
          <t>0434.jpg
0435.jpg</t>
        </is>
      </c>
      <c r="E274" s="462" t="inlineStr">
        <is>
          <t>2</t>
        </is>
      </c>
      <c r="F274" s="462" t="inlineStr">
        <is>
          <t>ORRI</t>
        </is>
      </c>
      <c r="G274" s="462" t="inlineStr">
        <is>
          <t>Grant of Overriding Royalty Interest</t>
        </is>
      </c>
      <c r="H274" s="462" t="inlineStr"/>
      <c r="I274" s="462" t="inlineStr">
        <is>
          <t>90 Miscellaneous</t>
        </is>
      </c>
      <c r="J274" s="462" t="inlineStr">
        <is>
          <t>126</t>
        </is>
      </c>
      <c r="K274" s="462" t="inlineStr">
        <is>
          <t>127</t>
        </is>
      </c>
      <c r="L274" s="462" t="inlineStr">
        <is>
          <t>December 28, 1950</t>
        </is>
      </c>
      <c r="M274" s="462" t="inlineStr">
        <is>
          <t>April 6, 1950</t>
        </is>
      </c>
      <c r="N274" s="462" t="inlineStr"/>
      <c r="O274" s="462" t="inlineStr">
        <is>
          <t>April 6, 1950</t>
        </is>
      </c>
      <c r="P274" s="462" t="inlineStr">
        <is>
          <t>Arthur Sory and Clara N. Sory, his wife</t>
        </is>
      </c>
      <c r="Q274" s="462" t="inlineStr">
        <is>
          <t>John McCoy</t>
        </is>
      </c>
      <c r="R274" s="462" t="inlineStr"/>
      <c r="S274" s="462" t="inlineStr"/>
      <c r="T274" s="462" t="inlineStr"/>
      <c r="U274" s="462" t="inlineStr"/>
      <c r="V274" s="462" t="inlineStr"/>
      <c r="W274" s="462" t="inlineStr"/>
      <c r="X274" s="462" t="inlineStr"/>
      <c r="Y274" s="462" t="inlineStr"/>
      <c r="Z274" s="462" t="inlineStr"/>
      <c r="AA274" s="462" t="inlineStr"/>
      <c r="AB274" s="462" t="inlineStr"/>
      <c r="AC274" s="462" t="inlineStr">
        <is>
          <t>The South Half (S½) of the Northwest Quarter (NW¼) of Section 32, and the East Twenty (20) acres of the South Half (S½) of the Southeast Quarter (SE¼) of Section 31, Township 11 North, Range 25 West, containing 100 acres, more or less</t>
        </is>
      </c>
      <c r="AD274" s="462" t="inlineStr">
        <is>
          <t>S/2 NW/4 of Section 32 and E 20 acres of S/2 SE/4 of Section 31, Township 11 North, Range 25 West</t>
        </is>
      </c>
      <c r="AE274" s="462" t="inlineStr">
        <is>
          <t>32</t>
        </is>
      </c>
      <c r="AF274" s="462" t="inlineStr">
        <is>
          <t>11 North</t>
        </is>
      </c>
      <c r="AG274" s="462" t="inlineStr">
        <is>
          <t>25 West</t>
        </is>
      </c>
      <c r="AH274" s="462" t="inlineStr">
        <is>
          <t>Beckham</t>
        </is>
      </c>
      <c r="AI274" s="462" t="inlineStr">
        <is>
          <t>Oklahoma</t>
        </is>
      </c>
      <c r="AJ274" s="462" t="inlineStr">
        <is>
          <t>S/2 NW/4</t>
        </is>
      </c>
      <c r="AK274" s="462" t="inlineStr"/>
      <c r="AL274" s="462" t="inlineStr"/>
      <c r="AM274" s="462" t="inlineStr">
        <is>
          <t>100 acres, more or less</t>
        </is>
      </c>
      <c r="AN274" s="462" t="inlineStr"/>
      <c r="AO274" s="462" t="inlineStr"/>
      <c r="AP274" s="462" t="inlineStr"/>
      <c r="AQ274" s="462" t="inlineStr"/>
      <c r="AR274" s="462" t="inlineStr"/>
      <c r="AS274" s="462" t="inlineStr"/>
      <c r="AT274" s="462" t="inlineStr">
        <is>
          <t>Undivided one-half (1/2) of the one-sixteenth (1/16) of seven-eighths (7/8) overriding royalty interest</t>
        </is>
      </c>
      <c r="AU274" s="462" t="inlineStr"/>
      <c r="AV274" s="462" t="inlineStr"/>
      <c r="AW274" s="462" t="inlineStr"/>
      <c r="AX274" s="462" t="inlineStr"/>
      <c r="AY274" s="462" t="inlineStr"/>
      <c r="AZ274" s="462" t="inlineStr">
        <is>
          <t>Lease dated November 19, 1947, Keathleys to Arthur Sory, Book 63 Misc. p.11; lease assignment dated March 7, 1950 to The Carter Oil Company</t>
        </is>
      </c>
      <c r="BA274" s="462" t="inlineStr"/>
      <c r="BB274" s="462" t="inlineStr"/>
      <c r="BC274" s="462" t="inlineStr"/>
      <c r="BD274" s="462" t="inlineStr"/>
      <c r="BE274" s="462" t="inlineStr"/>
      <c r="BF274" s="462" t="inlineStr"/>
      <c r="BG274" s="462" t="inlineStr"/>
      <c r="BH274" s="462" t="inlineStr">
        <is>
          <t>$1.00 and other good and valuable considerations</t>
        </is>
      </c>
      <c r="BI274" s="462" t="inlineStr"/>
      <c r="BJ274" s="462" t="inlineStr"/>
      <c r="BK274" s="462" t="inlineStr"/>
      <c r="BL274" s="462" t="inlineStr">
        <is>
          <t>Conveys one-half of grantors’ reserved 1/16 of 7/8 ORRI, with warranty.</t>
        </is>
      </c>
      <c r="BM274" s="462" t="inlineStr">
        <is>
          <t>Sorys owned reserved 1/16 of 7/8 ORRI.</t>
        </is>
      </c>
      <c r="BN274" s="462" t="inlineStr">
        <is>
          <t>John McCoy acquired one-half; Sorys retained the other half.</t>
        </is>
      </c>
      <c r="BO274" s="462" t="inlineStr">
        <is>
          <t>Title-chain relevant to Section 32. No Diversified entity is named, and this instrument alone does not establish later succession to Diversified.</t>
        </is>
      </c>
      <c r="BP274" s="462" t="inlineStr">
        <is>
          <t>high</t>
        </is>
      </c>
      <c r="BQ274" s="462" t="inlineStr"/>
      <c r="BR274" s="462" t="inlineStr">
        <is>
          <t>not_required</t>
        </is>
      </c>
    </row>
    <row r="275">
      <c r="A275" s="462" t="inlineStr">
        <is>
          <t>B09-G025</t>
        </is>
      </c>
      <c r="B275" s="462" t="inlineStr">
        <is>
          <t>436</t>
        </is>
      </c>
      <c r="C275" s="462" t="inlineStr">
        <is>
          <t>436</t>
        </is>
      </c>
      <c r="D275" s="462" t="inlineStr">
        <is>
          <t>0436.jpg</t>
        </is>
      </c>
      <c r="E275" s="462" t="inlineStr">
        <is>
          <t>1</t>
        </is>
      </c>
      <c r="F275" s="462" t="inlineStr">
        <is>
          <t>ASG-ORRI</t>
        </is>
      </c>
      <c r="G275" s="462" t="inlineStr">
        <is>
          <t>Assignment of an Over-Riding Royalty Interest</t>
        </is>
      </c>
      <c r="H275" s="462" t="inlineStr"/>
      <c r="I275" s="462" t="inlineStr">
        <is>
          <t>90 MCL</t>
        </is>
      </c>
      <c r="J275" s="462" t="inlineStr">
        <is>
          <t>138</t>
        </is>
      </c>
      <c r="K275" s="462" t="inlineStr"/>
      <c r="L275" s="462" t="inlineStr">
        <is>
          <t>January 11, 1951, 8:00 A.M.</t>
        </is>
      </c>
      <c r="M275" s="462" t="inlineStr">
        <is>
          <t>December 28, 1950</t>
        </is>
      </c>
      <c r="N275" s="462" t="inlineStr"/>
      <c r="O275" s="462" t="inlineStr">
        <is>
          <t>December 28, 1950</t>
        </is>
      </c>
      <c r="P275" s="462" t="inlineStr"/>
      <c r="Q275" s="462" t="inlineStr"/>
      <c r="R275" s="462" t="inlineStr">
        <is>
          <t>John McCoy and Lula M. McCoy, his wife</t>
        </is>
      </c>
      <c r="S275" s="462" t="inlineStr">
        <is>
          <t>Wesley K. Smith</t>
        </is>
      </c>
      <c r="T275" s="462" t="inlineStr"/>
      <c r="U275" s="462" t="inlineStr"/>
      <c r="V275" s="462" t="inlineStr"/>
      <c r="W275" s="462" t="inlineStr"/>
      <c r="X275" s="462" t="inlineStr"/>
      <c r="Y275" s="462" t="inlineStr"/>
      <c r="Z275" s="462" t="inlineStr"/>
      <c r="AA275" s="462" t="inlineStr"/>
      <c r="AB275" s="462" t="inlineStr"/>
      <c r="AC275" s="462" t="inlineStr">
        <is>
          <t>The South half (S½) of the Northwest Quarter (NW¼) of Section 32 and the East Twenty (20) acres of the South half (S½) of the Southeast Quarter (SE¼) of Section 31, Township 11 North, Range 25 West, containing 100 acres more or less</t>
        </is>
      </c>
      <c r="AD275" s="462" t="inlineStr">
        <is>
          <t>S/2 NW/4 of Section 32 and E 20 acres of S/2 SE/4 of Section 31, Township 11 North, Range 25 West</t>
        </is>
      </c>
      <c r="AE275" s="462" t="inlineStr">
        <is>
          <t>32</t>
        </is>
      </c>
      <c r="AF275" s="462" t="inlineStr">
        <is>
          <t>11 North</t>
        </is>
      </c>
      <c r="AG275" s="462" t="inlineStr">
        <is>
          <t>25 West</t>
        </is>
      </c>
      <c r="AH275" s="462" t="inlineStr">
        <is>
          <t>Beckham</t>
        </is>
      </c>
      <c r="AI275" s="462" t="inlineStr">
        <is>
          <t>Oklahoma</t>
        </is>
      </c>
      <c r="AJ275" s="462" t="inlineStr">
        <is>
          <t>S/2 NW/4</t>
        </is>
      </c>
      <c r="AK275" s="462" t="inlineStr"/>
      <c r="AL275" s="462" t="inlineStr"/>
      <c r="AM275" s="462" t="inlineStr">
        <is>
          <t>100 acres, more or less</t>
        </is>
      </c>
      <c r="AN275" s="462" t="inlineStr"/>
      <c r="AO275" s="462" t="inlineStr"/>
      <c r="AP275" s="462" t="inlineStr"/>
      <c r="AQ275" s="462" t="inlineStr"/>
      <c r="AR275" s="462" t="inlineStr"/>
      <c r="AS275" s="462" t="inlineStr"/>
      <c r="AT275" s="462" t="inlineStr">
        <is>
          <t>Undivided one hundred twenty-eighth of the seven-eighths working interest (1/128 of 7/8 W.I.)</t>
        </is>
      </c>
      <c r="AU275" s="462" t="inlineStr"/>
      <c r="AV275" s="462" t="inlineStr"/>
      <c r="AW275" s="462" t="inlineStr"/>
      <c r="AX275" s="462" t="inlineStr"/>
      <c r="AY275" s="462" t="inlineStr"/>
      <c r="AZ275" s="462" t="inlineStr">
        <is>
          <t>Present lease; Book 63 Miscellaneous, Page 11</t>
        </is>
      </c>
      <c r="BA275" s="462" t="inlineStr"/>
      <c r="BB275" s="462" t="inlineStr"/>
      <c r="BC275" s="462" t="inlineStr"/>
      <c r="BD275" s="462" t="inlineStr"/>
      <c r="BE275" s="462" t="inlineStr"/>
      <c r="BF275" s="462" t="inlineStr"/>
      <c r="BG275" s="462" t="inlineStr"/>
      <c r="BH275" s="462" t="inlineStr">
        <is>
          <t>$10.00 and other good and valuable considerations</t>
        </is>
      </c>
      <c r="BI275" s="462" t="inlineStr"/>
      <c r="BJ275" s="462" t="inlineStr"/>
      <c r="BK275" s="462" t="inlineStr"/>
      <c r="BL275" s="462" t="inlineStr">
        <is>
          <t>Assigns stated ORRI free of expense, liens, claims, and encumbrances.</t>
        </is>
      </c>
      <c r="BM275" s="462" t="inlineStr">
        <is>
          <t>McCoys held stated ORRI.</t>
        </is>
      </c>
      <c r="BN275" s="462" t="inlineStr">
        <is>
          <t>Wesley K. Smith acquired stated ORRI.</t>
        </is>
      </c>
      <c r="BO275" s="462" t="inlineStr">
        <is>
          <t>Title-chain relevant to Section 32. No Diversified entity is named, and this instrument alone does not establish later succession to Diversified.</t>
        </is>
      </c>
      <c r="BP275" s="462" t="inlineStr">
        <is>
          <t>high</t>
        </is>
      </c>
      <c r="BQ275" s="462" t="inlineStr"/>
      <c r="BR275" s="462" t="inlineStr">
        <is>
          <t>not_required</t>
        </is>
      </c>
    </row>
    <row r="276">
      <c r="A276" s="462" t="inlineStr">
        <is>
          <t>B09-G026</t>
        </is>
      </c>
      <c r="B276" s="462" t="inlineStr">
        <is>
          <t>437</t>
        </is>
      </c>
      <c r="C276" s="462" t="inlineStr">
        <is>
          <t>437</t>
        </is>
      </c>
      <c r="D276" s="462" t="inlineStr">
        <is>
          <t>0437.jpg</t>
        </is>
      </c>
      <c r="E276" s="462" t="inlineStr">
        <is>
          <t>1</t>
        </is>
      </c>
      <c r="F276" s="462" t="inlineStr">
        <is>
          <t>MD</t>
        </is>
      </c>
      <c r="G276" s="462" t="inlineStr">
        <is>
          <t>Mineral Deed</t>
        </is>
      </c>
      <c r="H276" s="462" t="inlineStr"/>
      <c r="I276" s="462" t="inlineStr">
        <is>
          <t>90 MCL</t>
        </is>
      </c>
      <c r="J276" s="462" t="inlineStr">
        <is>
          <t>153</t>
        </is>
      </c>
      <c r="K276" s="462" t="inlineStr"/>
      <c r="L276" s="462" t="inlineStr">
        <is>
          <t>January 12, 1951, 2:00 P.M.</t>
        </is>
      </c>
      <c r="M276" s="462" t="inlineStr">
        <is>
          <t>January 8, 1951</t>
        </is>
      </c>
      <c r="N276" s="462" t="inlineStr"/>
      <c r="O276" s="462" t="inlineStr">
        <is>
          <t>January 8, 1951</t>
        </is>
      </c>
      <c r="P276" s="462" t="inlineStr">
        <is>
          <t>The Heller Company, by Harvey A. Heller, President</t>
        </is>
      </c>
      <c r="Q276" s="462" t="inlineStr">
        <is>
          <t>Seidenbach's</t>
        </is>
      </c>
      <c r="R276" s="462" t="inlineStr"/>
      <c r="S276" s="462" t="inlineStr"/>
      <c r="T276" s="462" t="inlineStr"/>
      <c r="U276" s="462" t="inlineStr"/>
      <c r="V276" s="462" t="inlineStr"/>
      <c r="W276" s="462" t="inlineStr"/>
      <c r="X276" s="462" t="inlineStr"/>
      <c r="Y276" s="462" t="inlineStr"/>
      <c r="Z276" s="462" t="inlineStr"/>
      <c r="AA276" s="462" t="inlineStr"/>
      <c r="AB276" s="462" t="inlineStr">
        <is>
          <t>Grantee: 413 South Main, Tulsa, Oklahoma</t>
        </is>
      </c>
      <c r="AC276" s="462" t="inlineStr">
        <is>
          <t>1/16 or 5 acres in E/2 SE/4 Section 30; 1/16 or 5 acres in N/2 SW/4 Section 32; 45/1600 or 4-1/2 acres in W/2 W/2 Section 33; 75/3206.5 or 7-1/2 acres in SE/4 Section 33 and Lot 2, S/2 NE/4, NW/4 SE/4 Section 4-10N-25W; 3/160 or 3 acres in E/2 NE/4 Section 8 and W/2 NW/4 Section 9-10N-25W; other tracts 11N-25W</t>
        </is>
      </c>
      <c r="AD276" s="462" t="inlineStr">
        <is>
          <t>1/16 (5 mineral acres) in N/2 SW/4 of Section 32-11N-25W, plus non-Section-32 tracts</t>
        </is>
      </c>
      <c r="AE276" s="462" t="inlineStr">
        <is>
          <t>32</t>
        </is>
      </c>
      <c r="AF276" s="462" t="inlineStr">
        <is>
          <t>11 North</t>
        </is>
      </c>
      <c r="AG276" s="462" t="inlineStr">
        <is>
          <t>25 West</t>
        </is>
      </c>
      <c r="AH276" s="462" t="inlineStr">
        <is>
          <t>Beckham</t>
        </is>
      </c>
      <c r="AI276" s="462" t="inlineStr">
        <is>
          <t>Oklahoma</t>
        </is>
      </c>
      <c r="AJ276" s="462" t="inlineStr">
        <is>
          <t>N/2 SW/4</t>
        </is>
      </c>
      <c r="AK276" s="462" t="inlineStr"/>
      <c r="AL276" s="462" t="inlineStr"/>
      <c r="AM276" s="462" t="inlineStr"/>
      <c r="AN276" s="462" t="inlineStr">
        <is>
          <t>5 mineral acres</t>
        </is>
      </c>
      <c r="AO276" s="462" t="inlineStr">
        <is>
          <t>1/16</t>
        </is>
      </c>
      <c r="AP276" s="462" t="inlineStr"/>
      <c r="AQ276" s="462" t="inlineStr"/>
      <c r="AR276" s="462" t="inlineStr"/>
      <c r="AS276" s="462" t="inlineStr"/>
      <c r="AT276" s="462" t="inlineStr"/>
      <c r="AU276" s="462" t="inlineStr"/>
      <c r="AV276" s="462" t="inlineStr"/>
      <c r="AW276" s="462" t="inlineStr"/>
      <c r="AX276" s="462" t="inlineStr"/>
      <c r="AY276" s="462" t="inlineStr"/>
      <c r="AZ276" s="462" t="inlineStr"/>
      <c r="BA276" s="462" t="inlineStr"/>
      <c r="BB276" s="462" t="inlineStr"/>
      <c r="BC276" s="462" t="inlineStr"/>
      <c r="BD276" s="462" t="inlineStr"/>
      <c r="BE276" s="462" t="inlineStr"/>
      <c r="BF276" s="462" t="inlineStr"/>
      <c r="BG276" s="462" t="inlineStr"/>
      <c r="BH276" s="462" t="inlineStr">
        <is>
          <t>$1.00</t>
        </is>
      </c>
      <c r="BI276" s="462" t="inlineStr"/>
      <c r="BJ276" s="462" t="inlineStr"/>
      <c r="BK276" s="462" t="inlineStr"/>
      <c r="BL276" s="462" t="inlineStr"/>
      <c r="BM276" s="462" t="inlineStr"/>
      <c r="BN276" s="462" t="inlineStr"/>
      <c r="BO276" s="462" t="inlineStr">
        <is>
          <t>Title-chain relevant to Section 32. No Diversified entity is named, and this instrument alone does not establish later succession to Diversified.</t>
        </is>
      </c>
      <c r="BP276" s="462" t="inlineStr">
        <is>
          <t>high</t>
        </is>
      </c>
      <c r="BQ276" s="462" t="inlineStr"/>
      <c r="BR276" s="462" t="inlineStr">
        <is>
          <t>not_required</t>
        </is>
      </c>
    </row>
    <row r="277">
      <c r="A277" s="462" t="inlineStr">
        <is>
          <t>B09-G027</t>
        </is>
      </c>
      <c r="B277" s="462" t="inlineStr">
        <is>
          <t>438</t>
        </is>
      </c>
      <c r="C277" s="462" t="inlineStr">
        <is>
          <t>438</t>
        </is>
      </c>
      <c r="D277" s="462" t="inlineStr">
        <is>
          <t>0438.jpg</t>
        </is>
      </c>
      <c r="E277" s="462" t="inlineStr">
        <is>
          <t>1</t>
        </is>
      </c>
      <c r="F277" s="462" t="inlineStr">
        <is>
          <t>MD</t>
        </is>
      </c>
      <c r="G277" s="462" t="inlineStr">
        <is>
          <t>Mineral Deed</t>
        </is>
      </c>
      <c r="H277" s="462" t="inlineStr"/>
      <c r="I277" s="462" t="inlineStr">
        <is>
          <t>90 MCL</t>
        </is>
      </c>
      <c r="J277" s="462" t="inlineStr">
        <is>
          <t>240</t>
        </is>
      </c>
      <c r="K277" s="462" t="inlineStr"/>
      <c r="L277" s="462" t="inlineStr">
        <is>
          <t>January 1951</t>
        </is>
      </c>
      <c r="M277" s="462" t="inlineStr">
        <is>
          <t>January 8, 1951</t>
        </is>
      </c>
      <c r="N277" s="462" t="inlineStr"/>
      <c r="O277" s="462" t="inlineStr">
        <is>
          <t>January 8, 1951</t>
        </is>
      </c>
      <c r="P277" s="462" t="inlineStr">
        <is>
          <t>The Heller Company, by Harvey A. Heller, President</t>
        </is>
      </c>
      <c r="Q277" s="462" t="inlineStr">
        <is>
          <t>J. A. LaFortune</t>
        </is>
      </c>
      <c r="R277" s="462" t="inlineStr"/>
      <c r="S277" s="462" t="inlineStr"/>
      <c r="T277" s="462" t="inlineStr"/>
      <c r="U277" s="462" t="inlineStr"/>
      <c r="V277" s="462" t="inlineStr"/>
      <c r="W277" s="462" t="inlineStr"/>
      <c r="X277" s="462" t="inlineStr"/>
      <c r="Y277" s="462" t="inlineStr"/>
      <c r="Z277" s="462" t="inlineStr"/>
      <c r="AA277" s="462" t="inlineStr"/>
      <c r="AB277" s="462" t="inlineStr"/>
      <c r="AC277" s="462" t="inlineStr">
        <is>
          <t>1/120 or 2/3 acre in E/2 SE/4 Section 30; 1/480 or 1/3 acre in W/2 SE/4 Section 30 and N/2 NE/4 Section 31; 1/60 or 1-1/3 acre in N/2 SW/4 Section 32; 1/160 or 1 acre in W/2 W/2 Section 33; 5/961.95 or 1-2/3 acre in SE/4 Section 33 and Lot 2, S/2 NE/4, NW/4 SE/4 Section 4-10N-25W; other tracts 11N-25W</t>
        </is>
      </c>
      <c r="AD277" s="462" t="inlineStr">
        <is>
          <t>1/60 (1-1/3 mineral acres) in N/2 SW/4 of Section 32-11N-25W, plus non-Section-32 tracts</t>
        </is>
      </c>
      <c r="AE277" s="462" t="inlineStr">
        <is>
          <t>32</t>
        </is>
      </c>
      <c r="AF277" s="462" t="inlineStr">
        <is>
          <t>11 North</t>
        </is>
      </c>
      <c r="AG277" s="462" t="inlineStr">
        <is>
          <t>25 West</t>
        </is>
      </c>
      <c r="AH277" s="462" t="inlineStr">
        <is>
          <t>Beckham</t>
        </is>
      </c>
      <c r="AI277" s="462" t="inlineStr">
        <is>
          <t>Oklahoma</t>
        </is>
      </c>
      <c r="AJ277" s="462" t="inlineStr">
        <is>
          <t>N/2 SW/4</t>
        </is>
      </c>
      <c r="AK277" s="462" t="inlineStr"/>
      <c r="AL277" s="462" t="inlineStr"/>
      <c r="AM277" s="462" t="inlineStr"/>
      <c r="AN277" s="462" t="inlineStr">
        <is>
          <t>1-1/3 mineral acres</t>
        </is>
      </c>
      <c r="AO277" s="462" t="inlineStr">
        <is>
          <t>1/60</t>
        </is>
      </c>
      <c r="AP277" s="462" t="inlineStr"/>
      <c r="AQ277" s="462" t="inlineStr"/>
      <c r="AR277" s="462" t="inlineStr"/>
      <c r="AS277" s="462" t="inlineStr"/>
      <c r="AT277" s="462" t="inlineStr"/>
      <c r="AU277" s="462" t="inlineStr"/>
      <c r="AV277" s="462" t="inlineStr"/>
      <c r="AW277" s="462" t="inlineStr"/>
      <c r="AX277" s="462" t="inlineStr"/>
      <c r="AY277" s="462" t="inlineStr"/>
      <c r="AZ277" s="462" t="inlineStr"/>
      <c r="BA277" s="462" t="inlineStr"/>
      <c r="BB277" s="462" t="inlineStr"/>
      <c r="BC277" s="462" t="inlineStr"/>
      <c r="BD277" s="462" t="inlineStr"/>
      <c r="BE277" s="462" t="inlineStr"/>
      <c r="BF277" s="462" t="inlineStr"/>
      <c r="BG277" s="462" t="inlineStr"/>
      <c r="BH277" s="462" t="inlineStr">
        <is>
          <t>$1.00</t>
        </is>
      </c>
      <c r="BI277" s="462" t="inlineStr"/>
      <c r="BJ277" s="462" t="inlineStr"/>
      <c r="BK277" s="462" t="inlineStr"/>
      <c r="BL277" s="462" t="inlineStr"/>
      <c r="BM277" s="462" t="inlineStr"/>
      <c r="BN277" s="462" t="inlineStr"/>
      <c r="BO277" s="462" t="inlineStr">
        <is>
          <t>Title-chain relevant to Section 32. No Diversified entity is named, and this instrument alone does not establish later succession to Diversified.</t>
        </is>
      </c>
      <c r="BP277" s="462" t="inlineStr">
        <is>
          <t>high</t>
        </is>
      </c>
      <c r="BQ277" s="462" t="inlineStr"/>
      <c r="BR277" s="462" t="inlineStr">
        <is>
          <t>not_required</t>
        </is>
      </c>
    </row>
    <row r="278">
      <c r="A278" s="462" t="inlineStr">
        <is>
          <t>B09-G028</t>
        </is>
      </c>
      <c r="B278" s="462" t="inlineStr">
        <is>
          <t>439</t>
        </is>
      </c>
      <c r="C278" s="462" t="inlineStr">
        <is>
          <t>439</t>
        </is>
      </c>
      <c r="D278" s="462" t="inlineStr">
        <is>
          <t>0439.jpg</t>
        </is>
      </c>
      <c r="E278" s="462" t="inlineStr">
        <is>
          <t>1</t>
        </is>
      </c>
      <c r="F278" s="462" t="inlineStr">
        <is>
          <t>MD</t>
        </is>
      </c>
      <c r="G278" s="462" t="inlineStr">
        <is>
          <t>Mineral Deed</t>
        </is>
      </c>
      <c r="H278" s="462" t="inlineStr"/>
      <c r="I278" s="462" t="inlineStr">
        <is>
          <t>90 MCL</t>
        </is>
      </c>
      <c r="J278" s="462" t="inlineStr">
        <is>
          <t>241</t>
        </is>
      </c>
      <c r="K278" s="462" t="inlineStr"/>
      <c r="L278" s="462" t="inlineStr">
        <is>
          <t>January 1951</t>
        </is>
      </c>
      <c r="M278" s="462" t="inlineStr">
        <is>
          <t>January 8, 1951</t>
        </is>
      </c>
      <c r="N278" s="462" t="inlineStr"/>
      <c r="O278" s="462" t="inlineStr">
        <is>
          <t>January 8, 1951</t>
        </is>
      </c>
      <c r="P278" s="462" t="inlineStr">
        <is>
          <t>The Heller Company, by Harvey A. Heller, President</t>
        </is>
      </c>
      <c r="Q278" s="462" t="inlineStr">
        <is>
          <t>Robert James LaFortune</t>
        </is>
      </c>
      <c r="R278" s="462" t="inlineStr"/>
      <c r="S278" s="462" t="inlineStr"/>
      <c r="T278" s="462" t="inlineStr"/>
      <c r="U278" s="462" t="inlineStr"/>
      <c r="V278" s="462" t="inlineStr"/>
      <c r="W278" s="462" t="inlineStr"/>
      <c r="X278" s="462" t="inlineStr"/>
      <c r="Y278" s="462" t="inlineStr"/>
      <c r="Z278" s="462" t="inlineStr"/>
      <c r="AA278" s="462" t="inlineStr"/>
      <c r="AB278" s="462" t="inlineStr"/>
      <c r="AC278" s="462" t="inlineStr">
        <is>
          <t>1/120 or 2/3 acre in E/2 SE/4 Section 30; 1/480 or 1/3 acre in W/2 SE/4 Section 30 and N/2 NE/4 Section 31; 1/60 or 1-1/3 acre in N/2 SW/4 Section 32; 1/160 or 1 acre in W/2 W/2 Section 33; 5/961.95 or 1-2/3 acre in SE/4 Section 33 and Lot 2, S/2 NE/4, NW/4 SE/4 Section 4-10N-25W; other tracts 11N-25W</t>
        </is>
      </c>
      <c r="AD278" s="462" t="inlineStr">
        <is>
          <t>1/60 (1-1/3 mineral acres) in N/2 SW/4 of Section 32-11N-25W, plus non-Section-32 tracts</t>
        </is>
      </c>
      <c r="AE278" s="462" t="inlineStr">
        <is>
          <t>32</t>
        </is>
      </c>
      <c r="AF278" s="462" t="inlineStr">
        <is>
          <t>11 North</t>
        </is>
      </c>
      <c r="AG278" s="462" t="inlineStr">
        <is>
          <t>25 West</t>
        </is>
      </c>
      <c r="AH278" s="462" t="inlineStr">
        <is>
          <t>Beckham</t>
        </is>
      </c>
      <c r="AI278" s="462" t="inlineStr">
        <is>
          <t>Oklahoma</t>
        </is>
      </c>
      <c r="AJ278" s="462" t="inlineStr">
        <is>
          <t>N/2 SW/4</t>
        </is>
      </c>
      <c r="AK278" s="462" t="inlineStr"/>
      <c r="AL278" s="462" t="inlineStr"/>
      <c r="AM278" s="462" t="inlineStr"/>
      <c r="AN278" s="462" t="inlineStr">
        <is>
          <t>1-1/3 mineral acres</t>
        </is>
      </c>
      <c r="AO278" s="462" t="inlineStr">
        <is>
          <t>1/60</t>
        </is>
      </c>
      <c r="AP278" s="462" t="inlineStr"/>
      <c r="AQ278" s="462" t="inlineStr"/>
      <c r="AR278" s="462" t="inlineStr"/>
      <c r="AS278" s="462" t="inlineStr"/>
      <c r="AT278" s="462" t="inlineStr"/>
      <c r="AU278" s="462" t="inlineStr"/>
      <c r="AV278" s="462" t="inlineStr"/>
      <c r="AW278" s="462" t="inlineStr"/>
      <c r="AX278" s="462" t="inlineStr"/>
      <c r="AY278" s="462" t="inlineStr"/>
      <c r="AZ278" s="462" t="inlineStr"/>
      <c r="BA278" s="462" t="inlineStr"/>
      <c r="BB278" s="462" t="inlineStr"/>
      <c r="BC278" s="462" t="inlineStr"/>
      <c r="BD278" s="462" t="inlineStr"/>
      <c r="BE278" s="462" t="inlineStr"/>
      <c r="BF278" s="462" t="inlineStr"/>
      <c r="BG278" s="462" t="inlineStr"/>
      <c r="BH278" s="462" t="inlineStr">
        <is>
          <t>$1.00</t>
        </is>
      </c>
      <c r="BI278" s="462" t="inlineStr"/>
      <c r="BJ278" s="462" t="inlineStr"/>
      <c r="BK278" s="462" t="inlineStr"/>
      <c r="BL278" s="462" t="inlineStr"/>
      <c r="BM278" s="462" t="inlineStr"/>
      <c r="BN278" s="462" t="inlineStr"/>
      <c r="BO278" s="462" t="inlineStr">
        <is>
          <t>Title-chain relevant to Section 32. No Diversified entity is named, and this instrument alone does not establish later succession to Diversified.</t>
        </is>
      </c>
      <c r="BP278" s="462" t="inlineStr">
        <is>
          <t>high</t>
        </is>
      </c>
      <c r="BQ278" s="462" t="inlineStr"/>
      <c r="BR278" s="462" t="inlineStr">
        <is>
          <t>not_required</t>
        </is>
      </c>
    </row>
    <row r="279">
      <c r="A279" s="462" t="inlineStr">
        <is>
          <t>B09-G029</t>
        </is>
      </c>
      <c r="B279" s="462" t="inlineStr">
        <is>
          <t>440</t>
        </is>
      </c>
      <c r="C279" s="462" t="inlineStr">
        <is>
          <t>440</t>
        </is>
      </c>
      <c r="D279" s="462" t="inlineStr">
        <is>
          <t>0440.jpg</t>
        </is>
      </c>
      <c r="E279" s="462" t="inlineStr">
        <is>
          <t>1</t>
        </is>
      </c>
      <c r="F279" s="462" t="inlineStr">
        <is>
          <t>MD</t>
        </is>
      </c>
      <c r="G279" s="462" t="inlineStr">
        <is>
          <t>Mineral Deed</t>
        </is>
      </c>
      <c r="H279" s="462" t="inlineStr"/>
      <c r="I279" s="462" t="inlineStr">
        <is>
          <t>90 MCL</t>
        </is>
      </c>
      <c r="J279" s="462" t="inlineStr">
        <is>
          <t>242</t>
        </is>
      </c>
      <c r="K279" s="462" t="inlineStr"/>
      <c r="L279" s="462" t="inlineStr">
        <is>
          <t>January 1951</t>
        </is>
      </c>
      <c r="M279" s="462" t="inlineStr">
        <is>
          <t>January 8, 1951</t>
        </is>
      </c>
      <c r="N279" s="462" t="inlineStr"/>
      <c r="O279" s="462" t="inlineStr">
        <is>
          <t>January 8, 1951</t>
        </is>
      </c>
      <c r="P279" s="462" t="inlineStr">
        <is>
          <t>The Heller Company, by Harvey A. Heller, President</t>
        </is>
      </c>
      <c r="Q279" s="462" t="inlineStr">
        <is>
          <t>LaFortune Tulsa Oil Mill</t>
        </is>
      </c>
      <c r="R279" s="462" t="inlineStr"/>
      <c r="S279" s="462" t="inlineStr"/>
      <c r="T279" s="462" t="inlineStr"/>
      <c r="U279" s="462" t="inlineStr"/>
      <c r="V279" s="462" t="inlineStr"/>
      <c r="W279" s="462" t="inlineStr"/>
      <c r="X279" s="462" t="inlineStr"/>
      <c r="Y279" s="462" t="inlineStr"/>
      <c r="Z279" s="462" t="inlineStr"/>
      <c r="AA279" s="462" t="inlineStr"/>
      <c r="AB279" s="462" t="inlineStr"/>
      <c r="AC279" s="462" t="inlineStr">
        <is>
          <t>1/120 or 2/3 acre in E/2 SE/4 Section 30; 1/480 or 1/3 acre in W/2 SE/4 Section 30 and N/2 NE/4 Section 31; 1/60 or 1-1/3 acre in N/2 SW/4 Section 32; 1/160 or 1 acre in W/2 W/2 Section 33; 5/961.95 or 1-2/3 acre in SE/4 Section 33 and Lot 2, S/2 NE/4, NW/4 SE/4 Section 4-10N-25W; other tracts 11N-25W</t>
        </is>
      </c>
      <c r="AD279" s="462" t="inlineStr">
        <is>
          <t>1/60 (1-1/3 mineral acres) in N/2 SW/4 of Section 32-11N-25W, plus non-Section-32 tracts</t>
        </is>
      </c>
      <c r="AE279" s="462" t="inlineStr">
        <is>
          <t>32</t>
        </is>
      </c>
      <c r="AF279" s="462" t="inlineStr">
        <is>
          <t>11 North</t>
        </is>
      </c>
      <c r="AG279" s="462" t="inlineStr">
        <is>
          <t>25 West</t>
        </is>
      </c>
      <c r="AH279" s="462" t="inlineStr">
        <is>
          <t>Beckham</t>
        </is>
      </c>
      <c r="AI279" s="462" t="inlineStr">
        <is>
          <t>Oklahoma</t>
        </is>
      </c>
      <c r="AJ279" s="462" t="inlineStr">
        <is>
          <t>N/2 SW/4</t>
        </is>
      </c>
      <c r="AK279" s="462" t="inlineStr"/>
      <c r="AL279" s="462" t="inlineStr"/>
      <c r="AM279" s="462" t="inlineStr"/>
      <c r="AN279" s="462" t="inlineStr">
        <is>
          <t>1-1/3 mineral acres</t>
        </is>
      </c>
      <c r="AO279" s="462" t="inlineStr">
        <is>
          <t>1/60</t>
        </is>
      </c>
      <c r="AP279" s="462" t="inlineStr"/>
      <c r="AQ279" s="462" t="inlineStr"/>
      <c r="AR279" s="462" t="inlineStr"/>
      <c r="AS279" s="462" t="inlineStr"/>
      <c r="AT279" s="462" t="inlineStr"/>
      <c r="AU279" s="462" t="inlineStr"/>
      <c r="AV279" s="462" t="inlineStr"/>
      <c r="AW279" s="462" t="inlineStr"/>
      <c r="AX279" s="462" t="inlineStr"/>
      <c r="AY279" s="462" t="inlineStr"/>
      <c r="AZ279" s="462" t="inlineStr"/>
      <c r="BA279" s="462" t="inlineStr"/>
      <c r="BB279" s="462" t="inlineStr"/>
      <c r="BC279" s="462" t="inlineStr"/>
      <c r="BD279" s="462" t="inlineStr"/>
      <c r="BE279" s="462" t="inlineStr"/>
      <c r="BF279" s="462" t="inlineStr"/>
      <c r="BG279" s="462" t="inlineStr"/>
      <c r="BH279" s="462" t="inlineStr">
        <is>
          <t>$1.00</t>
        </is>
      </c>
      <c r="BI279" s="462" t="inlineStr"/>
      <c r="BJ279" s="462" t="inlineStr"/>
      <c r="BK279" s="462" t="inlineStr"/>
      <c r="BL279" s="462" t="inlineStr"/>
      <c r="BM279" s="462" t="inlineStr"/>
      <c r="BN279" s="462" t="inlineStr"/>
      <c r="BO279" s="462" t="inlineStr">
        <is>
          <t>Title-chain relevant to Section 32. No Diversified entity is named, and this instrument alone does not establish later succession to Diversified.</t>
        </is>
      </c>
      <c r="BP279" s="462" t="inlineStr">
        <is>
          <t>high</t>
        </is>
      </c>
      <c r="BQ279" s="462" t="inlineStr"/>
      <c r="BR279" s="462" t="inlineStr">
        <is>
          <t>not_required</t>
        </is>
      </c>
    </row>
    <row r="280">
      <c r="A280" s="462" t="inlineStr">
        <is>
          <t>B09-G030</t>
        </is>
      </c>
      <c r="B280" s="462" t="inlineStr">
        <is>
          <t>441</t>
        </is>
      </c>
      <c r="C280" s="462" t="inlineStr">
        <is>
          <t>441</t>
        </is>
      </c>
      <c r="D280" s="462" t="inlineStr">
        <is>
          <t>0441.jpg</t>
        </is>
      </c>
      <c r="E280" s="462" t="inlineStr">
        <is>
          <t>1</t>
        </is>
      </c>
      <c r="F280" s="462" t="inlineStr">
        <is>
          <t>MD</t>
        </is>
      </c>
      <c r="G280" s="462" t="inlineStr">
        <is>
          <t>Mineral Deed</t>
        </is>
      </c>
      <c r="H280" s="462" t="inlineStr"/>
      <c r="I280" s="462" t="inlineStr">
        <is>
          <t>90 MCL</t>
        </is>
      </c>
      <c r="J280" s="462" t="inlineStr">
        <is>
          <t>361</t>
        </is>
      </c>
      <c r="K280" s="462" t="inlineStr"/>
      <c r="L280" s="462" t="inlineStr">
        <is>
          <t>January 24, 1951</t>
        </is>
      </c>
      <c r="M280" s="462" t="inlineStr">
        <is>
          <t>January 16, 1951</t>
        </is>
      </c>
      <c r="N280" s="462" t="inlineStr"/>
      <c r="O280" s="462" t="inlineStr">
        <is>
          <t>January 16, 1951</t>
        </is>
      </c>
      <c r="P280" s="462" t="inlineStr">
        <is>
          <t>Samuel H. Minsky</t>
        </is>
      </c>
      <c r="Q280" s="462" t="inlineStr">
        <is>
          <t>Herman Sanditen</t>
        </is>
      </c>
      <c r="R280" s="462" t="inlineStr"/>
      <c r="S280" s="462" t="inlineStr"/>
      <c r="T280" s="462" t="inlineStr"/>
      <c r="U280" s="462" t="inlineStr"/>
      <c r="V280" s="462" t="inlineStr"/>
      <c r="W280" s="462" t="inlineStr"/>
      <c r="X280" s="462" t="inlineStr"/>
      <c r="Y280" s="462" t="inlineStr"/>
      <c r="Z280" s="462" t="inlineStr"/>
      <c r="AA280" s="462" t="inlineStr"/>
      <c r="AB280" s="462" t="inlineStr">
        <is>
          <t>Both parties: 8 N. Cheyenne, Tulsa 3, Oklahoma</t>
        </is>
      </c>
      <c r="AC280" s="462" t="inlineStr">
        <is>
          <t>(1) 6/640 in N/2 NW/4 Sec. 32-11N-25W; (2) 3/640 in E/2 SE/4 Sec. 32-11N-25W; (3) 36/5940 in E/2 NW/4 and E/2 SW/4 Sec. 33-11N-25W except described 11.5-acre tract; (4) 3/640 in W/2 SE/4 Sec. 30 and N/2 NE/4 Sec. 31-11N-25W; (5) 3/640 in E/2 NE/4 Sec. 8 and W/2 NW/4 Sec. 9-10N-25W; (6) 33/6400 in E/2 W/2 Sec. 28-11N-25W</t>
        </is>
      </c>
      <c r="AD280" s="462" t="inlineStr">
        <is>
          <t>6/640 in N/2 NW/4 and 3/640 in E/2 SE/4 of Section 32-11N-25W</t>
        </is>
      </c>
      <c r="AE280" s="462" t="inlineStr">
        <is>
          <t>32</t>
        </is>
      </c>
      <c r="AF280" s="462" t="inlineStr">
        <is>
          <t>11 North</t>
        </is>
      </c>
      <c r="AG280" s="462" t="inlineStr">
        <is>
          <t>25 West</t>
        </is>
      </c>
      <c r="AH280" s="462" t="inlineStr">
        <is>
          <t>Beckham</t>
        </is>
      </c>
      <c r="AI280" s="462" t="inlineStr">
        <is>
          <t>Oklahoma</t>
        </is>
      </c>
      <c r="AJ280" s="462" t="inlineStr">
        <is>
          <t>N/2 NW/4; E/2 SE/4</t>
        </is>
      </c>
      <c r="AK280" s="462" t="inlineStr"/>
      <c r="AL280" s="462" t="inlineStr"/>
      <c r="AM280" s="462" t="inlineStr"/>
      <c r="AN280" s="462" t="inlineStr">
        <is>
          <t>0.75 mineral acre and 0.375 mineral acre</t>
        </is>
      </c>
      <c r="AO280" s="462" t="inlineStr">
        <is>
          <t>6/640; 3/640</t>
        </is>
      </c>
      <c r="AP280" s="462" t="inlineStr"/>
      <c r="AQ280" s="462" t="inlineStr"/>
      <c r="AR280" s="462" t="inlineStr"/>
      <c r="AS280" s="462" t="inlineStr"/>
      <c r="AT280" s="462" t="inlineStr"/>
      <c r="AU280" s="462" t="inlineStr"/>
      <c r="AV280" s="462" t="inlineStr"/>
      <c r="AW280" s="462" t="inlineStr"/>
      <c r="AX280" s="462" t="inlineStr"/>
      <c r="AY280" s="462" t="inlineStr"/>
      <c r="AZ280" s="462" t="inlineStr"/>
      <c r="BA280" s="462" t="inlineStr"/>
      <c r="BB280" s="462" t="inlineStr"/>
      <c r="BC280" s="462" t="inlineStr"/>
      <c r="BD280" s="462" t="inlineStr"/>
      <c r="BE280" s="462" t="inlineStr"/>
      <c r="BF280" s="462" t="inlineStr"/>
      <c r="BG280" s="462" t="inlineStr"/>
      <c r="BH280" s="462" t="inlineStr">
        <is>
          <t>$1.00</t>
        </is>
      </c>
      <c r="BI280" s="462" t="inlineStr"/>
      <c r="BJ280" s="462" t="inlineStr"/>
      <c r="BK280" s="462" t="inlineStr"/>
      <c r="BL280" s="462" t="inlineStr"/>
      <c r="BM280" s="462" t="inlineStr"/>
      <c r="BN280" s="462" t="inlineStr"/>
      <c r="BO280" s="462" t="inlineStr">
        <is>
          <t>Title-chain relevant to Section 32. No Diversified entity is named, and this instrument alone does not establish later succession to Diversified.</t>
        </is>
      </c>
      <c r="BP280" s="462" t="inlineStr">
        <is>
          <t>assumption_supported</t>
        </is>
      </c>
      <c r="BQ280" s="462" t="inlineStr">
        <is>
          <t>Item (6) appears 33/6400.</t>
        </is>
      </c>
      <c r="BR280" s="462" t="inlineStr">
        <is>
          <t>recommended</t>
        </is>
      </c>
    </row>
    <row r="281">
      <c r="A281" s="462" t="inlineStr">
        <is>
          <t>B09-G031</t>
        </is>
      </c>
      <c r="B281" s="462" t="inlineStr">
        <is>
          <t>442</t>
        </is>
      </c>
      <c r="C281" s="462" t="inlineStr">
        <is>
          <t>443</t>
        </is>
      </c>
      <c r="D281" s="462" t="inlineStr">
        <is>
          <t>0442.jpg
0443.jpg</t>
        </is>
      </c>
      <c r="E281" s="462" t="inlineStr">
        <is>
          <t>2</t>
        </is>
      </c>
      <c r="F281" s="462" t="inlineStr">
        <is>
          <t>DOD</t>
        </is>
      </c>
      <c r="G281" s="462" t="inlineStr">
        <is>
          <t>Designation of Depository</t>
        </is>
      </c>
      <c r="H281" s="462" t="inlineStr"/>
      <c r="I281" s="462" t="inlineStr">
        <is>
          <t>90 MCL</t>
        </is>
      </c>
      <c r="J281" s="462" t="inlineStr">
        <is>
          <t>412</t>
        </is>
      </c>
      <c r="K281" s="462" t="inlineStr">
        <is>
          <t>413</t>
        </is>
      </c>
      <c r="L281" s="462" t="inlineStr">
        <is>
          <t>January 29, 1951</t>
        </is>
      </c>
      <c r="M281" s="462" t="inlineStr">
        <is>
          <t>December 21, 1950</t>
        </is>
      </c>
      <c r="N281" s="462" t="inlineStr"/>
      <c r="O281" s="462" t="inlineStr">
        <is>
          <t>December 21, 1950</t>
        </is>
      </c>
      <c r="P281" s="462" t="inlineStr">
        <is>
          <t>Mathew Keck</t>
        </is>
      </c>
      <c r="Q281" s="462" t="inlineStr"/>
      <c r="R281" s="462" t="inlineStr"/>
      <c r="S281" s="462" t="inlineStr"/>
      <c r="T281" s="462" t="inlineStr"/>
      <c r="U281" s="462" t="inlineStr"/>
      <c r="V281" s="462" t="inlineStr"/>
      <c r="W281" s="462" t="inlineStr"/>
      <c r="X281" s="462" t="inlineStr"/>
      <c r="Y281" s="462" t="inlineStr"/>
      <c r="Z281" s="462" t="inlineStr"/>
      <c r="AA281" s="462" t="inlineStr">
        <is>
          <t>The Carter Oil Company, lease owner; The Continental Illinois National Bank &amp; Trust Company, designated depository</t>
        </is>
      </c>
      <c r="AB281" s="462" t="inlineStr"/>
      <c r="AC281" s="462" t="inlineStr">
        <is>
          <t>E/2 SE Sec. 32-11N-25W</t>
        </is>
      </c>
      <c r="AD281" s="462" t="inlineStr">
        <is>
          <t>E/2 SE/4 of Section 32-11N-25W</t>
        </is>
      </c>
      <c r="AE281" s="462" t="inlineStr">
        <is>
          <t>32</t>
        </is>
      </c>
      <c r="AF281" s="462" t="inlineStr">
        <is>
          <t>11 North</t>
        </is>
      </c>
      <c r="AG281" s="462" t="inlineStr">
        <is>
          <t>25 West</t>
        </is>
      </c>
      <c r="AH281" s="462" t="inlineStr">
        <is>
          <t>Beckham</t>
        </is>
      </c>
      <c r="AI281" s="462" t="inlineStr">
        <is>
          <t>Oklahoma</t>
        </is>
      </c>
      <c r="AJ281" s="462" t="inlineStr">
        <is>
          <t>E/2 SE/4</t>
        </is>
      </c>
      <c r="AK281" s="462" t="inlineStr"/>
      <c r="AL281" s="462" t="inlineStr"/>
      <c r="AM281" s="462" t="inlineStr"/>
      <c r="AN281" s="462" t="inlineStr"/>
      <c r="AO281" s="462" t="inlineStr"/>
      <c r="AP281" s="462" t="inlineStr"/>
      <c r="AQ281" s="462" t="inlineStr"/>
      <c r="AR281" s="462" t="inlineStr"/>
      <c r="AS281" s="462" t="inlineStr"/>
      <c r="AT281" s="462" t="inlineStr"/>
      <c r="AU281" s="462" t="inlineStr"/>
      <c r="AV281" s="462" t="inlineStr"/>
      <c r="AW281" s="462" t="inlineStr"/>
      <c r="AX281" s="462" t="inlineStr"/>
      <c r="AY281" s="462" t="inlineStr"/>
      <c r="AZ281" s="462" t="inlineStr">
        <is>
          <t>Lease dated November 13, 1947, Cora B. and S. A. Garrett; Book 63, Page 33; now owned by The Carter Oil Company</t>
        </is>
      </c>
      <c r="BA281" s="462" t="inlineStr"/>
      <c r="BB281" s="462" t="inlineStr"/>
      <c r="BC281" s="462" t="inlineStr"/>
      <c r="BD281" s="462" t="inlineStr"/>
      <c r="BE281" s="462" t="inlineStr"/>
      <c r="BF281" s="462" t="inlineStr"/>
      <c r="BG281" s="462" t="inlineStr"/>
      <c r="BH281" s="462" t="inlineStr"/>
      <c r="BI281" s="462" t="inlineStr"/>
      <c r="BJ281" s="462" t="inlineStr"/>
      <c r="BK281" s="462" t="inlineStr"/>
      <c r="BL281" s="462" t="inlineStr">
        <is>
          <t>Designates The Continental Illinois National Bank &amp; Trust Company to receive delay rentals attributable to Mathew Keck’s interest.</t>
        </is>
      </c>
      <c r="BM281" s="462" t="inlineStr">
        <is>
          <t>Delay rentals payable to Mathew Keck.</t>
        </is>
      </c>
      <c r="BN281" s="462" t="inlineStr">
        <is>
          <t>Named bank designated to receive delay rentals.</t>
        </is>
      </c>
      <c r="BO281" s="462" t="inlineStr">
        <is>
          <t>Title-chain relevant to Section 32. No Diversified entity is named, and this instrument alone does not establish later succession to Diversified.</t>
        </is>
      </c>
      <c r="BP281" s="462" t="inlineStr">
        <is>
          <t>high</t>
        </is>
      </c>
      <c r="BQ281" s="462" t="inlineStr"/>
      <c r="BR281" s="462" t="inlineStr">
        <is>
          <t>not_required</t>
        </is>
      </c>
    </row>
    <row r="282">
      <c r="A282" s="462" t="inlineStr">
        <is>
          <t>B09-G032</t>
        </is>
      </c>
      <c r="B282" s="462" t="inlineStr">
        <is>
          <t>444</t>
        </is>
      </c>
      <c r="C282" s="462" t="inlineStr">
        <is>
          <t>445</t>
        </is>
      </c>
      <c r="D282" s="462" t="inlineStr">
        <is>
          <t>0444.jpg
0445.jpg</t>
        </is>
      </c>
      <c r="E282" s="462" t="inlineStr">
        <is>
          <t>2</t>
        </is>
      </c>
      <c r="F282" s="462" t="inlineStr">
        <is>
          <t>DOD</t>
        </is>
      </c>
      <c r="G282" s="462" t="inlineStr">
        <is>
          <t>Designation of Depository</t>
        </is>
      </c>
      <c r="H282" s="462" t="inlineStr"/>
      <c r="I282" s="462" t="inlineStr">
        <is>
          <t>90 MCL</t>
        </is>
      </c>
      <c r="J282" s="462" t="inlineStr">
        <is>
          <t>414</t>
        </is>
      </c>
      <c r="K282" s="462" t="inlineStr">
        <is>
          <t>415</t>
        </is>
      </c>
      <c r="L282" s="462" t="inlineStr">
        <is>
          <t>January 29, 1951</t>
        </is>
      </c>
      <c r="M282" s="462" t="inlineStr">
        <is>
          <t>December 21, 1950</t>
        </is>
      </c>
      <c r="N282" s="462" t="inlineStr"/>
      <c r="O282" s="462" t="inlineStr">
        <is>
          <t>December 21, 1950</t>
        </is>
      </c>
      <c r="P282" s="462" t="inlineStr">
        <is>
          <t>Mathew Keck</t>
        </is>
      </c>
      <c r="Q282" s="462" t="inlineStr"/>
      <c r="R282" s="462" t="inlineStr"/>
      <c r="S282" s="462" t="inlineStr"/>
      <c r="T282" s="462" t="inlineStr"/>
      <c r="U282" s="462" t="inlineStr"/>
      <c r="V282" s="462" t="inlineStr"/>
      <c r="W282" s="462" t="inlineStr"/>
      <c r="X282" s="462" t="inlineStr"/>
      <c r="Y282" s="462" t="inlineStr"/>
      <c r="Z282" s="462" t="inlineStr"/>
      <c r="AA282" s="462" t="inlineStr">
        <is>
          <t>The Carter Oil Company, lease owner; The Continental Illinois National Bank &amp; Trust Company, designated depository</t>
        </is>
      </c>
      <c r="AB282" s="462" t="inlineStr"/>
      <c r="AC282" s="462" t="inlineStr">
        <is>
          <t>S/2 NW &amp; N/2 SW 32-11N-25W</t>
        </is>
      </c>
      <c r="AD282" s="462" t="inlineStr">
        <is>
          <t>S/2 NW/4 and N/2 SW/4 of Section 32-11N-25W</t>
        </is>
      </c>
      <c r="AE282" s="462" t="inlineStr">
        <is>
          <t>32</t>
        </is>
      </c>
      <c r="AF282" s="462" t="inlineStr">
        <is>
          <t>11 North</t>
        </is>
      </c>
      <c r="AG282" s="462" t="inlineStr">
        <is>
          <t>25 West</t>
        </is>
      </c>
      <c r="AH282" s="462" t="inlineStr">
        <is>
          <t>Beckham</t>
        </is>
      </c>
      <c r="AI282" s="462" t="inlineStr">
        <is>
          <t>Oklahoma</t>
        </is>
      </c>
      <c r="AJ282" s="462" t="inlineStr">
        <is>
          <t>S/2 NW/4; N/2 SW/4</t>
        </is>
      </c>
      <c r="AK282" s="462" t="inlineStr"/>
      <c r="AL282" s="462" t="inlineStr"/>
      <c r="AM282" s="462" t="inlineStr"/>
      <c r="AN282" s="462" t="inlineStr"/>
      <c r="AO282" s="462" t="inlineStr"/>
      <c r="AP282" s="462" t="inlineStr"/>
      <c r="AQ282" s="462" t="inlineStr"/>
      <c r="AR282" s="462" t="inlineStr"/>
      <c r="AS282" s="462" t="inlineStr"/>
      <c r="AT282" s="462" t="inlineStr"/>
      <c r="AU282" s="462" t="inlineStr"/>
      <c r="AV282" s="462" t="inlineStr"/>
      <c r="AW282" s="462" t="inlineStr"/>
      <c r="AX282" s="462" t="inlineStr"/>
      <c r="AY282" s="462" t="inlineStr"/>
      <c r="AZ282" s="462" t="inlineStr">
        <is>
          <t>Lease dated November 14, 1947, B. E. Meadows; Book 63 MCL, Page 35; now owned by The Carter Oil Company</t>
        </is>
      </c>
      <c r="BA282" s="462" t="inlineStr"/>
      <c r="BB282" s="462" t="inlineStr"/>
      <c r="BC282" s="462" t="inlineStr"/>
      <c r="BD282" s="462" t="inlineStr"/>
      <c r="BE282" s="462" t="inlineStr"/>
      <c r="BF282" s="462" t="inlineStr"/>
      <c r="BG282" s="462" t="inlineStr"/>
      <c r="BH282" s="462" t="inlineStr"/>
      <c r="BI282" s="462" t="inlineStr"/>
      <c r="BJ282" s="462" t="inlineStr"/>
      <c r="BK282" s="462" t="inlineStr"/>
      <c r="BL282" s="462" t="inlineStr">
        <is>
          <t>Designates The Continental Illinois National Bank &amp; Trust Company to receive delay rentals attributable to Mathew Keck’s interest.</t>
        </is>
      </c>
      <c r="BM282" s="462" t="inlineStr">
        <is>
          <t>Delay rentals payable to Mathew Keck.</t>
        </is>
      </c>
      <c r="BN282" s="462" t="inlineStr">
        <is>
          <t>Named bank designated to receive delay rentals.</t>
        </is>
      </c>
      <c r="BO282" s="462" t="inlineStr">
        <is>
          <t>Title-chain relevant to Section 32. No Diversified entity is named, and this instrument alone does not establish later succession to Diversified.</t>
        </is>
      </c>
      <c r="BP282" s="462" t="inlineStr">
        <is>
          <t>high</t>
        </is>
      </c>
      <c r="BQ282" s="462" t="inlineStr"/>
      <c r="BR282" s="462" t="inlineStr">
        <is>
          <t>not_required</t>
        </is>
      </c>
    </row>
    <row r="283">
      <c r="A283" s="462" t="inlineStr">
        <is>
          <t>B09-G033</t>
        </is>
      </c>
      <c r="B283" s="462" t="inlineStr">
        <is>
          <t>446</t>
        </is>
      </c>
      <c r="C283" s="462" t="inlineStr">
        <is>
          <t>446</t>
        </is>
      </c>
      <c r="D283" s="462" t="inlineStr">
        <is>
          <t>0446.jpg</t>
        </is>
      </c>
      <c r="E283" s="462" t="inlineStr">
        <is>
          <t>1</t>
        </is>
      </c>
      <c r="F283" s="462" t="inlineStr">
        <is>
          <t>MD</t>
        </is>
      </c>
      <c r="G283" s="462" t="inlineStr">
        <is>
          <t>Mineral Deed</t>
        </is>
      </c>
      <c r="H283" s="462" t="inlineStr"/>
      <c r="I283" s="462" t="inlineStr">
        <is>
          <t>91 MCL</t>
        </is>
      </c>
      <c r="J283" s="462" t="inlineStr">
        <is>
          <t>70</t>
        </is>
      </c>
      <c r="K283" s="462" t="inlineStr"/>
      <c r="L283" s="462" t="inlineStr">
        <is>
          <t>March 12, 1951, 8:00 A.M.</t>
        </is>
      </c>
      <c r="M283" s="462" t="inlineStr">
        <is>
          <t>February 10, 1951</t>
        </is>
      </c>
      <c r="N283" s="462" t="inlineStr"/>
      <c r="O283" s="462" t="inlineStr">
        <is>
          <t>February 10, 1951</t>
        </is>
      </c>
      <c r="P283" s="462" t="inlineStr">
        <is>
          <t>Charles B. Crook and Pearl Crook, his wife</t>
        </is>
      </c>
      <c r="Q283" s="462" t="inlineStr">
        <is>
          <t>E. M. Woody</t>
        </is>
      </c>
      <c r="R283" s="462" t="inlineStr"/>
      <c r="S283" s="462" t="inlineStr"/>
      <c r="T283" s="462" t="inlineStr"/>
      <c r="U283" s="462" t="inlineStr"/>
      <c r="V283" s="462" t="inlineStr"/>
      <c r="W283" s="462" t="inlineStr"/>
      <c r="X283" s="462" t="inlineStr"/>
      <c r="Y283" s="462" t="inlineStr"/>
      <c r="Z283" s="462" t="inlineStr"/>
      <c r="AA283" s="462" t="inlineStr"/>
      <c r="AB283" s="462" t="inlineStr"/>
      <c r="AC283" s="462" t="inlineStr">
        <is>
          <t>The Northeast Quarter (NE/4) of Section 32 Township 11 North of Range 25 W.I.M.; intent to convey a full 10 acres of undivided mineral</t>
        </is>
      </c>
      <c r="AD283" s="462" t="inlineStr">
        <is>
          <t>NE/4 of Section 32-11N-25W</t>
        </is>
      </c>
      <c r="AE283" s="462" t="inlineStr">
        <is>
          <t>32</t>
        </is>
      </c>
      <c r="AF283" s="462" t="inlineStr">
        <is>
          <t>11 North</t>
        </is>
      </c>
      <c r="AG283" s="462" t="inlineStr">
        <is>
          <t>25 West</t>
        </is>
      </c>
      <c r="AH283" s="462" t="inlineStr">
        <is>
          <t>Beckham</t>
        </is>
      </c>
      <c r="AI283" s="462" t="inlineStr">
        <is>
          <t>Oklahoma</t>
        </is>
      </c>
      <c r="AJ283" s="462" t="inlineStr">
        <is>
          <t>NE/4</t>
        </is>
      </c>
      <c r="AK283" s="462" t="inlineStr"/>
      <c r="AL283" s="462" t="inlineStr"/>
      <c r="AM283" s="462" t="inlineStr">
        <is>
          <t>160</t>
        </is>
      </c>
      <c r="AN283" s="462" t="inlineStr">
        <is>
          <t>10 mineral acres</t>
        </is>
      </c>
      <c r="AO283" s="462" t="inlineStr">
        <is>
          <t>1/16</t>
        </is>
      </c>
      <c r="AP283" s="462" t="inlineStr"/>
      <c r="AQ283" s="462" t="inlineStr"/>
      <c r="AR283" s="462" t="inlineStr"/>
      <c r="AS283" s="462" t="inlineStr"/>
      <c r="AT283" s="462" t="inlineStr"/>
      <c r="AU283" s="462" t="inlineStr"/>
      <c r="AV283" s="462" t="inlineStr"/>
      <c r="AW283" s="462" t="inlineStr"/>
      <c r="AX283" s="462" t="inlineStr"/>
      <c r="AY283" s="462" t="inlineStr"/>
      <c r="AZ283" s="462" t="inlineStr"/>
      <c r="BA283" s="462" t="inlineStr"/>
      <c r="BB283" s="462" t="inlineStr"/>
      <c r="BC283" s="462" t="inlineStr"/>
      <c r="BD283" s="462" t="inlineStr"/>
      <c r="BE283" s="462" t="inlineStr"/>
      <c r="BF283" s="462" t="inlineStr"/>
      <c r="BG283" s="462" t="inlineStr"/>
      <c r="BH283" s="462" t="inlineStr">
        <is>
          <t>$10.00</t>
        </is>
      </c>
      <c r="BI283" s="462" t="inlineStr"/>
      <c r="BJ283" s="462" t="inlineStr"/>
      <c r="BK283" s="462" t="inlineStr"/>
      <c r="BL283" s="462" t="inlineStr"/>
      <c r="BM283" s="462" t="inlineStr"/>
      <c r="BN283" s="462" t="inlineStr"/>
      <c r="BO283" s="462" t="inlineStr">
        <is>
          <t>Title-chain relevant to Section 32. No Diversified entity is named, and this instrument alone does not establish later succession to Diversified.</t>
        </is>
      </c>
      <c r="BP283" s="462" t="inlineStr">
        <is>
          <t>high</t>
        </is>
      </c>
      <c r="BQ283" s="462" t="inlineStr"/>
      <c r="BR283" s="462" t="inlineStr">
        <is>
          <t>not_required</t>
        </is>
      </c>
    </row>
    <row r="284">
      <c r="A284" s="462" t="inlineStr">
        <is>
          <t>B09-G034</t>
        </is>
      </c>
      <c r="B284" s="462" t="inlineStr">
        <is>
          <t>447</t>
        </is>
      </c>
      <c r="C284" s="462" t="inlineStr">
        <is>
          <t>447</t>
        </is>
      </c>
      <c r="D284" s="462" t="inlineStr">
        <is>
          <t>0447.jpg</t>
        </is>
      </c>
      <c r="E284" s="462" t="inlineStr">
        <is>
          <t>1</t>
        </is>
      </c>
      <c r="F284" s="462" t="inlineStr">
        <is>
          <t>MD</t>
        </is>
      </c>
      <c r="G284" s="462" t="inlineStr">
        <is>
          <t>Mineral Deed</t>
        </is>
      </c>
      <c r="H284" s="462" t="inlineStr"/>
      <c r="I284" s="462" t="inlineStr">
        <is>
          <t>91 MCL</t>
        </is>
      </c>
      <c r="J284" s="462" t="inlineStr">
        <is>
          <t>109</t>
        </is>
      </c>
      <c r="K284" s="462" t="inlineStr"/>
      <c r="L284" s="462" t="inlineStr">
        <is>
          <t>March 13, 1951, 8:00 A.M.</t>
        </is>
      </c>
      <c r="M284" s="462" t="inlineStr">
        <is>
          <t>February 12, 1951</t>
        </is>
      </c>
      <c r="N284" s="462" t="inlineStr"/>
      <c r="O284" s="462" t="inlineStr">
        <is>
          <t>February 12, 1951</t>
        </is>
      </c>
      <c r="P284" s="462" t="inlineStr">
        <is>
          <t>E. M. Woody and Marie Woody, his wife</t>
        </is>
      </c>
      <c r="Q284" s="462" t="inlineStr">
        <is>
          <t>Tom R. Johnson, Tom R. Johnson, Jr., and N. F. Darnell, share and share alike</t>
        </is>
      </c>
      <c r="R284" s="462" t="inlineStr"/>
      <c r="S284" s="462" t="inlineStr"/>
      <c r="T284" s="462" t="inlineStr"/>
      <c r="U284" s="462" t="inlineStr"/>
      <c r="V284" s="462" t="inlineStr"/>
      <c r="W284" s="462" t="inlineStr"/>
      <c r="X284" s="462" t="inlineStr"/>
      <c r="Y284" s="462" t="inlineStr"/>
      <c r="Z284" s="462" t="inlineStr"/>
      <c r="AA284" s="462" t="inlineStr"/>
      <c r="AB284" s="462" t="inlineStr"/>
      <c r="AC284" s="462" t="inlineStr">
        <is>
          <t>The Northeast Quarter (NE/4) of Section 32, Township 11 North, Range 25 West of the Indian Meridian; intent to convey a full 5 acres of undivided mineral interest</t>
        </is>
      </c>
      <c r="AD284" s="462" t="inlineStr">
        <is>
          <t>NE/4 of Section 32-11N-25W</t>
        </is>
      </c>
      <c r="AE284" s="462" t="inlineStr">
        <is>
          <t>32</t>
        </is>
      </c>
      <c r="AF284" s="462" t="inlineStr">
        <is>
          <t>11 North</t>
        </is>
      </c>
      <c r="AG284" s="462" t="inlineStr">
        <is>
          <t>25 West</t>
        </is>
      </c>
      <c r="AH284" s="462" t="inlineStr">
        <is>
          <t>Beckham</t>
        </is>
      </c>
      <c r="AI284" s="462" t="inlineStr">
        <is>
          <t>Oklahoma</t>
        </is>
      </c>
      <c r="AJ284" s="462" t="inlineStr">
        <is>
          <t>NE/4</t>
        </is>
      </c>
      <c r="AK284" s="462" t="inlineStr"/>
      <c r="AL284" s="462" t="inlineStr"/>
      <c r="AM284" s="462" t="inlineStr">
        <is>
          <t>160</t>
        </is>
      </c>
      <c r="AN284" s="462" t="inlineStr">
        <is>
          <t>5 mineral acres total, share and share alike</t>
        </is>
      </c>
      <c r="AO284" s="462" t="inlineStr">
        <is>
          <t>1/32</t>
        </is>
      </c>
      <c r="AP284" s="462" t="inlineStr"/>
      <c r="AQ284" s="462" t="inlineStr"/>
      <c r="AR284" s="462" t="inlineStr"/>
      <c r="AS284" s="462" t="inlineStr"/>
      <c r="AT284" s="462" t="inlineStr"/>
      <c r="AU284" s="462" t="inlineStr"/>
      <c r="AV284" s="462" t="inlineStr"/>
      <c r="AW284" s="462" t="inlineStr"/>
      <c r="AX284" s="462" t="inlineStr"/>
      <c r="AY284" s="462" t="inlineStr"/>
      <c r="AZ284" s="462" t="inlineStr"/>
      <c r="BA284" s="462" t="inlineStr"/>
      <c r="BB284" s="462" t="inlineStr"/>
      <c r="BC284" s="462" t="inlineStr"/>
      <c r="BD284" s="462" t="inlineStr"/>
      <c r="BE284" s="462" t="inlineStr"/>
      <c r="BF284" s="462" t="inlineStr"/>
      <c r="BG284" s="462" t="inlineStr"/>
      <c r="BH284" s="462" t="inlineStr">
        <is>
          <t>$10.00</t>
        </is>
      </c>
      <c r="BI284" s="462" t="inlineStr"/>
      <c r="BJ284" s="462" t="inlineStr"/>
      <c r="BK284" s="462" t="inlineStr"/>
      <c r="BL284" s="462" t="inlineStr"/>
      <c r="BM284" s="462" t="inlineStr"/>
      <c r="BN284" s="462" t="inlineStr"/>
      <c r="BO284" s="462" t="inlineStr">
        <is>
          <t>Title-chain relevant to Section 32. No Diversified entity is named, and this instrument alone does not establish later succession to Diversified.</t>
        </is>
      </c>
      <c r="BP284" s="462" t="inlineStr">
        <is>
          <t>high</t>
        </is>
      </c>
      <c r="BQ284" s="462" t="inlineStr"/>
      <c r="BR284" s="462" t="inlineStr">
        <is>
          <t>not_required</t>
        </is>
      </c>
    </row>
    <row r="285">
      <c r="A285" s="462" t="inlineStr">
        <is>
          <t>B09-G035</t>
        </is>
      </c>
      <c r="B285" s="462" t="inlineStr">
        <is>
          <t>448</t>
        </is>
      </c>
      <c r="C285" s="462" t="inlineStr">
        <is>
          <t>448</t>
        </is>
      </c>
      <c r="D285" s="462" t="inlineStr">
        <is>
          <t>0448.jpg</t>
        </is>
      </c>
      <c r="E285" s="462" t="inlineStr">
        <is>
          <t>1</t>
        </is>
      </c>
      <c r="F285" s="462" t="inlineStr">
        <is>
          <t>MD</t>
        </is>
      </c>
      <c r="G285" s="462" t="inlineStr">
        <is>
          <t>Mineral Deed</t>
        </is>
      </c>
      <c r="H285" s="462" t="inlineStr"/>
      <c r="I285" s="462" t="inlineStr">
        <is>
          <t>91 MCL</t>
        </is>
      </c>
      <c r="J285" s="462" t="inlineStr">
        <is>
          <t>112</t>
        </is>
      </c>
      <c r="K285" s="462" t="inlineStr"/>
      <c r="L285" s="462" t="inlineStr">
        <is>
          <t>March 1951</t>
        </is>
      </c>
      <c r="M285" s="462" t="inlineStr">
        <is>
          <t>February 12, 1951</t>
        </is>
      </c>
      <c r="N285" s="462" t="inlineStr"/>
      <c r="O285" s="462" t="inlineStr">
        <is>
          <t>February 12, 1951</t>
        </is>
      </c>
      <c r="P285" s="462" t="inlineStr">
        <is>
          <t>Tom R. Johnson and Maxlyn M. Johnson, his wife; Tom R. Johnson, Jr. and Madalyn Johnson, his wife; and N. F. Darnell, a single man</t>
        </is>
      </c>
      <c r="Q285" s="462" t="inlineStr">
        <is>
          <t>W. W. Jenkins</t>
        </is>
      </c>
      <c r="R285" s="462" t="inlineStr"/>
      <c r="S285" s="462" t="inlineStr"/>
      <c r="T285" s="462" t="inlineStr"/>
      <c r="U285" s="462" t="inlineStr"/>
      <c r="V285" s="462" t="inlineStr"/>
      <c r="W285" s="462" t="inlineStr"/>
      <c r="X285" s="462" t="inlineStr"/>
      <c r="Y285" s="462" t="inlineStr"/>
      <c r="Z285" s="462" t="inlineStr"/>
      <c r="AA285" s="462" t="inlineStr"/>
      <c r="AB285" s="462" t="inlineStr"/>
      <c r="AC285" s="462" t="inlineStr">
        <is>
          <t>The Northeast Quarter (NE/4) of Section 32, Township 11 North, Range 25 West of the Indian Meridian; intent to convey a full 2 acres of undivided mineral interest</t>
        </is>
      </c>
      <c r="AD285" s="462" t="inlineStr">
        <is>
          <t>NE/4 of Section 32-11N-25W</t>
        </is>
      </c>
      <c r="AE285" s="462" t="inlineStr">
        <is>
          <t>32</t>
        </is>
      </c>
      <c r="AF285" s="462" t="inlineStr">
        <is>
          <t>11 North</t>
        </is>
      </c>
      <c r="AG285" s="462" t="inlineStr">
        <is>
          <t>25 West</t>
        </is>
      </c>
      <c r="AH285" s="462" t="inlineStr">
        <is>
          <t>Beckham</t>
        </is>
      </c>
      <c r="AI285" s="462" t="inlineStr">
        <is>
          <t>Oklahoma</t>
        </is>
      </c>
      <c r="AJ285" s="462" t="inlineStr">
        <is>
          <t>NE/4</t>
        </is>
      </c>
      <c r="AK285" s="462" t="inlineStr"/>
      <c r="AL285" s="462" t="inlineStr"/>
      <c r="AM285" s="462" t="inlineStr">
        <is>
          <t>160</t>
        </is>
      </c>
      <c r="AN285" s="462" t="inlineStr">
        <is>
          <t>2 mineral acres</t>
        </is>
      </c>
      <c r="AO285" s="462" t="inlineStr">
        <is>
          <t>1/80</t>
        </is>
      </c>
      <c r="AP285" s="462" t="inlineStr"/>
      <c r="AQ285" s="462" t="inlineStr"/>
      <c r="AR285" s="462" t="inlineStr"/>
      <c r="AS285" s="462" t="inlineStr"/>
      <c r="AT285" s="462" t="inlineStr"/>
      <c r="AU285" s="462" t="inlineStr"/>
      <c r="AV285" s="462" t="inlineStr"/>
      <c r="AW285" s="462" t="inlineStr"/>
      <c r="AX285" s="462" t="inlineStr"/>
      <c r="AY285" s="462" t="inlineStr"/>
      <c r="AZ285" s="462" t="inlineStr"/>
      <c r="BA285" s="462" t="inlineStr"/>
      <c r="BB285" s="462" t="inlineStr"/>
      <c r="BC285" s="462" t="inlineStr"/>
      <c r="BD285" s="462" t="inlineStr"/>
      <c r="BE285" s="462" t="inlineStr"/>
      <c r="BF285" s="462" t="inlineStr"/>
      <c r="BG285" s="462" t="inlineStr"/>
      <c r="BH285" s="462" t="inlineStr">
        <is>
          <t>$10.00</t>
        </is>
      </c>
      <c r="BI285" s="462" t="inlineStr"/>
      <c r="BJ285" s="462" t="inlineStr"/>
      <c r="BK285" s="462" t="inlineStr"/>
      <c r="BL285" s="462" t="inlineStr"/>
      <c r="BM285" s="462" t="inlineStr"/>
      <c r="BN285" s="462" t="inlineStr"/>
      <c r="BO285" s="462" t="inlineStr">
        <is>
          <t>Title-chain relevant to Section 32. No Diversified entity is named, and this instrument alone does not establish later succession to Diversified.</t>
        </is>
      </c>
      <c r="BP285" s="462" t="inlineStr">
        <is>
          <t>high</t>
        </is>
      </c>
      <c r="BQ285" s="462" t="inlineStr"/>
      <c r="BR285" s="462" t="inlineStr">
        <is>
          <t>not_required</t>
        </is>
      </c>
    </row>
    <row r="286">
      <c r="A286" s="462" t="inlineStr">
        <is>
          <t>B09-G036</t>
        </is>
      </c>
      <c r="B286" s="462" t="inlineStr">
        <is>
          <t>449</t>
        </is>
      </c>
      <c r="C286" s="462" t="inlineStr">
        <is>
          <t>449</t>
        </is>
      </c>
      <c r="D286" s="462" t="inlineStr">
        <is>
          <t>0449.jpg</t>
        </is>
      </c>
      <c r="E286" s="462" t="inlineStr">
        <is>
          <t>1</t>
        </is>
      </c>
      <c r="F286" s="462" t="inlineStr">
        <is>
          <t>MD</t>
        </is>
      </c>
      <c r="G286" s="462" t="inlineStr">
        <is>
          <t>Mineral Deed</t>
        </is>
      </c>
      <c r="H286" s="462" t="inlineStr"/>
      <c r="I286" s="462" t="inlineStr">
        <is>
          <t>91 MCL</t>
        </is>
      </c>
      <c r="J286" s="462" t="inlineStr">
        <is>
          <t>410</t>
        </is>
      </c>
      <c r="K286" s="462" t="inlineStr"/>
      <c r="L286" s="462" t="inlineStr">
        <is>
          <t>March 6, 1951</t>
        </is>
      </c>
      <c r="M286" s="462" t="inlineStr">
        <is>
          <t>March 5, 1951</t>
        </is>
      </c>
      <c r="N286" s="462" t="inlineStr"/>
      <c r="O286" s="462" t="inlineStr">
        <is>
          <t>March 5, 1951</t>
        </is>
      </c>
      <c r="P286" s="462" t="inlineStr">
        <is>
          <t>J. A. Bresgian and Marjorie Bresgian, husband and wife</t>
        </is>
      </c>
      <c r="Q286" s="462" t="inlineStr">
        <is>
          <t>Charles E. Stewart</t>
        </is>
      </c>
      <c r="R286" s="462" t="inlineStr"/>
      <c r="S286" s="462" t="inlineStr"/>
      <c r="T286" s="462" t="inlineStr"/>
      <c r="U286" s="462" t="inlineStr"/>
      <c r="V286" s="462" t="inlineStr"/>
      <c r="W286" s="462" t="inlineStr"/>
      <c r="X286" s="462" t="inlineStr"/>
      <c r="Y286" s="462" t="inlineStr"/>
      <c r="Z286" s="462" t="inlineStr"/>
      <c r="AA286" s="462" t="inlineStr"/>
      <c r="AB286" s="462" t="inlineStr"/>
      <c r="AC286" s="462" t="inlineStr">
        <is>
          <t>The South Half of the Northwest Quarter (S½ NW¼) of Section Thirty-two (32), Township Eleven (11) North, Range Twenty-five (25) West</t>
        </is>
      </c>
      <c r="AD286" s="462" t="inlineStr">
        <is>
          <t>S/2 NW/4 of Section 32-11N-25W</t>
        </is>
      </c>
      <c r="AE286" s="462" t="inlineStr">
        <is>
          <t>32</t>
        </is>
      </c>
      <c r="AF286" s="462" t="inlineStr">
        <is>
          <t>11 North</t>
        </is>
      </c>
      <c r="AG286" s="462" t="inlineStr">
        <is>
          <t>25 West</t>
        </is>
      </c>
      <c r="AH286" s="462" t="inlineStr">
        <is>
          <t>Beckham</t>
        </is>
      </c>
      <c r="AI286" s="462" t="inlineStr">
        <is>
          <t>Oklahoma</t>
        </is>
      </c>
      <c r="AJ286" s="462" t="inlineStr">
        <is>
          <t>S/2 NW/4</t>
        </is>
      </c>
      <c r="AK286" s="462" t="inlineStr"/>
      <c r="AL286" s="462" t="inlineStr"/>
      <c r="AM286" s="462" t="inlineStr">
        <is>
          <t>80</t>
        </is>
      </c>
      <c r="AN286" s="462" t="inlineStr">
        <is>
          <t>5 mineral acres</t>
        </is>
      </c>
      <c r="AO286" s="462" t="inlineStr">
        <is>
          <t>5/80</t>
        </is>
      </c>
      <c r="AP286" s="462" t="inlineStr"/>
      <c r="AQ286" s="462" t="inlineStr"/>
      <c r="AR286" s="462" t="inlineStr"/>
      <c r="AS286" s="462" t="inlineStr"/>
      <c r="AT286" s="462" t="inlineStr"/>
      <c r="AU286" s="462" t="inlineStr"/>
      <c r="AV286" s="462" t="inlineStr"/>
      <c r="AW286" s="462" t="inlineStr"/>
      <c r="AX286" s="462" t="inlineStr"/>
      <c r="AY286" s="462" t="inlineStr"/>
      <c r="AZ286" s="462" t="inlineStr"/>
      <c r="BA286" s="462" t="inlineStr"/>
      <c r="BB286" s="462" t="inlineStr"/>
      <c r="BC286" s="462" t="inlineStr"/>
      <c r="BD286" s="462" t="inlineStr"/>
      <c r="BE286" s="462" t="inlineStr"/>
      <c r="BF286" s="462" t="inlineStr"/>
      <c r="BG286" s="462" t="inlineStr"/>
      <c r="BH286" s="462" t="inlineStr">
        <is>
          <t>$10.00</t>
        </is>
      </c>
      <c r="BI286" s="462" t="inlineStr"/>
      <c r="BJ286" s="462" t="inlineStr"/>
      <c r="BK286" s="462" t="inlineStr"/>
      <c r="BL286" s="462" t="inlineStr"/>
      <c r="BM286" s="462" t="inlineStr"/>
      <c r="BN286" s="462" t="inlineStr"/>
      <c r="BO286" s="462" t="inlineStr">
        <is>
          <t>Title-chain relevant to Section 32. No Diversified entity is named, and this instrument alone does not establish later succession to Diversified.</t>
        </is>
      </c>
      <c r="BP286" s="462" t="inlineStr">
        <is>
          <t>high</t>
        </is>
      </c>
      <c r="BQ286" s="462" t="inlineStr"/>
      <c r="BR286" s="462" t="inlineStr">
        <is>
          <t>not_required</t>
        </is>
      </c>
    </row>
    <row r="287">
      <c r="A287" s="462" t="inlineStr">
        <is>
          <t>B09-G037</t>
        </is>
      </c>
      <c r="B287" s="462" t="inlineStr">
        <is>
          <t>450</t>
        </is>
      </c>
      <c r="C287" s="462" t="inlineStr">
        <is>
          <t>450</t>
        </is>
      </c>
      <c r="D287" s="462" t="inlineStr">
        <is>
          <t>0450.jpg</t>
        </is>
      </c>
      <c r="E287" s="462" t="inlineStr">
        <is>
          <t>1</t>
        </is>
      </c>
      <c r="F287" s="462" t="inlineStr">
        <is>
          <t>MD</t>
        </is>
      </c>
      <c r="G287" s="462" t="inlineStr">
        <is>
          <t>Mineral Deed</t>
        </is>
      </c>
      <c r="H287" s="462" t="inlineStr"/>
      <c r="I287" s="462" t="inlineStr">
        <is>
          <t>91 MCL</t>
        </is>
      </c>
      <c r="J287" s="462" t="inlineStr">
        <is>
          <t>520</t>
        </is>
      </c>
      <c r="K287" s="462" t="inlineStr"/>
      <c r="L287" s="462" t="inlineStr">
        <is>
          <t>March 9, 1951</t>
        </is>
      </c>
      <c r="M287" s="462" t="inlineStr">
        <is>
          <t>March 8, 1951</t>
        </is>
      </c>
      <c r="N287" s="462" t="inlineStr"/>
      <c r="O287" s="462" t="inlineStr">
        <is>
          <t>March 8, 1951</t>
        </is>
      </c>
      <c r="P287" s="462" t="inlineStr">
        <is>
          <t>C. B. Stemp, doing business as the SLIPP OIL COMPANY and having done business as the SLIPP OIL COMPANY, formerly known as the D. E. Bates Oil Company</t>
        </is>
      </c>
      <c r="Q287" s="462" t="inlineStr">
        <is>
          <t>Charles E. Stewart</t>
        </is>
      </c>
      <c r="R287" s="462" t="inlineStr"/>
      <c r="S287" s="462" t="inlineStr"/>
      <c r="T287" s="462" t="inlineStr"/>
      <c r="U287" s="462" t="inlineStr"/>
      <c r="V287" s="462" t="inlineStr"/>
      <c r="W287" s="462" t="inlineStr"/>
      <c r="X287" s="462" t="inlineStr"/>
      <c r="Y287" s="462" t="inlineStr"/>
      <c r="Z287" s="462" t="inlineStr"/>
      <c r="AA287" s="462" t="inlineStr"/>
      <c r="AB287" s="462" t="inlineStr"/>
      <c r="AC287" s="462" t="inlineStr">
        <is>
          <t>The South Half of the Northwest Quarter (S½ NW¼) of Section Thirty-two (32), Township Eleven (11) North, Range Twenty-five (25) West</t>
        </is>
      </c>
      <c r="AD287" s="462" t="inlineStr">
        <is>
          <t>S/2 NW/4 of Section 32-11N-25W</t>
        </is>
      </c>
      <c r="AE287" s="462" t="inlineStr">
        <is>
          <t>32</t>
        </is>
      </c>
      <c r="AF287" s="462" t="inlineStr">
        <is>
          <t>11 North</t>
        </is>
      </c>
      <c r="AG287" s="462" t="inlineStr">
        <is>
          <t>25 West</t>
        </is>
      </c>
      <c r="AH287" s="462" t="inlineStr">
        <is>
          <t>Beckham</t>
        </is>
      </c>
      <c r="AI287" s="462" t="inlineStr">
        <is>
          <t>Oklahoma</t>
        </is>
      </c>
      <c r="AJ287" s="462" t="inlineStr">
        <is>
          <t>S/2 NW/4</t>
        </is>
      </c>
      <c r="AK287" s="462" t="inlineStr"/>
      <c r="AL287" s="462" t="inlineStr"/>
      <c r="AM287" s="462" t="inlineStr">
        <is>
          <t>80</t>
        </is>
      </c>
      <c r="AN287" s="462" t="inlineStr">
        <is>
          <t>5 mineral acres</t>
        </is>
      </c>
      <c r="AO287" s="462" t="inlineStr">
        <is>
          <t>5/80</t>
        </is>
      </c>
      <c r="AP287" s="462" t="inlineStr"/>
      <c r="AQ287" s="462" t="inlineStr"/>
      <c r="AR287" s="462" t="inlineStr"/>
      <c r="AS287" s="462" t="inlineStr"/>
      <c r="AT287" s="462" t="inlineStr"/>
      <c r="AU287" s="462" t="inlineStr"/>
      <c r="AV287" s="462" t="inlineStr"/>
      <c r="AW287" s="462" t="inlineStr"/>
      <c r="AX287" s="462" t="inlineStr"/>
      <c r="AY287" s="462" t="inlineStr"/>
      <c r="AZ287" s="462" t="inlineStr"/>
      <c r="BA287" s="462" t="inlineStr"/>
      <c r="BB287" s="462" t="inlineStr"/>
      <c r="BC287" s="462" t="inlineStr"/>
      <c r="BD287" s="462" t="inlineStr"/>
      <c r="BE287" s="462" t="inlineStr"/>
      <c r="BF287" s="462" t="inlineStr"/>
      <c r="BG287" s="462" t="inlineStr"/>
      <c r="BH287" s="462" t="inlineStr">
        <is>
          <t>$10.00</t>
        </is>
      </c>
      <c r="BI287" s="462" t="inlineStr"/>
      <c r="BJ287" s="462" t="inlineStr"/>
      <c r="BK287" s="462" t="inlineStr"/>
      <c r="BL287" s="462" t="inlineStr">
        <is>
          <t>Preserves grantor’s trade-name and former-name capacities.</t>
        </is>
      </c>
      <c r="BM287" s="462" t="inlineStr"/>
      <c r="BN287" s="462" t="inlineStr"/>
      <c r="BO287" s="462" t="inlineStr">
        <is>
          <t>Title-chain relevant to Section 32. No Diversified entity is named, and this instrument alone does not establish later succession to Diversified.</t>
        </is>
      </c>
      <c r="BP287" s="462" t="inlineStr">
        <is>
          <t>high</t>
        </is>
      </c>
      <c r="BQ287" s="462" t="inlineStr"/>
      <c r="BR287" s="462" t="inlineStr">
        <is>
          <t>not_required</t>
        </is>
      </c>
    </row>
    <row r="288">
      <c r="A288" s="462" t="inlineStr">
        <is>
          <t>B10-G001</t>
        </is>
      </c>
      <c r="B288" s="462" t="inlineStr">
        <is>
          <t>451</t>
        </is>
      </c>
      <c r="C288" s="462" t="inlineStr">
        <is>
          <t>451</t>
        </is>
      </c>
      <c r="D288" s="462" t="inlineStr">
        <is>
          <t>0451.jpg</t>
        </is>
      </c>
      <c r="E288" s="462" t="inlineStr">
        <is>
          <t>1</t>
        </is>
      </c>
      <c r="F288" s="462" t="inlineStr">
        <is>
          <t>MD</t>
        </is>
      </c>
      <c r="G288" s="462" t="inlineStr">
        <is>
          <t>Mineral Deed</t>
        </is>
      </c>
      <c r="H288" s="462" t="inlineStr"/>
      <c r="I288" s="462" t="inlineStr">
        <is>
          <t>91 MCL</t>
        </is>
      </c>
      <c r="J288" s="462" t="inlineStr">
        <is>
          <t>92</t>
        </is>
      </c>
      <c r="K288" s="462" t="inlineStr"/>
      <c r="L288" s="462" t="inlineStr">
        <is>
          <t>March 13, 1951, 8:00 A.M.</t>
        </is>
      </c>
      <c r="M288" s="462" t="inlineStr">
        <is>
          <t>March 7, 1951</t>
        </is>
      </c>
      <c r="N288" s="462" t="inlineStr"/>
      <c r="O288" s="462" t="inlineStr">
        <is>
          <t>March 7, 1951</t>
        </is>
      </c>
      <c r="P288" s="462" t="inlineStr">
        <is>
          <t>Tom R. Johnson and Maxlyn M. Johnson, his wife; Tom R. Johnson, Jr. and Madalyn Johnson, his wife; and N. F. Darnell, a single man</t>
        </is>
      </c>
      <c r="Q288" s="462" t="inlineStr">
        <is>
          <t>P. S. Randel and J. J. Randel</t>
        </is>
      </c>
      <c r="R288" s="462" t="inlineStr"/>
      <c r="S288" s="462" t="inlineStr"/>
      <c r="T288" s="462" t="inlineStr"/>
      <c r="U288" s="462" t="inlineStr"/>
      <c r="V288" s="462" t="inlineStr"/>
      <c r="W288" s="462" t="inlineStr"/>
      <c r="X288" s="462" t="inlineStr"/>
      <c r="Y288" s="462" t="inlineStr"/>
      <c r="Z288" s="462" t="inlineStr"/>
      <c r="AA288" s="462" t="inlineStr"/>
      <c r="AB288" s="462" t="inlineStr"/>
      <c r="AC288" s="462" t="inlineStr">
        <is>
          <t>The Northeast Quarter (NE/4) of Section 32, Township 11 North, Range 25 W.I.M.; intent to convey a full 3 acres of undivided mineral interest</t>
        </is>
      </c>
      <c r="AD288" s="462" t="inlineStr">
        <is>
          <t>NE/4 of Section 32-11N-25W</t>
        </is>
      </c>
      <c r="AE288" s="462" t="inlineStr">
        <is>
          <t>32</t>
        </is>
      </c>
      <c r="AF288" s="462" t="inlineStr">
        <is>
          <t>11 North</t>
        </is>
      </c>
      <c r="AG288" s="462" t="inlineStr">
        <is>
          <t>25 West</t>
        </is>
      </c>
      <c r="AH288" s="462" t="inlineStr">
        <is>
          <t>Beckham</t>
        </is>
      </c>
      <c r="AI288" s="462" t="inlineStr">
        <is>
          <t>Oklahoma</t>
        </is>
      </c>
      <c r="AJ288" s="462" t="inlineStr">
        <is>
          <t>NE/4</t>
        </is>
      </c>
      <c r="AK288" s="462" t="inlineStr"/>
      <c r="AL288" s="462" t="inlineStr"/>
      <c r="AM288" s="462" t="inlineStr">
        <is>
          <t>160</t>
        </is>
      </c>
      <c r="AN288" s="462" t="inlineStr">
        <is>
          <t>3 mineral acres</t>
        </is>
      </c>
      <c r="AO288" s="462" t="inlineStr">
        <is>
          <t>3/160</t>
        </is>
      </c>
      <c r="AP288" s="462" t="inlineStr"/>
      <c r="AQ288" s="462" t="inlineStr"/>
      <c r="AR288" s="462" t="inlineStr"/>
      <c r="AS288" s="462" t="inlineStr"/>
      <c r="AT288" s="462" t="inlineStr"/>
      <c r="AU288" s="462" t="inlineStr"/>
      <c r="AV288" s="462" t="inlineStr"/>
      <c r="AW288" s="462" t="inlineStr"/>
      <c r="AX288" s="462" t="inlineStr"/>
      <c r="AY288" s="462" t="inlineStr"/>
      <c r="AZ288" s="462" t="inlineStr"/>
      <c r="BA288" s="462" t="inlineStr"/>
      <c r="BB288" s="462" t="inlineStr"/>
      <c r="BC288" s="462" t="inlineStr"/>
      <c r="BD288" s="462" t="inlineStr"/>
      <c r="BE288" s="462" t="inlineStr"/>
      <c r="BF288" s="462" t="inlineStr"/>
      <c r="BG288" s="462" t="inlineStr"/>
      <c r="BH288" s="462" t="inlineStr">
        <is>
          <t>$10.00</t>
        </is>
      </c>
      <c r="BI288" s="462" t="inlineStr"/>
      <c r="BJ288" s="462" t="inlineStr"/>
      <c r="BK288" s="462" t="inlineStr"/>
      <c r="BL288" s="462" t="inlineStr">
        <is>
          <t>Conveys three undivided mineral acres to the two named grantees.</t>
        </is>
      </c>
      <c r="BM288" s="462" t="inlineStr">
        <is>
          <t>Grantors collectively held the conveyed 3/160 mineral interest.</t>
        </is>
      </c>
      <c r="BN288" s="462" t="inlineStr">
        <is>
          <t>P. S. Randel and J. J. Randel receive the conveyed three mineral acres; allocation between them is not stated.</t>
        </is>
      </c>
      <c r="BO288" s="462" t="inlineStr">
        <is>
          <t>Section 32 mineral chain instrument; no Diversified entity or proved successor is named.</t>
        </is>
      </c>
      <c r="BP288" s="462" t="inlineStr">
        <is>
          <t>high</t>
        </is>
      </c>
      <c r="BQ288" s="462" t="inlineStr"/>
      <c r="BR288" s="462" t="inlineStr">
        <is>
          <t>not_required</t>
        </is>
      </c>
    </row>
    <row r="289">
      <c r="A289" s="462" t="inlineStr">
        <is>
          <t>B10-G002</t>
        </is>
      </c>
      <c r="B289" s="462" t="inlineStr">
        <is>
          <t>452</t>
        </is>
      </c>
      <c r="C289" s="462" t="inlineStr">
        <is>
          <t>452</t>
        </is>
      </c>
      <c r="D289" s="462" t="inlineStr">
        <is>
          <t>0452.jpg</t>
        </is>
      </c>
      <c r="E289" s="462" t="inlineStr">
        <is>
          <t>1</t>
        </is>
      </c>
      <c r="F289" s="462" t="inlineStr">
        <is>
          <t>MD</t>
        </is>
      </c>
      <c r="G289" s="462" t="inlineStr">
        <is>
          <t>Mineral Deed</t>
        </is>
      </c>
      <c r="H289" s="462" t="inlineStr"/>
      <c r="I289" s="462" t="inlineStr">
        <is>
          <t>92 MCL</t>
        </is>
      </c>
      <c r="J289" s="462" t="inlineStr">
        <is>
          <t>47</t>
        </is>
      </c>
      <c r="K289" s="462" t="inlineStr"/>
      <c r="L289" s="462" t="inlineStr">
        <is>
          <t>March 26, 1951</t>
        </is>
      </c>
      <c r="M289" s="462" t="inlineStr">
        <is>
          <t>February 20, 1951</t>
        </is>
      </c>
      <c r="N289" s="462" t="inlineStr"/>
      <c r="O289" s="462" t="inlineStr">
        <is>
          <t>February 20, 1951</t>
        </is>
      </c>
      <c r="P289" s="462" t="inlineStr">
        <is>
          <t>Herman Sanditen</t>
        </is>
      </c>
      <c r="Q289" s="462" t="inlineStr">
        <is>
          <t>Samuel H. Hinsey</t>
        </is>
      </c>
      <c r="R289" s="462" t="inlineStr"/>
      <c r="S289" s="462" t="inlineStr"/>
      <c r="T289" s="462" t="inlineStr"/>
      <c r="U289" s="462" t="inlineStr"/>
      <c r="V289" s="462" t="inlineStr"/>
      <c r="W289" s="462" t="inlineStr"/>
      <c r="X289" s="462" t="inlineStr"/>
      <c r="Y289" s="462" t="inlineStr"/>
      <c r="Z289" s="462" t="inlineStr"/>
      <c r="AA289" s="462" t="inlineStr"/>
      <c r="AB289" s="462" t="inlineStr">
        <is>
          <t>Grantor: 8 N. Cheyenne, Tulsa 3, Oklahoma; Grantee: 8 N. Cheyenne, Tulsa 3, Oklahoma</t>
        </is>
      </c>
      <c r="AC289" s="462" t="inlineStr">
        <is>
          <t>6/640 interest in N/2 NW/4 Sec. 32-11N-25W, containing 80 acres; 3/640 interest in E/2 SE/4 Sec. 32-11N-25W, containing 40 acres; together with additional listed tracts in Sections 33, 30, 31, 8 and 9</t>
        </is>
      </c>
      <c r="AD289" s="462" t="inlineStr">
        <is>
          <t>6/640 in N/2 NW/4 and 3/640 in E/2 SE/4 of Section 32-11N-25W; additional non-Section-32 tracts</t>
        </is>
      </c>
      <c r="AE289" s="462" t="inlineStr">
        <is>
          <t>32</t>
        </is>
      </c>
      <c r="AF289" s="462" t="inlineStr">
        <is>
          <t>11 North</t>
        </is>
      </c>
      <c r="AG289" s="462" t="inlineStr">
        <is>
          <t>25 West</t>
        </is>
      </c>
      <c r="AH289" s="462" t="inlineStr">
        <is>
          <t>Beckham</t>
        </is>
      </c>
      <c r="AI289" s="462" t="inlineStr">
        <is>
          <t>Oklahoma</t>
        </is>
      </c>
      <c r="AJ289" s="462" t="inlineStr">
        <is>
          <t>N/2 NW/4; E/2 SE/4</t>
        </is>
      </c>
      <c r="AK289" s="462" t="inlineStr"/>
      <c r="AL289" s="462" t="inlineStr"/>
      <c r="AM289" s="462" t="inlineStr">
        <is>
          <t>80 acres; 40 acres</t>
        </is>
      </c>
      <c r="AN289" s="462" t="inlineStr"/>
      <c r="AO289" s="462" t="inlineStr">
        <is>
          <t>6/640; 3/640</t>
        </is>
      </c>
      <c r="AP289" s="462" t="inlineStr"/>
      <c r="AQ289" s="462" t="inlineStr"/>
      <c r="AR289" s="462" t="inlineStr"/>
      <c r="AS289" s="462" t="inlineStr"/>
      <c r="AT289" s="462" t="inlineStr"/>
      <c r="AU289" s="462" t="inlineStr"/>
      <c r="AV289" s="462" t="inlineStr"/>
      <c r="AW289" s="462" t="inlineStr"/>
      <c r="AX289" s="462" t="inlineStr"/>
      <c r="AY289" s="462" t="inlineStr"/>
      <c r="AZ289" s="462" t="inlineStr"/>
      <c r="BA289" s="462" t="inlineStr"/>
      <c r="BB289" s="462" t="inlineStr"/>
      <c r="BC289" s="462" t="inlineStr"/>
      <c r="BD289" s="462" t="inlineStr"/>
      <c r="BE289" s="462" t="inlineStr"/>
      <c r="BF289" s="462" t="inlineStr"/>
      <c r="BG289" s="462" t="inlineStr"/>
      <c r="BH289" s="462" t="inlineStr">
        <is>
          <t>$1.00</t>
        </is>
      </c>
      <c r="BI289" s="462" t="inlineStr"/>
      <c r="BJ289" s="462" t="inlineStr"/>
      <c r="BK289" s="462" t="inlineStr"/>
      <c r="BL289" s="462" t="inlineStr">
        <is>
          <t>Multi-tract mineral conveyance; Section 32 interests are isolated here.</t>
        </is>
      </c>
      <c r="BM289" s="462" t="inlineStr">
        <is>
          <t>Herman Sanditen held the listed undivided mineral interests.</t>
        </is>
      </c>
      <c r="BN289" s="462" t="inlineStr">
        <is>
          <t>Samuel H. Hinsey receives the listed undivided mineral interests.</t>
        </is>
      </c>
      <c r="BO289" s="462" t="inlineStr">
        <is>
          <t>Section 32 mineral chain instrument; no Diversified nexus is proved.</t>
        </is>
      </c>
      <c r="BP289" s="462" t="inlineStr">
        <is>
          <t>high</t>
        </is>
      </c>
      <c r="BQ289" s="462" t="inlineStr"/>
      <c r="BR289" s="462" t="inlineStr">
        <is>
          <t>not_required</t>
        </is>
      </c>
    </row>
    <row r="290">
      <c r="A290" s="462" t="inlineStr">
        <is>
          <t>B10-G003</t>
        </is>
      </c>
      <c r="B290" s="462" t="inlineStr">
        <is>
          <t>453</t>
        </is>
      </c>
      <c r="C290" s="462" t="inlineStr">
        <is>
          <t>453</t>
        </is>
      </c>
      <c r="D290" s="462" t="inlineStr">
        <is>
          <t>0453.jpg</t>
        </is>
      </c>
      <c r="E290" s="462" t="inlineStr">
        <is>
          <t>1</t>
        </is>
      </c>
      <c r="F290" s="462" t="inlineStr">
        <is>
          <t>MD</t>
        </is>
      </c>
      <c r="G290" s="462" t="inlineStr">
        <is>
          <t>Mineral Deed</t>
        </is>
      </c>
      <c r="H290" s="462" t="inlineStr"/>
      <c r="I290" s="462" t="inlineStr">
        <is>
          <t>91 MCL</t>
        </is>
      </c>
      <c r="J290" s="462" t="inlineStr">
        <is>
          <t>113</t>
        </is>
      </c>
      <c r="K290" s="462" t="inlineStr"/>
      <c r="L290" s="462" t="inlineStr">
        <is>
          <t>March 14, 1951, 8:00 A.M.</t>
        </is>
      </c>
      <c r="M290" s="462" t="inlineStr">
        <is>
          <t>March 5, 1951</t>
        </is>
      </c>
      <c r="N290" s="462" t="inlineStr"/>
      <c r="O290" s="462" t="inlineStr">
        <is>
          <t>March 5, 1951</t>
        </is>
      </c>
      <c r="P290" s="462" t="inlineStr">
        <is>
          <t>Frank H. LeGrand and Cora B. LeGrand, husband and wife</t>
        </is>
      </c>
      <c r="Q290" s="462" t="inlineStr">
        <is>
          <t>W. P. Palmer</t>
        </is>
      </c>
      <c r="R290" s="462" t="inlineStr"/>
      <c r="S290" s="462" t="inlineStr"/>
      <c r="T290" s="462" t="inlineStr"/>
      <c r="U290" s="462" t="inlineStr"/>
      <c r="V290" s="462" t="inlineStr"/>
      <c r="W290" s="462" t="inlineStr"/>
      <c r="X290" s="462" t="inlineStr"/>
      <c r="Y290" s="462" t="inlineStr"/>
      <c r="Z290" s="462" t="inlineStr"/>
      <c r="AA290" s="462" t="inlineStr"/>
      <c r="AB290" s="462" t="inlineStr">
        <is>
          <t>Grantors: Mayfield, Oklahoma; Grantee: Wichita Falls, Texas</t>
        </is>
      </c>
      <c r="AC290" s="462" t="inlineStr">
        <is>
          <t>West Half of the Southeast Quarter (W/2 SE/4) and South Half of the Southwest Quarter (S/2 SW/4) of Section 32, Township 11 North, Range 25 West; intent to convey 1 full mineral acre</t>
        </is>
      </c>
      <c r="AD290" s="462" t="inlineStr">
        <is>
          <t>W/2 SE/4 and S/2 SW/4 of Section 32-11N-25W</t>
        </is>
      </c>
      <c r="AE290" s="462" t="inlineStr">
        <is>
          <t>32</t>
        </is>
      </c>
      <c r="AF290" s="462" t="inlineStr">
        <is>
          <t>11 North</t>
        </is>
      </c>
      <c r="AG290" s="462" t="inlineStr">
        <is>
          <t>25 West</t>
        </is>
      </c>
      <c r="AH290" s="462" t="inlineStr">
        <is>
          <t>Beckham</t>
        </is>
      </c>
      <c r="AI290" s="462" t="inlineStr">
        <is>
          <t>Oklahoma</t>
        </is>
      </c>
      <c r="AJ290" s="462" t="inlineStr">
        <is>
          <t>W/2 SE/4; S/2 SW/4</t>
        </is>
      </c>
      <c r="AK290" s="462" t="inlineStr"/>
      <c r="AL290" s="462" t="inlineStr"/>
      <c r="AM290" s="462" t="inlineStr">
        <is>
          <t>160</t>
        </is>
      </c>
      <c r="AN290" s="462" t="inlineStr">
        <is>
          <t>1 mineral acre</t>
        </is>
      </c>
      <c r="AO290" s="462" t="inlineStr">
        <is>
          <t>1/160</t>
        </is>
      </c>
      <c r="AP290" s="462" t="inlineStr"/>
      <c r="AQ290" s="462" t="inlineStr"/>
      <c r="AR290" s="462" t="inlineStr"/>
      <c r="AS290" s="462" t="inlineStr"/>
      <c r="AT290" s="462" t="inlineStr"/>
      <c r="AU290" s="462" t="inlineStr"/>
      <c r="AV290" s="462" t="inlineStr"/>
      <c r="AW290" s="462" t="inlineStr"/>
      <c r="AX290" s="462" t="inlineStr"/>
      <c r="AY290" s="462" t="inlineStr"/>
      <c r="AZ290" s="462" t="inlineStr"/>
      <c r="BA290" s="462" t="inlineStr"/>
      <c r="BB290" s="462" t="inlineStr"/>
      <c r="BC290" s="462" t="inlineStr"/>
      <c r="BD290" s="462" t="inlineStr"/>
      <c r="BE290" s="462" t="inlineStr"/>
      <c r="BF290" s="462" t="inlineStr"/>
      <c r="BG290" s="462" t="inlineStr"/>
      <c r="BH290" s="462" t="inlineStr">
        <is>
          <t>$10.00</t>
        </is>
      </c>
      <c r="BI290" s="462" t="inlineStr"/>
      <c r="BJ290" s="462" t="inlineStr"/>
      <c r="BK290" s="462" t="inlineStr"/>
      <c r="BL290" s="462" t="inlineStr">
        <is>
          <t>Typed intent clause clarifies the conveyance as one full mineral acre.</t>
        </is>
      </c>
      <c r="BM290" s="462" t="inlineStr">
        <is>
          <t>Grantors held the conveyed one mineral acre.</t>
        </is>
      </c>
      <c r="BN290" s="462" t="inlineStr">
        <is>
          <t>W. P. Palmer receives one undivided mineral acre.</t>
        </is>
      </c>
      <c r="BO290" s="462" t="inlineStr">
        <is>
          <t>Section 32 mineral chain instrument; no Diversified nexus is proved.</t>
        </is>
      </c>
      <c r="BP290" s="462" t="inlineStr">
        <is>
          <t>high</t>
        </is>
      </c>
      <c r="BQ290" s="462" t="inlineStr"/>
      <c r="BR290" s="462" t="inlineStr">
        <is>
          <t>not_required</t>
        </is>
      </c>
    </row>
    <row r="291">
      <c r="A291" s="462" t="inlineStr">
        <is>
          <t>B10-G004</t>
        </is>
      </c>
      <c r="B291" s="462" t="inlineStr">
        <is>
          <t>454</t>
        </is>
      </c>
      <c r="C291" s="462" t="inlineStr">
        <is>
          <t>454</t>
        </is>
      </c>
      <c r="D291" s="462" t="inlineStr">
        <is>
          <t>0454.jpg</t>
        </is>
      </c>
      <c r="E291" s="462" t="inlineStr">
        <is>
          <t>1</t>
        </is>
      </c>
      <c r="F291" s="462" t="inlineStr">
        <is>
          <t>MD</t>
        </is>
      </c>
      <c r="G291" s="462" t="inlineStr">
        <is>
          <t>Mineral Deed</t>
        </is>
      </c>
      <c r="H291" s="462" t="inlineStr"/>
      <c r="I291" s="462" t="inlineStr">
        <is>
          <t>92 MCL</t>
        </is>
      </c>
      <c r="J291" s="462" t="inlineStr">
        <is>
          <t>120</t>
        </is>
      </c>
      <c r="K291" s="462" t="inlineStr"/>
      <c r="L291" s="462" t="inlineStr">
        <is>
          <t>March 14, 1951</t>
        </is>
      </c>
      <c r="M291" s="462" t="inlineStr">
        <is>
          <t>March 5, 1951</t>
        </is>
      </c>
      <c r="N291" s="462" t="inlineStr"/>
      <c r="O291" s="462" t="inlineStr">
        <is>
          <t>March 5, 1951</t>
        </is>
      </c>
      <c r="P291" s="462" t="inlineStr">
        <is>
          <t>Charlie B. Crook and Pearl Crook, husband and wife</t>
        </is>
      </c>
      <c r="Q291" s="462" t="inlineStr">
        <is>
          <t>Charles E. Stewart</t>
        </is>
      </c>
      <c r="R291" s="462" t="inlineStr"/>
      <c r="S291" s="462" t="inlineStr"/>
      <c r="T291" s="462" t="inlineStr"/>
      <c r="U291" s="462" t="inlineStr"/>
      <c r="V291" s="462" t="inlineStr"/>
      <c r="W291" s="462" t="inlineStr"/>
      <c r="X291" s="462" t="inlineStr"/>
      <c r="Y291" s="462" t="inlineStr"/>
      <c r="Z291" s="462" t="inlineStr"/>
      <c r="AA291" s="462" t="inlineStr"/>
      <c r="AB291" s="462" t="inlineStr">
        <is>
          <t>Grantee: 1002 Anson Tower, Oklahoma City, Oklahoma</t>
        </is>
      </c>
      <c r="AC291" s="462" t="inlineStr">
        <is>
          <t>The Northeast Quarter (NE/4) of Section 32, Township 11 North, Range 25 West of the Indian Meridian; intent to convey a full undivided ten acre mineral interest</t>
        </is>
      </c>
      <c r="AD291" s="462" t="inlineStr">
        <is>
          <t>NE/4 of Section 32-11N-25W</t>
        </is>
      </c>
      <c r="AE291" s="462" t="inlineStr">
        <is>
          <t>32</t>
        </is>
      </c>
      <c r="AF291" s="462" t="inlineStr">
        <is>
          <t>11 North</t>
        </is>
      </c>
      <c r="AG291" s="462" t="inlineStr">
        <is>
          <t>25 West</t>
        </is>
      </c>
      <c r="AH291" s="462" t="inlineStr">
        <is>
          <t>Beckham</t>
        </is>
      </c>
      <c r="AI291" s="462" t="inlineStr">
        <is>
          <t>Oklahoma</t>
        </is>
      </c>
      <c r="AJ291" s="462" t="inlineStr">
        <is>
          <t>NE/4</t>
        </is>
      </c>
      <c r="AK291" s="462" t="inlineStr"/>
      <c r="AL291" s="462" t="inlineStr"/>
      <c r="AM291" s="462" t="inlineStr">
        <is>
          <t>160</t>
        </is>
      </c>
      <c r="AN291" s="462" t="inlineStr">
        <is>
          <t>10 mineral acres</t>
        </is>
      </c>
      <c r="AO291" s="462" t="inlineStr">
        <is>
          <t>10/160</t>
        </is>
      </c>
      <c r="AP291" s="462" t="inlineStr"/>
      <c r="AQ291" s="462" t="inlineStr"/>
      <c r="AR291" s="462" t="inlineStr"/>
      <c r="AS291" s="462" t="inlineStr"/>
      <c r="AT291" s="462" t="inlineStr"/>
      <c r="AU291" s="462" t="inlineStr"/>
      <c r="AV291" s="462" t="inlineStr"/>
      <c r="AW291" s="462" t="inlineStr"/>
      <c r="AX291" s="462" t="inlineStr"/>
      <c r="AY291" s="462" t="inlineStr"/>
      <c r="AZ291" s="462" t="inlineStr"/>
      <c r="BA291" s="462" t="inlineStr"/>
      <c r="BB291" s="462" t="inlineStr"/>
      <c r="BC291" s="462" t="inlineStr"/>
      <c r="BD291" s="462" t="inlineStr"/>
      <c r="BE291" s="462" t="inlineStr"/>
      <c r="BF291" s="462" t="inlineStr"/>
      <c r="BG291" s="462" t="inlineStr"/>
      <c r="BH291" s="462" t="inlineStr">
        <is>
          <t>$10.00</t>
        </is>
      </c>
      <c r="BI291" s="462" t="inlineStr"/>
      <c r="BJ291" s="462" t="inlineStr"/>
      <c r="BK291" s="462" t="inlineStr"/>
      <c r="BL291" s="462" t="inlineStr"/>
      <c r="BM291" s="462" t="inlineStr">
        <is>
          <t>Crooks held the conveyed ten mineral acres.</t>
        </is>
      </c>
      <c r="BN291" s="462" t="inlineStr">
        <is>
          <t>Charles E. Stewart receives ten undivided mineral acres.</t>
        </is>
      </c>
      <c r="BO291" s="462" t="inlineStr">
        <is>
          <t>Section 32 mineral chain instrument; no Diversified nexus is proved.</t>
        </is>
      </c>
      <c r="BP291" s="462" t="inlineStr">
        <is>
          <t>high</t>
        </is>
      </c>
      <c r="BQ291" s="462" t="inlineStr"/>
      <c r="BR291" s="462" t="inlineStr">
        <is>
          <t>not_required</t>
        </is>
      </c>
    </row>
    <row r="292">
      <c r="A292" s="462" t="inlineStr">
        <is>
          <t>B10-G005</t>
        </is>
      </c>
      <c r="B292" s="462" t="inlineStr">
        <is>
          <t>455</t>
        </is>
      </c>
      <c r="C292" s="462" t="inlineStr">
        <is>
          <t>455</t>
        </is>
      </c>
      <c r="D292" s="462" t="inlineStr">
        <is>
          <t>0455.jpg</t>
        </is>
      </c>
      <c r="E292" s="462" t="inlineStr">
        <is>
          <t>1</t>
        </is>
      </c>
      <c r="F292" s="462" t="inlineStr">
        <is>
          <t>MD</t>
        </is>
      </c>
      <c r="G292" s="462" t="inlineStr">
        <is>
          <t>Mineral Deed</t>
        </is>
      </c>
      <c r="H292" s="462" t="inlineStr">
        <is>
          <t>1495</t>
        </is>
      </c>
      <c r="I292" s="462" t="inlineStr">
        <is>
          <t>92 MCL</t>
        </is>
      </c>
      <c r="J292" s="462" t="inlineStr">
        <is>
          <t>226</t>
        </is>
      </c>
      <c r="K292" s="462" t="inlineStr"/>
      <c r="L292" s="462" t="inlineStr">
        <is>
          <t>March 29, 1951</t>
        </is>
      </c>
      <c r="M292" s="462" t="inlineStr">
        <is>
          <t>February 21, 1951</t>
        </is>
      </c>
      <c r="N292" s="462" t="inlineStr"/>
      <c r="O292" s="462" t="inlineStr">
        <is>
          <t>February 21, 1951</t>
        </is>
      </c>
      <c r="P292" s="462" t="inlineStr">
        <is>
          <t>Maurice Sanditen</t>
        </is>
      </c>
      <c r="Q292" s="462" t="inlineStr">
        <is>
          <t>Stanley Sanditen</t>
        </is>
      </c>
      <c r="R292" s="462" t="inlineStr"/>
      <c r="S292" s="462" t="inlineStr"/>
      <c r="T292" s="462" t="inlineStr"/>
      <c r="U292" s="462" t="inlineStr"/>
      <c r="V292" s="462" t="inlineStr"/>
      <c r="W292" s="462" t="inlineStr"/>
      <c r="X292" s="462" t="inlineStr"/>
      <c r="Y292" s="462" t="inlineStr"/>
      <c r="Z292" s="462" t="inlineStr"/>
      <c r="AA292" s="462" t="inlineStr"/>
      <c r="AB292" s="462" t="inlineStr">
        <is>
          <t>Grantor: 8 N. Cheyenne, Tulsa 3, Oklahoma; Grantee: 8 N. Cheyenne, Tulsa 3, Oklahoma</t>
        </is>
      </c>
      <c r="AC292" s="462" t="inlineStr">
        <is>
          <t>54/640ths interest in N/2 NW/4 Sec. 32-11N-25W, containing 80 acres; together with additional listed tracts in Sections 33, 30, 31, 8, 9 and 28</t>
        </is>
      </c>
      <c r="AD292" s="462" t="inlineStr">
        <is>
          <t>54/640 in N/2 NW/4 of Section 32-11N-25W; additional non-Section-32 tracts</t>
        </is>
      </c>
      <c r="AE292" s="462" t="inlineStr">
        <is>
          <t>32</t>
        </is>
      </c>
      <c r="AF292" s="462" t="inlineStr">
        <is>
          <t>11 North</t>
        </is>
      </c>
      <c r="AG292" s="462" t="inlineStr">
        <is>
          <t>25 West</t>
        </is>
      </c>
      <c r="AH292" s="462" t="inlineStr">
        <is>
          <t>Beckham</t>
        </is>
      </c>
      <c r="AI292" s="462" t="inlineStr">
        <is>
          <t>Oklahoma</t>
        </is>
      </c>
      <c r="AJ292" s="462" t="inlineStr">
        <is>
          <t>N/2 NW/4</t>
        </is>
      </c>
      <c r="AK292" s="462" t="inlineStr"/>
      <c r="AL292" s="462" t="inlineStr"/>
      <c r="AM292" s="462" t="inlineStr">
        <is>
          <t>80</t>
        </is>
      </c>
      <c r="AN292" s="462" t="inlineStr"/>
      <c r="AO292" s="462" t="inlineStr">
        <is>
          <t>54/640</t>
        </is>
      </c>
      <c r="AP292" s="462" t="inlineStr"/>
      <c r="AQ292" s="462" t="inlineStr"/>
      <c r="AR292" s="462" t="inlineStr"/>
      <c r="AS292" s="462" t="inlineStr"/>
      <c r="AT292" s="462" t="inlineStr"/>
      <c r="AU292" s="462" t="inlineStr"/>
      <c r="AV292" s="462" t="inlineStr"/>
      <c r="AW292" s="462" t="inlineStr"/>
      <c r="AX292" s="462" t="inlineStr"/>
      <c r="AY292" s="462" t="inlineStr"/>
      <c r="AZ292" s="462" t="inlineStr"/>
      <c r="BA292" s="462" t="inlineStr"/>
      <c r="BB292" s="462" t="inlineStr"/>
      <c r="BC292" s="462" t="inlineStr"/>
      <c r="BD292" s="462" t="inlineStr"/>
      <c r="BE292" s="462" t="inlineStr"/>
      <c r="BF292" s="462" t="inlineStr"/>
      <c r="BG292" s="462" t="inlineStr"/>
      <c r="BH292" s="462" t="inlineStr">
        <is>
          <t>$1.00</t>
        </is>
      </c>
      <c r="BI292" s="462" t="inlineStr"/>
      <c r="BJ292" s="462" t="inlineStr"/>
      <c r="BK292" s="462" t="inlineStr"/>
      <c r="BL292" s="462" t="inlineStr">
        <is>
          <t>The Section 32 numerator was confirmed by enlargement but remains scan-soft.</t>
        </is>
      </c>
      <c r="BM292" s="462" t="inlineStr">
        <is>
          <t>Maurice Sanditen held the listed undivided interests.</t>
        </is>
      </c>
      <c r="BN292" s="462" t="inlineStr">
        <is>
          <t>Stanley Sanditen receives the listed undivided interests.</t>
        </is>
      </c>
      <c r="BO292" s="462" t="inlineStr">
        <is>
          <t>Section 32 mineral chain instrument; no Diversified nexus is proved.</t>
        </is>
      </c>
      <c r="BP292" s="462" t="inlineStr">
        <is>
          <t>assumption_supported</t>
        </is>
      </c>
      <c r="BQ292" s="462" t="inlineStr">
        <is>
          <t>Section 32 fraction read as 54/640ths from enlarged crop.</t>
        </is>
      </c>
      <c r="BR292" s="462" t="inlineStr">
        <is>
          <t>recommended</t>
        </is>
      </c>
    </row>
    <row r="293">
      <c r="A293" s="462" t="inlineStr">
        <is>
          <t>B10-G006</t>
        </is>
      </c>
      <c r="B293" s="462" t="inlineStr">
        <is>
          <t>456</t>
        </is>
      </c>
      <c r="C293" s="462" t="inlineStr">
        <is>
          <t>456</t>
        </is>
      </c>
      <c r="D293" s="462" t="inlineStr">
        <is>
          <t>0456.jpg</t>
        </is>
      </c>
      <c r="E293" s="462" t="inlineStr">
        <is>
          <t>1</t>
        </is>
      </c>
      <c r="F293" s="462" t="inlineStr">
        <is>
          <t>MD</t>
        </is>
      </c>
      <c r="G293" s="462" t="inlineStr">
        <is>
          <t>Mineral Deed</t>
        </is>
      </c>
      <c r="H293" s="462" t="inlineStr">
        <is>
          <t>1710</t>
        </is>
      </c>
      <c r="I293" s="462" t="inlineStr">
        <is>
          <t>92 MCL</t>
        </is>
      </c>
      <c r="J293" s="462" t="inlineStr">
        <is>
          <t>468</t>
        </is>
      </c>
      <c r="K293" s="462" t="inlineStr"/>
      <c r="L293" s="462" t="inlineStr">
        <is>
          <t>March 26, 1951</t>
        </is>
      </c>
      <c r="M293" s="462" t="inlineStr">
        <is>
          <t>March 5, 1951</t>
        </is>
      </c>
      <c r="N293" s="462" t="inlineStr"/>
      <c r="O293" s="462" t="inlineStr">
        <is>
          <t>March 5, 1951</t>
        </is>
      </c>
      <c r="P293" s="462" t="inlineStr">
        <is>
          <t>Charles E. Stewart and Marion C. Stewart, husband and wife</t>
        </is>
      </c>
      <c r="Q293" s="462" t="inlineStr">
        <is>
          <t>Saltmount Oil Company</t>
        </is>
      </c>
      <c r="R293" s="462" t="inlineStr"/>
      <c r="S293" s="462" t="inlineStr"/>
      <c r="T293" s="462" t="inlineStr"/>
      <c r="U293" s="462" t="inlineStr"/>
      <c r="V293" s="462" t="inlineStr"/>
      <c r="W293" s="462" t="inlineStr"/>
      <c r="X293" s="462" t="inlineStr"/>
      <c r="Y293" s="462" t="inlineStr"/>
      <c r="Z293" s="462" t="inlineStr"/>
      <c r="AA293" s="462" t="inlineStr"/>
      <c r="AB293" s="462" t="inlineStr">
        <is>
          <t>Grantee: 406 Milam Building, San Antonio 5, Texas</t>
        </is>
      </c>
      <c r="AC293" s="462" t="inlineStr">
        <is>
          <t>The Northeast Quarter (NE/4) of Section 32, Township 11 North, Range 25 West; intent to convey a full and undivided ten acre mineral interest</t>
        </is>
      </c>
      <c r="AD293" s="462" t="inlineStr">
        <is>
          <t>NE/4 of Section 32-11N-25W</t>
        </is>
      </c>
      <c r="AE293" s="462" t="inlineStr">
        <is>
          <t>32</t>
        </is>
      </c>
      <c r="AF293" s="462" t="inlineStr">
        <is>
          <t>11 North</t>
        </is>
      </c>
      <c r="AG293" s="462" t="inlineStr">
        <is>
          <t>25 West</t>
        </is>
      </c>
      <c r="AH293" s="462" t="inlineStr">
        <is>
          <t>Beckham</t>
        </is>
      </c>
      <c r="AI293" s="462" t="inlineStr">
        <is>
          <t>Oklahoma</t>
        </is>
      </c>
      <c r="AJ293" s="462" t="inlineStr">
        <is>
          <t>NE/4</t>
        </is>
      </c>
      <c r="AK293" s="462" t="inlineStr"/>
      <c r="AL293" s="462" t="inlineStr"/>
      <c r="AM293" s="462" t="inlineStr">
        <is>
          <t>160</t>
        </is>
      </c>
      <c r="AN293" s="462" t="inlineStr">
        <is>
          <t>10 mineral acres</t>
        </is>
      </c>
      <c r="AO293" s="462" t="inlineStr">
        <is>
          <t>1/16</t>
        </is>
      </c>
      <c r="AP293" s="462" t="inlineStr"/>
      <c r="AQ293" s="462" t="inlineStr"/>
      <c r="AR293" s="462" t="inlineStr"/>
      <c r="AS293" s="462" t="inlineStr"/>
      <c r="AT293" s="462" t="inlineStr"/>
      <c r="AU293" s="462" t="inlineStr"/>
      <c r="AV293" s="462" t="inlineStr"/>
      <c r="AW293" s="462" t="inlineStr"/>
      <c r="AX293" s="462" t="inlineStr"/>
      <c r="AY293" s="462" t="inlineStr"/>
      <c r="AZ293" s="462" t="inlineStr"/>
      <c r="BA293" s="462" t="inlineStr"/>
      <c r="BB293" s="462" t="inlineStr"/>
      <c r="BC293" s="462" t="inlineStr"/>
      <c r="BD293" s="462" t="inlineStr"/>
      <c r="BE293" s="462" t="inlineStr"/>
      <c r="BF293" s="462" t="inlineStr"/>
      <c r="BG293" s="462" t="inlineStr"/>
      <c r="BH293" s="462" t="inlineStr">
        <is>
          <t>$10.00</t>
        </is>
      </c>
      <c r="BI293" s="462" t="inlineStr"/>
      <c r="BJ293" s="462" t="inlineStr"/>
      <c r="BK293" s="462" t="inlineStr"/>
      <c r="BL293" s="462" t="inlineStr"/>
      <c r="BM293" s="462" t="inlineStr">
        <is>
          <t>Stewarts held the conveyed ten mineral acres.</t>
        </is>
      </c>
      <c r="BN293" s="462" t="inlineStr">
        <is>
          <t>Saltmount Oil Company receives ten undivided mineral acres.</t>
        </is>
      </c>
      <c r="BO293" s="462" t="inlineStr">
        <is>
          <t>Legacy corporate mineral chain; no evidence in this instrument connects Saltmount Oil Company to Diversified.</t>
        </is>
      </c>
      <c r="BP293" s="462" t="inlineStr">
        <is>
          <t>high</t>
        </is>
      </c>
      <c r="BQ293" s="462" t="inlineStr"/>
      <c r="BR293" s="462" t="inlineStr">
        <is>
          <t>not_required</t>
        </is>
      </c>
    </row>
    <row r="294">
      <c r="A294" s="462" t="inlineStr">
        <is>
          <t>B10-G007</t>
        </is>
      </c>
      <c r="B294" s="462" t="inlineStr">
        <is>
          <t>457</t>
        </is>
      </c>
      <c r="C294" s="462" t="inlineStr">
        <is>
          <t>457</t>
        </is>
      </c>
      <c r="D294" s="462" t="inlineStr">
        <is>
          <t>0457.jpg</t>
        </is>
      </c>
      <c r="E294" s="462" t="inlineStr">
        <is>
          <t>1</t>
        </is>
      </c>
      <c r="F294" s="462" t="inlineStr">
        <is>
          <t>MD</t>
        </is>
      </c>
      <c r="G294" s="462" t="inlineStr">
        <is>
          <t>Mineral Deed</t>
        </is>
      </c>
      <c r="H294" s="462" t="inlineStr">
        <is>
          <t>2093</t>
        </is>
      </c>
      <c r="I294" s="462" t="inlineStr">
        <is>
          <t>92 MCL</t>
        </is>
      </c>
      <c r="J294" s="462" t="inlineStr">
        <is>
          <t>282</t>
        </is>
      </c>
      <c r="K294" s="462" t="inlineStr"/>
      <c r="L294" s="462" t="inlineStr">
        <is>
          <t>April 1, 1951</t>
        </is>
      </c>
      <c r="M294" s="462" t="inlineStr">
        <is>
          <t>March 8, 1951</t>
        </is>
      </c>
      <c r="N294" s="462" t="inlineStr"/>
      <c r="O294" s="462" t="inlineStr">
        <is>
          <t>March 8, 1951</t>
        </is>
      </c>
      <c r="P294" s="462" t="inlineStr">
        <is>
          <t>Charles E. Stewart and Marion C. Stewart, husband and wife</t>
        </is>
      </c>
      <c r="Q294" s="462" t="inlineStr">
        <is>
          <t>Harold D. Herndon</t>
        </is>
      </c>
      <c r="R294" s="462" t="inlineStr"/>
      <c r="S294" s="462" t="inlineStr"/>
      <c r="T294" s="462" t="inlineStr"/>
      <c r="U294" s="462" t="inlineStr"/>
      <c r="V294" s="462" t="inlineStr"/>
      <c r="W294" s="462" t="inlineStr"/>
      <c r="X294" s="462" t="inlineStr"/>
      <c r="Y294" s="462" t="inlineStr"/>
      <c r="Z294" s="462" t="inlineStr"/>
      <c r="AA294" s="462" t="inlineStr"/>
      <c r="AB294" s="462" t="inlineStr">
        <is>
          <t>Grantee: 1412 Milam Building, San Antonio 5, Texas</t>
        </is>
      </c>
      <c r="AC294" s="462" t="inlineStr">
        <is>
          <t>The South Half of the Northwest Quarter (S/2 NW/4) of Section 32, Township 11 North, Range 25 West</t>
        </is>
      </c>
      <c r="AD294" s="462" t="inlineStr">
        <is>
          <t>S/2 NW/4 of Section 32-11N-25W</t>
        </is>
      </c>
      <c r="AE294" s="462" t="inlineStr">
        <is>
          <t>32</t>
        </is>
      </c>
      <c r="AF294" s="462" t="inlineStr">
        <is>
          <t>11 North</t>
        </is>
      </c>
      <c r="AG294" s="462" t="inlineStr">
        <is>
          <t>25 West</t>
        </is>
      </c>
      <c r="AH294" s="462" t="inlineStr">
        <is>
          <t>Beckham</t>
        </is>
      </c>
      <c r="AI294" s="462" t="inlineStr">
        <is>
          <t>Oklahoma</t>
        </is>
      </c>
      <c r="AJ294" s="462" t="inlineStr">
        <is>
          <t>S/2 NW/4</t>
        </is>
      </c>
      <c r="AK294" s="462" t="inlineStr"/>
      <c r="AL294" s="462" t="inlineStr"/>
      <c r="AM294" s="462" t="inlineStr">
        <is>
          <t>80</t>
        </is>
      </c>
      <c r="AN294" s="462" t="inlineStr">
        <is>
          <t>10 mineral acres</t>
        </is>
      </c>
      <c r="AO294" s="462" t="inlineStr">
        <is>
          <t>10/80</t>
        </is>
      </c>
      <c r="AP294" s="462" t="inlineStr"/>
      <c r="AQ294" s="462" t="inlineStr"/>
      <c r="AR294" s="462" t="inlineStr"/>
      <c r="AS294" s="462" t="inlineStr"/>
      <c r="AT294" s="462" t="inlineStr"/>
      <c r="AU294" s="462" t="inlineStr"/>
      <c r="AV294" s="462" t="inlineStr"/>
      <c r="AW294" s="462" t="inlineStr"/>
      <c r="AX294" s="462" t="inlineStr"/>
      <c r="AY294" s="462" t="inlineStr"/>
      <c r="AZ294" s="462" t="inlineStr"/>
      <c r="BA294" s="462" t="inlineStr"/>
      <c r="BB294" s="462" t="inlineStr"/>
      <c r="BC294" s="462" t="inlineStr"/>
      <c r="BD294" s="462" t="inlineStr"/>
      <c r="BE294" s="462" t="inlineStr"/>
      <c r="BF294" s="462" t="inlineStr"/>
      <c r="BG294" s="462" t="inlineStr"/>
      <c r="BH294" s="462" t="inlineStr">
        <is>
          <t>$10.00</t>
        </is>
      </c>
      <c r="BI294" s="462" t="inlineStr"/>
      <c r="BJ294" s="462" t="inlineStr"/>
      <c r="BK294" s="462" t="inlineStr"/>
      <c r="BL294" s="462" t="inlineStr"/>
      <c r="BM294" s="462" t="inlineStr">
        <is>
          <t>Stewarts held the conveyed ten mineral acres.</t>
        </is>
      </c>
      <c r="BN294" s="462" t="inlineStr">
        <is>
          <t>Harold D. Herndon receives ten undivided mineral acres.</t>
        </is>
      </c>
      <c r="BO294" s="462" t="inlineStr">
        <is>
          <t>Section 32 mineral chain instrument; no Diversified nexus is proved.</t>
        </is>
      </c>
      <c r="BP294" s="462" t="inlineStr">
        <is>
          <t>high</t>
        </is>
      </c>
      <c r="BQ294" s="462" t="inlineStr"/>
      <c r="BR294" s="462" t="inlineStr">
        <is>
          <t>not_required</t>
        </is>
      </c>
    </row>
    <row r="295">
      <c r="A295" s="462" t="inlineStr">
        <is>
          <t>B10-G008</t>
        </is>
      </c>
      <c r="B295" s="462" t="inlineStr">
        <is>
          <t>458</t>
        </is>
      </c>
      <c r="C295" s="462" t="inlineStr">
        <is>
          <t>459</t>
        </is>
      </c>
      <c r="D295" s="462" t="inlineStr">
        <is>
          <t>0458.jpg
0459.jpg</t>
        </is>
      </c>
      <c r="E295" s="462" t="inlineStr">
        <is>
          <t>2</t>
        </is>
      </c>
      <c r="F295" s="462" t="inlineStr">
        <is>
          <t>MD</t>
        </is>
      </c>
      <c r="G295" s="462" t="inlineStr">
        <is>
          <t>Mineral Deed</t>
        </is>
      </c>
      <c r="H295" s="462" t="inlineStr">
        <is>
          <t>2151</t>
        </is>
      </c>
      <c r="I295" s="462" t="inlineStr">
        <is>
          <t>93 MCL</t>
        </is>
      </c>
      <c r="J295" s="462" t="inlineStr">
        <is>
          <t>342</t>
        </is>
      </c>
      <c r="K295" s="462" t="inlineStr">
        <is>
          <t>343</t>
        </is>
      </c>
      <c r="L295" s="462" t="inlineStr">
        <is>
          <t>April 16, 1951, 8:00 A.M.</t>
        </is>
      </c>
      <c r="M295" s="462" t="inlineStr">
        <is>
          <t>April 3, 1951</t>
        </is>
      </c>
      <c r="N295" s="462" t="inlineStr"/>
      <c r="O295" s="462" t="inlineStr">
        <is>
          <t>April 3, 1951</t>
        </is>
      </c>
      <c r="P295" s="462" t="inlineStr">
        <is>
          <t>Robert R. Lockwood, Jr. and Joan D. Lockwood</t>
        </is>
      </c>
      <c r="Q295" s="462" t="inlineStr">
        <is>
          <t>Jerome S. Newland</t>
        </is>
      </c>
      <c r="R295" s="462" t="inlineStr"/>
      <c r="S295" s="462" t="inlineStr"/>
      <c r="T295" s="462" t="inlineStr"/>
      <c r="U295" s="462" t="inlineStr"/>
      <c r="V295" s="462" t="inlineStr"/>
      <c r="W295" s="462" t="inlineStr"/>
      <c r="X295" s="462" t="inlineStr"/>
      <c r="Y295" s="462" t="inlineStr"/>
      <c r="Z295" s="462" t="inlineStr"/>
      <c r="AA295" s="462" t="inlineStr"/>
      <c r="AB295" s="462" t="inlineStr">
        <is>
          <t>Grantors: Oil Capital Building, Tulsa, Oklahoma; Grantee: 575 Madison Avenue, New York 22, New York</t>
        </is>
      </c>
      <c r="AC295" s="462" t="inlineStr">
        <is>
          <t>1/640 or 1/8 acre interest in N/2 NW/4 Section 32-11N-25W; 1/320 or 1/4 acre interest in N/2 SW/4 Section 32-11N-25W; 1/320 or 1/4 acre interest in E/2 SE/4 Section 32-11N-25W; together with additional tracts</t>
        </is>
      </c>
      <c r="AD295" s="462" t="inlineStr">
        <is>
          <t>1/640 in N/2 NW/4, 1/320 in N/2 SW/4, and 1/320 in E/2 SE/4 of Section 32-11N-25W; additional tracts</t>
        </is>
      </c>
      <c r="AE295" s="462" t="inlineStr">
        <is>
          <t>32</t>
        </is>
      </c>
      <c r="AF295" s="462" t="inlineStr">
        <is>
          <t>11 North</t>
        </is>
      </c>
      <c r="AG295" s="462" t="inlineStr">
        <is>
          <t>25 West</t>
        </is>
      </c>
      <c r="AH295" s="462" t="inlineStr">
        <is>
          <t>Beckham</t>
        </is>
      </c>
      <c r="AI295" s="462" t="inlineStr">
        <is>
          <t>Oklahoma</t>
        </is>
      </c>
      <c r="AJ295" s="462" t="inlineStr">
        <is>
          <t>N/2 NW/4; N/2 SW/4; E/2 SE/4</t>
        </is>
      </c>
      <c r="AK295" s="462" t="inlineStr"/>
      <c r="AL295" s="462" t="inlineStr"/>
      <c r="AM295" s="462" t="inlineStr"/>
      <c r="AN295" s="462" t="inlineStr">
        <is>
          <t>1/8 acre; 1/4 acre; 1/4 acre</t>
        </is>
      </c>
      <c r="AO295" s="462" t="inlineStr">
        <is>
          <t>1/640; 1/320; 1/320</t>
        </is>
      </c>
      <c r="AP295" s="462" t="inlineStr"/>
      <c r="AQ295" s="462" t="inlineStr"/>
      <c r="AR295" s="462" t="inlineStr"/>
      <c r="AS295" s="462" t="inlineStr"/>
      <c r="AT295" s="462" t="inlineStr"/>
      <c r="AU295" s="462" t="inlineStr"/>
      <c r="AV295" s="462" t="inlineStr"/>
      <c r="AW295" s="462" t="inlineStr"/>
      <c r="AX295" s="462" t="inlineStr"/>
      <c r="AY295" s="462" t="inlineStr"/>
      <c r="AZ295" s="462" t="inlineStr"/>
      <c r="BA295" s="462" t="inlineStr"/>
      <c r="BB295" s="462" t="inlineStr"/>
      <c r="BC295" s="462" t="inlineStr"/>
      <c r="BD295" s="462" t="inlineStr"/>
      <c r="BE295" s="462" t="inlineStr"/>
      <c r="BF295" s="462" t="inlineStr"/>
      <c r="BG295" s="462" t="inlineStr"/>
      <c r="BH295" s="462" t="inlineStr">
        <is>
          <t>$1.00</t>
        </is>
      </c>
      <c r="BI295" s="462" t="inlineStr"/>
      <c r="BJ295" s="462" t="inlineStr"/>
      <c r="BK295" s="462" t="inlineStr"/>
      <c r="BL295" s="462" t="inlineStr">
        <is>
          <t>Multi-tract deed continued to acknowledgment on 0459.</t>
        </is>
      </c>
      <c r="BM295" s="462" t="inlineStr">
        <is>
          <t>Lockwoods held the listed undivided interests.</t>
        </is>
      </c>
      <c r="BN295" s="462" t="inlineStr">
        <is>
          <t>Jerome S. Newland receives the listed undivided interests.</t>
        </is>
      </c>
      <c r="BO295" s="462" t="inlineStr">
        <is>
          <t>Section 32 mineral chain instrument; no Diversified nexus is proved.</t>
        </is>
      </c>
      <c r="BP295" s="462" t="inlineStr">
        <is>
          <t>high</t>
        </is>
      </c>
      <c r="BQ295" s="462" t="inlineStr"/>
      <c r="BR295" s="462" t="inlineStr">
        <is>
          <t>not_required</t>
        </is>
      </c>
    </row>
    <row r="296">
      <c r="A296" s="462" t="inlineStr">
        <is>
          <t>B10-G009</t>
        </is>
      </c>
      <c r="B296" s="462" t="inlineStr">
        <is>
          <t>460</t>
        </is>
      </c>
      <c r="C296" s="462" t="inlineStr">
        <is>
          <t>460</t>
        </is>
      </c>
      <c r="D296" s="462" t="inlineStr">
        <is>
          <t>0460.jpg</t>
        </is>
      </c>
      <c r="E296" s="462" t="inlineStr">
        <is>
          <t>1</t>
        </is>
      </c>
      <c r="F296" s="462" t="inlineStr">
        <is>
          <t>MD</t>
        </is>
      </c>
      <c r="G296" s="462" t="inlineStr">
        <is>
          <t>Mineral Deed</t>
        </is>
      </c>
      <c r="H296" s="462" t="inlineStr">
        <is>
          <t>2190</t>
        </is>
      </c>
      <c r="I296" s="462" t="inlineStr">
        <is>
          <t>93 MCL</t>
        </is>
      </c>
      <c r="J296" s="462" t="inlineStr">
        <is>
          <t>378</t>
        </is>
      </c>
      <c r="K296" s="462" t="inlineStr"/>
      <c r="L296" s="462" t="inlineStr">
        <is>
          <t>April 12, 1951</t>
        </is>
      </c>
      <c r="M296" s="462" t="inlineStr">
        <is>
          <t>April 6, 1951</t>
        </is>
      </c>
      <c r="N296" s="462" t="inlineStr"/>
      <c r="O296" s="462" t="inlineStr">
        <is>
          <t>April 6, 1951</t>
        </is>
      </c>
      <c r="P296" s="462" t="inlineStr">
        <is>
          <t>Harold D. Herndon</t>
        </is>
      </c>
      <c r="Q296" s="462" t="inlineStr">
        <is>
          <t>Rodney DeLange</t>
        </is>
      </c>
      <c r="R296" s="462" t="inlineStr"/>
      <c r="S296" s="462" t="inlineStr"/>
      <c r="T296" s="462" t="inlineStr"/>
      <c r="U296" s="462" t="inlineStr"/>
      <c r="V296" s="462" t="inlineStr"/>
      <c r="W296" s="462" t="inlineStr"/>
      <c r="X296" s="462" t="inlineStr"/>
      <c r="Y296" s="462" t="inlineStr"/>
      <c r="Z296" s="462" t="inlineStr"/>
      <c r="AA296" s="462" t="inlineStr"/>
      <c r="AB296" s="462" t="inlineStr">
        <is>
          <t>Grantor: San Antonio, Texas; Grantee: San Antonio, Texas</t>
        </is>
      </c>
      <c r="AC296" s="462" t="inlineStr">
        <is>
          <t>The South Half of the Northwest Quarter (S/2 NW/4) of Section 32, Township 11 North, Range 25 West</t>
        </is>
      </c>
      <c r="AD296" s="462" t="inlineStr">
        <is>
          <t>S/2 NW/4 of Section 32-11N-25W</t>
        </is>
      </c>
      <c r="AE296" s="462" t="inlineStr">
        <is>
          <t>32</t>
        </is>
      </c>
      <c r="AF296" s="462" t="inlineStr">
        <is>
          <t>11 North</t>
        </is>
      </c>
      <c r="AG296" s="462" t="inlineStr">
        <is>
          <t>25 West</t>
        </is>
      </c>
      <c r="AH296" s="462" t="inlineStr">
        <is>
          <t>Beckham</t>
        </is>
      </c>
      <c r="AI296" s="462" t="inlineStr">
        <is>
          <t>Oklahoma</t>
        </is>
      </c>
      <c r="AJ296" s="462" t="inlineStr">
        <is>
          <t>S/2 NW/4</t>
        </is>
      </c>
      <c r="AK296" s="462" t="inlineStr"/>
      <c r="AL296" s="462" t="inlineStr"/>
      <c r="AM296" s="462" t="inlineStr">
        <is>
          <t>80</t>
        </is>
      </c>
      <c r="AN296" s="462" t="inlineStr">
        <is>
          <t>5 mineral acres</t>
        </is>
      </c>
      <c r="AO296" s="462" t="inlineStr">
        <is>
          <t>5/80</t>
        </is>
      </c>
      <c r="AP296" s="462" t="inlineStr"/>
      <c r="AQ296" s="462" t="inlineStr"/>
      <c r="AR296" s="462" t="inlineStr"/>
      <c r="AS296" s="462" t="inlineStr"/>
      <c r="AT296" s="462" t="inlineStr"/>
      <c r="AU296" s="462" t="inlineStr"/>
      <c r="AV296" s="462" t="inlineStr"/>
      <c r="AW296" s="462" t="inlineStr"/>
      <c r="AX296" s="462" t="inlineStr"/>
      <c r="AY296" s="462" t="inlineStr"/>
      <c r="AZ296" s="462" t="inlineStr"/>
      <c r="BA296" s="462" t="inlineStr"/>
      <c r="BB296" s="462" t="inlineStr"/>
      <c r="BC296" s="462" t="inlineStr"/>
      <c r="BD296" s="462" t="inlineStr"/>
      <c r="BE296" s="462" t="inlineStr"/>
      <c r="BF296" s="462" t="inlineStr"/>
      <c r="BG296" s="462" t="inlineStr"/>
      <c r="BH296" s="462" t="inlineStr">
        <is>
          <t>$10.00</t>
        </is>
      </c>
      <c r="BI296" s="462" t="inlineStr"/>
      <c r="BJ296" s="462" t="inlineStr"/>
      <c r="BK296" s="462" t="inlineStr"/>
      <c r="BL296" s="462" t="inlineStr"/>
      <c r="BM296" s="462" t="inlineStr">
        <is>
          <t>Harold D. Herndon held the conveyed five mineral acres.</t>
        </is>
      </c>
      <c r="BN296" s="462" t="inlineStr">
        <is>
          <t>Rodney DeLange receives five undivided mineral acres.</t>
        </is>
      </c>
      <c r="BO296" s="462" t="inlineStr">
        <is>
          <t>Section 32 mineral chain instrument; no Diversified nexus is proved.</t>
        </is>
      </c>
      <c r="BP296" s="462" t="inlineStr">
        <is>
          <t>high</t>
        </is>
      </c>
      <c r="BQ296" s="462" t="inlineStr"/>
      <c r="BR296" s="462" t="inlineStr">
        <is>
          <t>not_required</t>
        </is>
      </c>
    </row>
    <row r="297">
      <c r="A297" s="462" t="inlineStr">
        <is>
          <t>B10-G010</t>
        </is>
      </c>
      <c r="B297" s="462" t="inlineStr">
        <is>
          <t>461</t>
        </is>
      </c>
      <c r="C297" s="462" t="inlineStr">
        <is>
          <t>461</t>
        </is>
      </c>
      <c r="D297" s="462" t="inlineStr">
        <is>
          <t>0461.jpg</t>
        </is>
      </c>
      <c r="E297" s="462" t="inlineStr">
        <is>
          <t>1</t>
        </is>
      </c>
      <c r="F297" s="462" t="inlineStr">
        <is>
          <t>MD</t>
        </is>
      </c>
      <c r="G297" s="462" t="inlineStr">
        <is>
          <t>Mineral Deed</t>
        </is>
      </c>
      <c r="H297" s="462" t="inlineStr">
        <is>
          <t>2208</t>
        </is>
      </c>
      <c r="I297" s="462" t="inlineStr">
        <is>
          <t>93 MCL</t>
        </is>
      </c>
      <c r="J297" s="462" t="inlineStr">
        <is>
          <t>394</t>
        </is>
      </c>
      <c r="K297" s="462" t="inlineStr"/>
      <c r="L297" s="462" t="inlineStr">
        <is>
          <t>April 12, 1951</t>
        </is>
      </c>
      <c r="M297" s="462" t="inlineStr">
        <is>
          <t>April 6, 1951</t>
        </is>
      </c>
      <c r="N297" s="462" t="inlineStr"/>
      <c r="O297" s="462" t="inlineStr">
        <is>
          <t>April 6, 1951</t>
        </is>
      </c>
      <c r="P297" s="462" t="inlineStr">
        <is>
          <t>Harold D. Herndon</t>
        </is>
      </c>
      <c r="Q297" s="462" t="inlineStr">
        <is>
          <t>L. A. Nordan</t>
        </is>
      </c>
      <c r="R297" s="462" t="inlineStr"/>
      <c r="S297" s="462" t="inlineStr"/>
      <c r="T297" s="462" t="inlineStr"/>
      <c r="U297" s="462" t="inlineStr"/>
      <c r="V297" s="462" t="inlineStr"/>
      <c r="W297" s="462" t="inlineStr"/>
      <c r="X297" s="462" t="inlineStr"/>
      <c r="Y297" s="462" t="inlineStr"/>
      <c r="Z297" s="462" t="inlineStr"/>
      <c r="AA297" s="462" t="inlineStr"/>
      <c r="AB297" s="462" t="inlineStr">
        <is>
          <t>Grantor: San Antonio, Texas; Grantee: 711 Milam Building, San Antonio, Texas</t>
        </is>
      </c>
      <c r="AC297" s="462" t="inlineStr">
        <is>
          <t>The South Half of the Northwest Quarter (S/2 NW/4) of Section 32, Township 11 North, Range 25 West</t>
        </is>
      </c>
      <c r="AD297" s="462" t="inlineStr">
        <is>
          <t>S/2 NW/4 of Section 32-11N-25W</t>
        </is>
      </c>
      <c r="AE297" s="462" t="inlineStr">
        <is>
          <t>32</t>
        </is>
      </c>
      <c r="AF297" s="462" t="inlineStr">
        <is>
          <t>11 North</t>
        </is>
      </c>
      <c r="AG297" s="462" t="inlineStr">
        <is>
          <t>25 West</t>
        </is>
      </c>
      <c r="AH297" s="462" t="inlineStr">
        <is>
          <t>Beckham</t>
        </is>
      </c>
      <c r="AI297" s="462" t="inlineStr">
        <is>
          <t>Oklahoma</t>
        </is>
      </c>
      <c r="AJ297" s="462" t="inlineStr">
        <is>
          <t>S/2 NW/4</t>
        </is>
      </c>
      <c r="AK297" s="462" t="inlineStr"/>
      <c r="AL297" s="462" t="inlineStr"/>
      <c r="AM297" s="462" t="inlineStr">
        <is>
          <t>80</t>
        </is>
      </c>
      <c r="AN297" s="462" t="inlineStr">
        <is>
          <t>5 mineral acres</t>
        </is>
      </c>
      <c r="AO297" s="462" t="inlineStr">
        <is>
          <t>5/80</t>
        </is>
      </c>
      <c r="AP297" s="462" t="inlineStr"/>
      <c r="AQ297" s="462" t="inlineStr"/>
      <c r="AR297" s="462" t="inlineStr"/>
      <c r="AS297" s="462" t="inlineStr"/>
      <c r="AT297" s="462" t="inlineStr"/>
      <c r="AU297" s="462" t="inlineStr"/>
      <c r="AV297" s="462" t="inlineStr"/>
      <c r="AW297" s="462" t="inlineStr"/>
      <c r="AX297" s="462" t="inlineStr"/>
      <c r="AY297" s="462" t="inlineStr"/>
      <c r="AZ297" s="462" t="inlineStr"/>
      <c r="BA297" s="462" t="inlineStr"/>
      <c r="BB297" s="462" t="inlineStr"/>
      <c r="BC297" s="462" t="inlineStr"/>
      <c r="BD297" s="462" t="inlineStr"/>
      <c r="BE297" s="462" t="inlineStr"/>
      <c r="BF297" s="462" t="inlineStr"/>
      <c r="BG297" s="462" t="inlineStr"/>
      <c r="BH297" s="462" t="inlineStr">
        <is>
          <t>$10.00</t>
        </is>
      </c>
      <c r="BI297" s="462" t="inlineStr"/>
      <c r="BJ297" s="462" t="inlineStr"/>
      <c r="BK297" s="462" t="inlineStr"/>
      <c r="BL297" s="462" t="inlineStr"/>
      <c r="BM297" s="462" t="inlineStr">
        <is>
          <t>Harold D. Herndon held the conveyed five mineral acres.</t>
        </is>
      </c>
      <c r="BN297" s="462" t="inlineStr">
        <is>
          <t>L. A. Nordan receives five undivided mineral acres.</t>
        </is>
      </c>
      <c r="BO297" s="462" t="inlineStr">
        <is>
          <t>Section 32 mineral chain instrument; no Diversified nexus is proved.</t>
        </is>
      </c>
      <c r="BP297" s="462" t="inlineStr">
        <is>
          <t>high</t>
        </is>
      </c>
      <c r="BQ297" s="462" t="inlineStr"/>
      <c r="BR297" s="462" t="inlineStr">
        <is>
          <t>not_required</t>
        </is>
      </c>
    </row>
    <row r="298">
      <c r="A298" s="462" t="inlineStr">
        <is>
          <t>B10-G011</t>
        </is>
      </c>
      <c r="B298" s="462" t="inlineStr">
        <is>
          <t>462</t>
        </is>
      </c>
      <c r="C298" s="462" t="inlineStr">
        <is>
          <t>462</t>
        </is>
      </c>
      <c r="D298" s="462" t="inlineStr">
        <is>
          <t>0462.jpg</t>
        </is>
      </c>
      <c r="E298" s="462" t="inlineStr">
        <is>
          <t>1</t>
        </is>
      </c>
      <c r="F298" s="462" t="inlineStr">
        <is>
          <t>MD</t>
        </is>
      </c>
      <c r="G298" s="462" t="inlineStr">
        <is>
          <t>Mineral Deed</t>
        </is>
      </c>
      <c r="H298" s="462" t="inlineStr">
        <is>
          <t>2647</t>
        </is>
      </c>
      <c r="I298" s="462" t="inlineStr">
        <is>
          <t>94 MCL</t>
        </is>
      </c>
      <c r="J298" s="462" t="inlineStr">
        <is>
          <t>319</t>
        </is>
      </c>
      <c r="K298" s="462" t="inlineStr"/>
      <c r="L298" s="462" t="inlineStr">
        <is>
          <t>May 12, 1951</t>
        </is>
      </c>
      <c r="M298" s="462" t="inlineStr">
        <is>
          <t>May 11, 1951</t>
        </is>
      </c>
      <c r="N298" s="462" t="inlineStr"/>
      <c r="O298" s="462" t="inlineStr">
        <is>
          <t>May 11, 1951</t>
        </is>
      </c>
      <c r="P298" s="462" t="inlineStr">
        <is>
          <t>J. F. Costello</t>
        </is>
      </c>
      <c r="Q298" s="462" t="inlineStr">
        <is>
          <t>E. A. Fariss</t>
        </is>
      </c>
      <c r="R298" s="462" t="inlineStr"/>
      <c r="S298" s="462" t="inlineStr"/>
      <c r="T298" s="462" t="inlineStr"/>
      <c r="U298" s="462" t="inlineStr"/>
      <c r="V298" s="462" t="inlineStr"/>
      <c r="W298" s="462" t="inlineStr"/>
      <c r="X298" s="462" t="inlineStr"/>
      <c r="Y298" s="462" t="inlineStr"/>
      <c r="Z298" s="462" t="inlineStr"/>
      <c r="AA298" s="462" t="inlineStr"/>
      <c r="AB298" s="462" t="inlineStr">
        <is>
          <t>Grantor: Lindsay, Oklahoma; Grantee: Oklahoma City, Oklahoma</t>
        </is>
      </c>
      <c r="AC298" s="462" t="inlineStr">
        <is>
          <t>The East Half of the Southeast Quarter (E/2 SE/4) of Section 32, Township 11 North, Range 25 West</t>
        </is>
      </c>
      <c r="AD298" s="462" t="inlineStr">
        <is>
          <t>E/2 SE/4 of Section 32-11N-25W</t>
        </is>
      </c>
      <c r="AE298" s="462" t="inlineStr">
        <is>
          <t>32</t>
        </is>
      </c>
      <c r="AF298" s="462" t="inlineStr">
        <is>
          <t>11 North</t>
        </is>
      </c>
      <c r="AG298" s="462" t="inlineStr">
        <is>
          <t>25 West</t>
        </is>
      </c>
      <c r="AH298" s="462" t="inlineStr">
        <is>
          <t>Beckham</t>
        </is>
      </c>
      <c r="AI298" s="462" t="inlineStr">
        <is>
          <t>Oklahoma</t>
        </is>
      </c>
      <c r="AJ298" s="462" t="inlineStr">
        <is>
          <t>E/2 SE/4</t>
        </is>
      </c>
      <c r="AK298" s="462" t="inlineStr"/>
      <c r="AL298" s="462" t="inlineStr"/>
      <c r="AM298" s="462" t="inlineStr">
        <is>
          <t>80</t>
        </is>
      </c>
      <c r="AN298" s="462" t="inlineStr">
        <is>
          <t>2.5 mineral acres</t>
        </is>
      </c>
      <c r="AO298" s="462" t="inlineStr">
        <is>
          <t>1/32</t>
        </is>
      </c>
      <c r="AP298" s="462" t="inlineStr"/>
      <c r="AQ298" s="462" t="inlineStr"/>
      <c r="AR298" s="462" t="inlineStr"/>
      <c r="AS298" s="462" t="inlineStr"/>
      <c r="AT298" s="462" t="inlineStr"/>
      <c r="AU298" s="462" t="inlineStr"/>
      <c r="AV298" s="462" t="inlineStr"/>
      <c r="AW298" s="462" t="inlineStr"/>
      <c r="AX298" s="462" t="inlineStr"/>
      <c r="AY298" s="462" t="inlineStr"/>
      <c r="AZ298" s="462" t="inlineStr"/>
      <c r="BA298" s="462" t="inlineStr"/>
      <c r="BB298" s="462" t="inlineStr"/>
      <c r="BC298" s="462" t="inlineStr"/>
      <c r="BD298" s="462" t="inlineStr"/>
      <c r="BE298" s="462" t="inlineStr"/>
      <c r="BF298" s="462" t="inlineStr"/>
      <c r="BG298" s="462" t="inlineStr"/>
      <c r="BH298" s="462" t="inlineStr">
        <is>
          <t>$10.00</t>
        </is>
      </c>
      <c r="BI298" s="462" t="inlineStr"/>
      <c r="BJ298" s="462" t="inlineStr"/>
      <c r="BK298" s="462" t="inlineStr"/>
      <c r="BL298" s="462" t="inlineStr">
        <is>
          <t>Instrument states the land is not and never has been part of grantor's homestead.</t>
        </is>
      </c>
      <c r="BM298" s="462" t="inlineStr">
        <is>
          <t>J. F. Costello held the conveyed 1/32 interest.</t>
        </is>
      </c>
      <c r="BN298" s="462" t="inlineStr">
        <is>
          <t>E. A. Fariss receives the 1/32 undivided mineral interest.</t>
        </is>
      </c>
      <c r="BO298" s="462" t="inlineStr">
        <is>
          <t>Section 32 mineral chain instrument; no Diversified nexus is proved.</t>
        </is>
      </c>
      <c r="BP298" s="462" t="inlineStr">
        <is>
          <t>high</t>
        </is>
      </c>
      <c r="BQ298" s="462" t="inlineStr"/>
      <c r="BR298" s="462" t="inlineStr">
        <is>
          <t>not_required</t>
        </is>
      </c>
    </row>
    <row r="299">
      <c r="A299" s="462" t="inlineStr">
        <is>
          <t>B10-G012</t>
        </is>
      </c>
      <c r="B299" s="462" t="inlineStr">
        <is>
          <t>463</t>
        </is>
      </c>
      <c r="C299" s="462" t="inlineStr">
        <is>
          <t>463</t>
        </is>
      </c>
      <c r="D299" s="462" t="inlineStr">
        <is>
          <t>0463.jpg</t>
        </is>
      </c>
      <c r="E299" s="462" t="inlineStr">
        <is>
          <t>1</t>
        </is>
      </c>
      <c r="F299" s="462" t="inlineStr">
        <is>
          <t>MD</t>
        </is>
      </c>
      <c r="G299" s="462" t="inlineStr">
        <is>
          <t>Mineral Deed</t>
        </is>
      </c>
      <c r="H299" s="462" t="inlineStr"/>
      <c r="I299" s="462" t="inlineStr">
        <is>
          <t>95 MCL</t>
        </is>
      </c>
      <c r="J299" s="462" t="inlineStr">
        <is>
          <t>63</t>
        </is>
      </c>
      <c r="K299" s="462" t="inlineStr"/>
      <c r="L299" s="462" t="inlineStr">
        <is>
          <t>July 7, 1951</t>
        </is>
      </c>
      <c r="M299" s="462" t="inlineStr">
        <is>
          <t>April 28, 1950</t>
        </is>
      </c>
      <c r="N299" s="462" t="inlineStr"/>
      <c r="O299" s="462" t="inlineStr">
        <is>
          <t>April 28, 1950</t>
        </is>
      </c>
      <c r="P299" s="462" t="inlineStr">
        <is>
          <t>J. A. Bresgian and Marjorie Bresgian, husband and wife</t>
        </is>
      </c>
      <c r="Q299" s="462" t="inlineStr">
        <is>
          <t>SLIPP OIL COMPANY, Oklahoma City, Oklahoma</t>
        </is>
      </c>
      <c r="R299" s="462" t="inlineStr"/>
      <c r="S299" s="462" t="inlineStr"/>
      <c r="T299" s="462" t="inlineStr"/>
      <c r="U299" s="462" t="inlineStr"/>
      <c r="V299" s="462" t="inlineStr"/>
      <c r="W299" s="462" t="inlineStr"/>
      <c r="X299" s="462" t="inlineStr"/>
      <c r="Y299" s="462" t="inlineStr"/>
      <c r="Z299" s="462" t="inlineStr"/>
      <c r="AA299" s="462" t="inlineStr"/>
      <c r="AB299" s="462" t="inlineStr">
        <is>
          <t>Grantors: 16 Oakwood Drive, Oklahoma City, Oklahoma</t>
        </is>
      </c>
      <c r="AC299" s="462" t="inlineStr">
        <is>
          <t>The South-half of the Northwest Quarter (S/2 NW/4) of Section 32, Township 11 North, Range 25 West W.I.M.</t>
        </is>
      </c>
      <c r="AD299" s="462" t="inlineStr">
        <is>
          <t>S/2 NW/4 of Section 32-11N-25W</t>
        </is>
      </c>
      <c r="AE299" s="462" t="inlineStr">
        <is>
          <t>32</t>
        </is>
      </c>
      <c r="AF299" s="462" t="inlineStr">
        <is>
          <t>11 North</t>
        </is>
      </c>
      <c r="AG299" s="462" t="inlineStr">
        <is>
          <t>25 West</t>
        </is>
      </c>
      <c r="AH299" s="462" t="inlineStr">
        <is>
          <t>Beckham</t>
        </is>
      </c>
      <c r="AI299" s="462" t="inlineStr">
        <is>
          <t>Oklahoma</t>
        </is>
      </c>
      <c r="AJ299" s="462" t="inlineStr">
        <is>
          <t>S/2 NW/4</t>
        </is>
      </c>
      <c r="AK299" s="462" t="inlineStr"/>
      <c r="AL299" s="462" t="inlineStr"/>
      <c r="AM299" s="462" t="inlineStr">
        <is>
          <t>80</t>
        </is>
      </c>
      <c r="AN299" s="462" t="inlineStr">
        <is>
          <t>10 mineral acres</t>
        </is>
      </c>
      <c r="AO299" s="462" t="inlineStr">
        <is>
          <t>1/8</t>
        </is>
      </c>
      <c r="AP299" s="462" t="inlineStr"/>
      <c r="AQ299" s="462" t="inlineStr"/>
      <c r="AR299" s="462" t="inlineStr"/>
      <c r="AS299" s="462" t="inlineStr"/>
      <c r="AT299" s="462" t="inlineStr"/>
      <c r="AU299" s="462" t="inlineStr"/>
      <c r="AV299" s="462" t="inlineStr"/>
      <c r="AW299" s="462" t="inlineStr"/>
      <c r="AX299" s="462" t="inlineStr"/>
      <c r="AY299" s="462" t="inlineStr"/>
      <c r="AZ299" s="462" t="inlineStr"/>
      <c r="BA299" s="462" t="inlineStr"/>
      <c r="BB299" s="462" t="inlineStr"/>
      <c r="BC299" s="462" t="inlineStr"/>
      <c r="BD299" s="462" t="inlineStr"/>
      <c r="BE299" s="462" t="inlineStr"/>
      <c r="BF299" s="462" t="inlineStr"/>
      <c r="BG299" s="462" t="inlineStr"/>
      <c r="BH299" s="462" t="inlineStr">
        <is>
          <t>$1.00</t>
        </is>
      </c>
      <c r="BI299" s="462" t="inlineStr"/>
      <c r="BJ299" s="462" t="inlineStr"/>
      <c r="BK299" s="462" t="inlineStr"/>
      <c r="BL299" s="462" t="inlineStr">
        <is>
          <t>Marked 'Division of Interest. No Revenue stamps required.'</t>
        </is>
      </c>
      <c r="BM299" s="462" t="inlineStr">
        <is>
          <t>Bresgians held the conveyed 1/8 interest.</t>
        </is>
      </c>
      <c r="BN299" s="462" t="inlineStr">
        <is>
          <t>SLIPP OIL COMPANY receives the 1/8 undivided mineral interest.</t>
        </is>
      </c>
      <c r="BO299" s="462" t="inlineStr">
        <is>
          <t>Legacy corporate mineral chain; no corporate succession to Diversified is shown.</t>
        </is>
      </c>
      <c r="BP299" s="462" t="inlineStr">
        <is>
          <t>high</t>
        </is>
      </c>
      <c r="BQ299" s="462" t="inlineStr"/>
      <c r="BR299" s="462" t="inlineStr">
        <is>
          <t>not_required</t>
        </is>
      </c>
    </row>
    <row r="300">
      <c r="A300" s="462" t="inlineStr">
        <is>
          <t>B10-G013</t>
        </is>
      </c>
      <c r="B300" s="462" t="inlineStr">
        <is>
          <t>464</t>
        </is>
      </c>
      <c r="C300" s="462" t="inlineStr">
        <is>
          <t>465</t>
        </is>
      </c>
      <c r="D300" s="462" t="inlineStr">
        <is>
          <t>0464.jpg
0465.jpg</t>
        </is>
      </c>
      <c r="E300" s="462" t="inlineStr">
        <is>
          <t>2</t>
        </is>
      </c>
      <c r="F300" s="462" t="inlineStr">
        <is>
          <t>DOD</t>
        </is>
      </c>
      <c r="G300" s="462" t="inlineStr">
        <is>
          <t>Designation of Depository</t>
        </is>
      </c>
      <c r="H300" s="462" t="inlineStr">
        <is>
          <t>2923</t>
        </is>
      </c>
      <c r="I300" s="462" t="inlineStr">
        <is>
          <t>95 MCL</t>
        </is>
      </c>
      <c r="J300" s="462" t="inlineStr">
        <is>
          <t>280</t>
        </is>
      </c>
      <c r="K300" s="462" t="inlineStr">
        <is>
          <t>281</t>
        </is>
      </c>
      <c r="L300" s="462" t="inlineStr">
        <is>
          <t>June 12, 1951, 10:30 A.M.</t>
        </is>
      </c>
      <c r="M300" s="462" t="inlineStr">
        <is>
          <t>May 3, 1951</t>
        </is>
      </c>
      <c r="N300" s="462" t="inlineStr"/>
      <c r="O300" s="462" t="inlineStr">
        <is>
          <t>May 3, 1951</t>
        </is>
      </c>
      <c r="P300" s="462" t="inlineStr"/>
      <c r="Q300" s="462" t="inlineStr"/>
      <c r="R300" s="462" t="inlineStr"/>
      <c r="S300" s="462" t="inlineStr"/>
      <c r="T300" s="462" t="inlineStr">
        <is>
          <t>Charlie B. Crook and Pearl Crook</t>
        </is>
      </c>
      <c r="U300" s="462" t="inlineStr">
        <is>
          <t>The Carter Oil Company</t>
        </is>
      </c>
      <c r="V300" s="462" t="inlineStr"/>
      <c r="W300" s="462" t="inlineStr"/>
      <c r="X300" s="462" t="inlineStr"/>
      <c r="Y300" s="462" t="inlineStr"/>
      <c r="Z300" s="462" t="inlineStr"/>
      <c r="AA300" s="462" t="inlineStr">
        <is>
          <t>Saltmount Oil Company, owner of lease and designator; The United States National Bank of Denver, designated depository</t>
        </is>
      </c>
      <c r="AB300" s="462" t="inlineStr">
        <is>
          <t>Return to The Carter Oil Company, Box 600, Tulsa, Oklahoma</t>
        </is>
      </c>
      <c r="AC300" s="462" t="inlineStr">
        <is>
          <t>NE/4 of Section 32-11N-25W</t>
        </is>
      </c>
      <c r="AD300" s="462" t="inlineStr">
        <is>
          <t>NE/4 of Section 32-11N-25W</t>
        </is>
      </c>
      <c r="AE300" s="462" t="inlineStr">
        <is>
          <t>32</t>
        </is>
      </c>
      <c r="AF300" s="462" t="inlineStr">
        <is>
          <t>11 North</t>
        </is>
      </c>
      <c r="AG300" s="462" t="inlineStr">
        <is>
          <t>25 West</t>
        </is>
      </c>
      <c r="AH300" s="462" t="inlineStr">
        <is>
          <t>Beckham</t>
        </is>
      </c>
      <c r="AI300" s="462" t="inlineStr">
        <is>
          <t>Oklahoma</t>
        </is>
      </c>
      <c r="AJ300" s="462" t="inlineStr">
        <is>
          <t>NE/4</t>
        </is>
      </c>
      <c r="AK300" s="462" t="inlineStr"/>
      <c r="AL300" s="462" t="inlineStr"/>
      <c r="AM300" s="462" t="inlineStr"/>
      <c r="AN300" s="462" t="inlineStr"/>
      <c r="AO300" s="462" t="inlineStr"/>
      <c r="AP300" s="462" t="inlineStr"/>
      <c r="AQ300" s="462" t="inlineStr"/>
      <c r="AR300" s="462" t="inlineStr"/>
      <c r="AS300" s="462" t="inlineStr"/>
      <c r="AT300" s="462" t="inlineStr"/>
      <c r="AU300" s="462" t="inlineStr"/>
      <c r="AV300" s="462" t="inlineStr"/>
      <c r="AW300" s="462" t="inlineStr"/>
      <c r="AX300" s="462" t="inlineStr"/>
      <c r="AY300" s="462" t="inlineStr"/>
      <c r="AZ300" s="462" t="inlineStr">
        <is>
          <t>Lease dated September 23, 1949; Book 64 MCL p.234; Charlie B. and Pearl Crook to The Carter Oil Company</t>
        </is>
      </c>
      <c r="BA300" s="462" t="inlineStr"/>
      <c r="BB300" s="462" t="inlineStr"/>
      <c r="BC300" s="462" t="inlineStr"/>
      <c r="BD300" s="462" t="inlineStr"/>
      <c r="BE300" s="462" t="inlineStr"/>
      <c r="BF300" s="462" t="inlineStr"/>
      <c r="BG300" s="462" t="inlineStr"/>
      <c r="BH300" s="462" t="inlineStr"/>
      <c r="BI300" s="462" t="inlineStr"/>
      <c r="BJ300" s="462" t="inlineStr"/>
      <c r="BK300" s="462" t="inlineStr"/>
      <c r="BL300" s="462" t="inlineStr">
        <is>
          <t>Directs delay rentals attributable to Saltmount Oil Company's interest to the named Denver bank.</t>
        </is>
      </c>
      <c r="BM300" s="462" t="inlineStr">
        <is>
          <t>Delay rentals payable to Saltmount Oil Company under its interest in the Crook lease.</t>
        </is>
      </c>
      <c r="BN300" s="462" t="inlineStr">
        <is>
          <t>The United States National Bank of Denver is designated to receive those delay rentals.</t>
        </is>
      </c>
      <c r="BO300" s="462" t="inlineStr">
        <is>
          <t>Lease-chain and payment-direction evidence for Section 32; neither Diversified nor a proved predecessor is named.</t>
        </is>
      </c>
      <c r="BP300" s="462" t="inlineStr">
        <is>
          <t>high</t>
        </is>
      </c>
      <c r="BQ300" s="462" t="inlineStr"/>
      <c r="BR300" s="462" t="inlineStr">
        <is>
          <t>not_required</t>
        </is>
      </c>
    </row>
    <row r="301">
      <c r="A301" s="462" t="inlineStr">
        <is>
          <t>B10-G014</t>
        </is>
      </c>
      <c r="B301" s="462" t="inlineStr">
        <is>
          <t>466</t>
        </is>
      </c>
      <c r="C301" s="462" t="inlineStr">
        <is>
          <t>466</t>
        </is>
      </c>
      <c r="D301" s="462" t="inlineStr">
        <is>
          <t>0466.jpg</t>
        </is>
      </c>
      <c r="E301" s="462" t="inlineStr">
        <is>
          <t>1</t>
        </is>
      </c>
      <c r="F301" s="462" t="inlineStr">
        <is>
          <t>MD</t>
        </is>
      </c>
      <c r="G301" s="462" t="inlineStr">
        <is>
          <t>Mineral Deed</t>
        </is>
      </c>
      <c r="H301" s="462" t="inlineStr">
        <is>
          <t>3250</t>
        </is>
      </c>
      <c r="I301" s="462" t="inlineStr">
        <is>
          <t>95 MCL</t>
        </is>
      </c>
      <c r="J301" s="462" t="inlineStr">
        <is>
          <t>429</t>
        </is>
      </c>
      <c r="K301" s="462" t="inlineStr"/>
      <c r="L301" s="462" t="inlineStr">
        <is>
          <t>June 25, 1951</t>
        </is>
      </c>
      <c r="M301" s="462" t="inlineStr">
        <is>
          <t>June 19, 1951</t>
        </is>
      </c>
      <c r="N301" s="462" t="inlineStr"/>
      <c r="O301" s="462" t="inlineStr">
        <is>
          <t>June 20, 1951</t>
        </is>
      </c>
      <c r="P301" s="462" t="inlineStr">
        <is>
          <t>Seidenbach's</t>
        </is>
      </c>
      <c r="Q301" s="462" t="inlineStr">
        <is>
          <t>L. A. Seidenbach</t>
        </is>
      </c>
      <c r="R301" s="462" t="inlineStr"/>
      <c r="S301" s="462" t="inlineStr"/>
      <c r="T301" s="462" t="inlineStr"/>
      <c r="U301" s="462" t="inlineStr"/>
      <c r="V301" s="462" t="inlineStr"/>
      <c r="W301" s="462" t="inlineStr"/>
      <c r="X301" s="462" t="inlineStr"/>
      <c r="Y301" s="462" t="inlineStr"/>
      <c r="Z301" s="462" t="inlineStr"/>
      <c r="AA301" s="462" t="inlineStr">
        <is>
          <t>Corporate grantor; president and attesting officer signatures appear</t>
        </is>
      </c>
      <c r="AB301" s="462" t="inlineStr">
        <is>
          <t>Tulsa, Oklahoma</t>
        </is>
      </c>
      <c r="AC301" s="462" t="inlineStr">
        <is>
          <t>1/16 or 5 acre interest in N/2 SW/4 Section 32-11N-25W; together with listed interests in Sections 30, 33, 4, 8 and 9</t>
        </is>
      </c>
      <c r="AD301" s="462" t="inlineStr">
        <is>
          <t>1/16 in N/2 SW/4 of Section 32-11N-25W; additional non-Section-32 tracts</t>
        </is>
      </c>
      <c r="AE301" s="462" t="inlineStr">
        <is>
          <t>32</t>
        </is>
      </c>
      <c r="AF301" s="462" t="inlineStr">
        <is>
          <t>11 North</t>
        </is>
      </c>
      <c r="AG301" s="462" t="inlineStr">
        <is>
          <t>25 West</t>
        </is>
      </c>
      <c r="AH301" s="462" t="inlineStr">
        <is>
          <t>Beckham</t>
        </is>
      </c>
      <c r="AI301" s="462" t="inlineStr">
        <is>
          <t>Oklahoma</t>
        </is>
      </c>
      <c r="AJ301" s="462" t="inlineStr">
        <is>
          <t>N/2 SW/4</t>
        </is>
      </c>
      <c r="AK301" s="462" t="inlineStr"/>
      <c r="AL301" s="462" t="inlineStr"/>
      <c r="AM301" s="462" t="inlineStr">
        <is>
          <t>80</t>
        </is>
      </c>
      <c r="AN301" s="462" t="inlineStr">
        <is>
          <t>5 mineral acres</t>
        </is>
      </c>
      <c r="AO301" s="462" t="inlineStr">
        <is>
          <t>1/16</t>
        </is>
      </c>
      <c r="AP301" s="462" t="inlineStr"/>
      <c r="AQ301" s="462" t="inlineStr"/>
      <c r="AR301" s="462" t="inlineStr"/>
      <c r="AS301" s="462" t="inlineStr"/>
      <c r="AT301" s="462" t="inlineStr"/>
      <c r="AU301" s="462" t="inlineStr"/>
      <c r="AV301" s="462" t="inlineStr"/>
      <c r="AW301" s="462" t="inlineStr"/>
      <c r="AX301" s="462" t="inlineStr"/>
      <c r="AY301" s="462" t="inlineStr"/>
      <c r="AZ301" s="462" t="inlineStr"/>
      <c r="BA301" s="462" t="inlineStr"/>
      <c r="BB301" s="462" t="inlineStr"/>
      <c r="BC301" s="462" t="inlineStr"/>
      <c r="BD301" s="462" t="inlineStr"/>
      <c r="BE301" s="462" t="inlineStr"/>
      <c r="BF301" s="462" t="inlineStr"/>
      <c r="BG301" s="462" t="inlineStr"/>
      <c r="BH301" s="462" t="inlineStr">
        <is>
          <t>$1.00</t>
        </is>
      </c>
      <c r="BI301" s="462" t="inlineStr"/>
      <c r="BJ301" s="462" t="inlineStr"/>
      <c r="BK301" s="462" t="inlineStr"/>
      <c r="BL301" s="462" t="inlineStr">
        <is>
          <t>Grantor identity is preserved exactly as printed, including apostrophe and no stated entity form.</t>
        </is>
      </c>
      <c r="BM301" s="462" t="inlineStr">
        <is>
          <t>Seidenbach's held the listed undivided interests.</t>
        </is>
      </c>
      <c r="BN301" s="462" t="inlineStr">
        <is>
          <t>L. A. Seidenbach receives the listed undivided interests.</t>
        </is>
      </c>
      <c r="BO301" s="462" t="inlineStr">
        <is>
          <t>Section 32 mineral chain instrument; no Diversified nexus is proved.</t>
        </is>
      </c>
      <c r="BP301" s="462" t="inlineStr">
        <is>
          <t>high</t>
        </is>
      </c>
      <c r="BQ301" s="462" t="inlineStr"/>
      <c r="BR301" s="462" t="inlineStr">
        <is>
          <t>recommended</t>
        </is>
      </c>
    </row>
    <row r="302">
      <c r="A302" s="462" t="inlineStr">
        <is>
          <t>B10-G015</t>
        </is>
      </c>
      <c r="B302" s="462" t="inlineStr">
        <is>
          <t>467</t>
        </is>
      </c>
      <c r="C302" s="462" t="inlineStr">
        <is>
          <t>467</t>
        </is>
      </c>
      <c r="D302" s="462" t="inlineStr">
        <is>
          <t>0467.jpg</t>
        </is>
      </c>
      <c r="E302" s="462" t="inlineStr">
        <is>
          <t>1</t>
        </is>
      </c>
      <c r="F302" s="462" t="inlineStr">
        <is>
          <t>MD</t>
        </is>
      </c>
      <c r="G302" s="462" t="inlineStr">
        <is>
          <t>Mineral Deed</t>
        </is>
      </c>
      <c r="H302" s="462" t="inlineStr">
        <is>
          <t>3888</t>
        </is>
      </c>
      <c r="I302" s="462" t="inlineStr">
        <is>
          <t>96 MCL</t>
        </is>
      </c>
      <c r="J302" s="462" t="inlineStr">
        <is>
          <t>551</t>
        </is>
      </c>
      <c r="K302" s="462" t="inlineStr"/>
      <c r="L302" s="462" t="inlineStr">
        <is>
          <t>August 10, 1951</t>
        </is>
      </c>
      <c r="M302" s="462" t="inlineStr">
        <is>
          <t>August 8, 1951</t>
        </is>
      </c>
      <c r="N302" s="462" t="inlineStr">
        <is>
          <t>August 1, 1951</t>
        </is>
      </c>
      <c r="O302" s="462" t="inlineStr">
        <is>
          <t>August 8, 1951</t>
        </is>
      </c>
      <c r="P302" s="462" t="inlineStr">
        <is>
          <t>J. F. Costello</t>
        </is>
      </c>
      <c r="Q302" s="462" t="inlineStr">
        <is>
          <t>E. A. Fariss</t>
        </is>
      </c>
      <c r="R302" s="462" t="inlineStr"/>
      <c r="S302" s="462" t="inlineStr"/>
      <c r="T302" s="462" t="inlineStr"/>
      <c r="U302" s="462" t="inlineStr"/>
      <c r="V302" s="462" t="inlineStr"/>
      <c r="W302" s="462" t="inlineStr"/>
      <c r="X302" s="462" t="inlineStr"/>
      <c r="Y302" s="462" t="inlineStr"/>
      <c r="Z302" s="462" t="inlineStr"/>
      <c r="AA302" s="462" t="inlineStr"/>
      <c r="AB302" s="462" t="inlineStr">
        <is>
          <t>Grantor: Lindsay, Oklahoma; Grantee: Oklahoma City, Oklahoma</t>
        </is>
      </c>
      <c r="AC302" s="462" t="inlineStr">
        <is>
          <t>The East half of the Southeast Quarter (E/2 SE/4), Section 32, Township 11 North, Range 25 West</t>
        </is>
      </c>
      <c r="AD302" s="462" t="inlineStr">
        <is>
          <t>E/2 SE/4 of Section 32-11N-25W</t>
        </is>
      </c>
      <c r="AE302" s="462" t="inlineStr">
        <is>
          <t>32</t>
        </is>
      </c>
      <c r="AF302" s="462" t="inlineStr">
        <is>
          <t>11 North</t>
        </is>
      </c>
      <c r="AG302" s="462" t="inlineStr">
        <is>
          <t>25 West</t>
        </is>
      </c>
      <c r="AH302" s="462" t="inlineStr">
        <is>
          <t>Beckham</t>
        </is>
      </c>
      <c r="AI302" s="462" t="inlineStr">
        <is>
          <t>Oklahoma</t>
        </is>
      </c>
      <c r="AJ302" s="462" t="inlineStr">
        <is>
          <t>E/2 SE/4</t>
        </is>
      </c>
      <c r="AK302" s="462" t="inlineStr"/>
      <c r="AL302" s="462" t="inlineStr"/>
      <c r="AM302" s="462" t="inlineStr">
        <is>
          <t>80</t>
        </is>
      </c>
      <c r="AN302" s="462" t="inlineStr">
        <is>
          <t>2.5 mineral acres</t>
        </is>
      </c>
      <c r="AO302" s="462" t="inlineStr">
        <is>
          <t>1/32</t>
        </is>
      </c>
      <c r="AP302" s="462" t="inlineStr"/>
      <c r="AQ302" s="462" t="inlineStr"/>
      <c r="AR302" s="462" t="inlineStr"/>
      <c r="AS302" s="462" t="inlineStr"/>
      <c r="AT302" s="462" t="inlineStr"/>
      <c r="AU302" s="462" t="inlineStr"/>
      <c r="AV302" s="462" t="inlineStr"/>
      <c r="AW302" s="462" t="inlineStr"/>
      <c r="AX302" s="462" t="inlineStr"/>
      <c r="AY302" s="462" t="inlineStr"/>
      <c r="AZ302" s="462" t="inlineStr"/>
      <c r="BA302" s="462" t="inlineStr"/>
      <c r="BB302" s="462" t="inlineStr"/>
      <c r="BC302" s="462" t="inlineStr"/>
      <c r="BD302" s="462" t="inlineStr"/>
      <c r="BE302" s="462" t="inlineStr"/>
      <c r="BF302" s="462" t="inlineStr"/>
      <c r="BG302" s="462" t="inlineStr"/>
      <c r="BH302" s="462" t="inlineStr">
        <is>
          <t>$10.00</t>
        </is>
      </c>
      <c r="BI302" s="462" t="inlineStr"/>
      <c r="BJ302" s="462" t="inlineStr"/>
      <c r="BK302" s="462" t="inlineStr"/>
      <c r="BL302" s="462" t="inlineStr">
        <is>
          <t>Effective date expressly stated as August 1, 1951; homestead disclaimer included.</t>
        </is>
      </c>
      <c r="BM302" s="462" t="inlineStr">
        <is>
          <t>J. F. Costello held the conveyed 1/32 interest.</t>
        </is>
      </c>
      <c r="BN302" s="462" t="inlineStr">
        <is>
          <t>E. A. Fariss receives the 1/32 interest.</t>
        </is>
      </c>
      <c r="BO302" s="462" t="inlineStr">
        <is>
          <t>Section 32 mineral chain instrument; no Diversified nexus is proved.</t>
        </is>
      </c>
      <c r="BP302" s="462" t="inlineStr">
        <is>
          <t>high</t>
        </is>
      </c>
      <c r="BQ302" s="462" t="inlineStr"/>
      <c r="BR302" s="462" t="inlineStr">
        <is>
          <t>not_required</t>
        </is>
      </c>
    </row>
    <row r="303">
      <c r="A303" s="462" t="inlineStr">
        <is>
          <t>B10-G016</t>
        </is>
      </c>
      <c r="B303" s="462" t="inlineStr">
        <is>
          <t>468</t>
        </is>
      </c>
      <c r="C303" s="462" t="inlineStr">
        <is>
          <t>468</t>
        </is>
      </c>
      <c r="D303" s="462" t="inlineStr">
        <is>
          <t>0468.jpg</t>
        </is>
      </c>
      <c r="E303" s="462" t="inlineStr">
        <is>
          <t>1</t>
        </is>
      </c>
      <c r="F303" s="462" t="inlineStr">
        <is>
          <t>MD</t>
        </is>
      </c>
      <c r="G303" s="462" t="inlineStr">
        <is>
          <t>Mineral Deed</t>
        </is>
      </c>
      <c r="H303" s="462" t="inlineStr">
        <is>
          <t>3888</t>
        </is>
      </c>
      <c r="I303" s="462" t="inlineStr">
        <is>
          <t>96 MCL</t>
        </is>
      </c>
      <c r="J303" s="462" t="inlineStr">
        <is>
          <t>563</t>
        </is>
      </c>
      <c r="K303" s="462" t="inlineStr"/>
      <c r="L303" s="462" t="inlineStr">
        <is>
          <t>August 10, 1951</t>
        </is>
      </c>
      <c r="M303" s="462" t="inlineStr">
        <is>
          <t>August 8, 1951</t>
        </is>
      </c>
      <c r="N303" s="462" t="inlineStr"/>
      <c r="O303" s="462" t="inlineStr">
        <is>
          <t>August 8, 1951</t>
        </is>
      </c>
      <c r="P303" s="462" t="inlineStr">
        <is>
          <t>J. F. Costello</t>
        </is>
      </c>
      <c r="Q303" s="462" t="inlineStr">
        <is>
          <t>E. A. Fariss</t>
        </is>
      </c>
      <c r="R303" s="462" t="inlineStr"/>
      <c r="S303" s="462" t="inlineStr"/>
      <c r="T303" s="462" t="inlineStr"/>
      <c r="U303" s="462" t="inlineStr"/>
      <c r="V303" s="462" t="inlineStr"/>
      <c r="W303" s="462" t="inlineStr"/>
      <c r="X303" s="462" t="inlineStr"/>
      <c r="Y303" s="462" t="inlineStr"/>
      <c r="Z303" s="462" t="inlineStr"/>
      <c r="AA303" s="462" t="inlineStr"/>
      <c r="AB303" s="462" t="inlineStr">
        <is>
          <t>Grantor: Lindsay, Oklahoma; Grantee: Oklahoma City, Oklahoma</t>
        </is>
      </c>
      <c r="AC303" s="462" t="inlineStr">
        <is>
          <t>The North half of the Northwest Quarter (N/2 NW/4) of Section 32, Township 11 North, Range 25 West</t>
        </is>
      </c>
      <c r="AD303" s="462" t="inlineStr">
        <is>
          <t>N/2 NW/4 of Section 32-11N-25W</t>
        </is>
      </c>
      <c r="AE303" s="462" t="inlineStr">
        <is>
          <t>32</t>
        </is>
      </c>
      <c r="AF303" s="462" t="inlineStr">
        <is>
          <t>11 North</t>
        </is>
      </c>
      <c r="AG303" s="462" t="inlineStr">
        <is>
          <t>25 West</t>
        </is>
      </c>
      <c r="AH303" s="462" t="inlineStr">
        <is>
          <t>Beckham</t>
        </is>
      </c>
      <c r="AI303" s="462" t="inlineStr">
        <is>
          <t>Oklahoma</t>
        </is>
      </c>
      <c r="AJ303" s="462" t="inlineStr">
        <is>
          <t>N/2 NW/4</t>
        </is>
      </c>
      <c r="AK303" s="462" t="inlineStr"/>
      <c r="AL303" s="462" t="inlineStr"/>
      <c r="AM303" s="462" t="inlineStr">
        <is>
          <t>80</t>
        </is>
      </c>
      <c r="AN303" s="462" t="inlineStr">
        <is>
          <t>5 mineral acres</t>
        </is>
      </c>
      <c r="AO303" s="462" t="inlineStr">
        <is>
          <t>5/80</t>
        </is>
      </c>
      <c r="AP303" s="462" t="inlineStr"/>
      <c r="AQ303" s="462" t="inlineStr"/>
      <c r="AR303" s="462" t="inlineStr"/>
      <c r="AS303" s="462" t="inlineStr"/>
      <c r="AT303" s="462" t="inlineStr"/>
      <c r="AU303" s="462" t="inlineStr"/>
      <c r="AV303" s="462" t="inlineStr"/>
      <c r="AW303" s="462" t="inlineStr"/>
      <c r="AX303" s="462" t="inlineStr"/>
      <c r="AY303" s="462" t="inlineStr"/>
      <c r="AZ303" s="462" t="inlineStr"/>
      <c r="BA303" s="462" t="inlineStr"/>
      <c r="BB303" s="462" t="inlineStr"/>
      <c r="BC303" s="462" t="inlineStr"/>
      <c r="BD303" s="462" t="inlineStr"/>
      <c r="BE303" s="462" t="inlineStr"/>
      <c r="BF303" s="462" t="inlineStr"/>
      <c r="BG303" s="462" t="inlineStr"/>
      <c r="BH303" s="462" t="inlineStr">
        <is>
          <t>$10.00</t>
        </is>
      </c>
      <c r="BI303" s="462" t="inlineStr"/>
      <c r="BJ303" s="462" t="inlineStr"/>
      <c r="BK303" s="462" t="inlineStr"/>
      <c r="BL303" s="462" t="inlineStr">
        <is>
          <t>A separate deed from B10-G015 notwithstanding the repeated printed instrument number.</t>
        </is>
      </c>
      <c r="BM303" s="462" t="inlineStr">
        <is>
          <t>J. F. Costello held the conveyed 5/80 interest.</t>
        </is>
      </c>
      <c r="BN303" s="462" t="inlineStr">
        <is>
          <t>E. A. Fariss receives the 5/80 interest.</t>
        </is>
      </c>
      <c r="BO303" s="462" t="inlineStr">
        <is>
          <t>Section 32 mineral chain instrument; no Diversified nexus is proved.</t>
        </is>
      </c>
      <c r="BP303" s="462" t="inlineStr">
        <is>
          <t>high</t>
        </is>
      </c>
      <c r="BQ303" s="462" t="inlineStr"/>
      <c r="BR303" s="462" t="inlineStr">
        <is>
          <t>not_required</t>
        </is>
      </c>
    </row>
    <row r="304">
      <c r="A304" s="462" t="inlineStr">
        <is>
          <t>B10-G017</t>
        </is>
      </c>
      <c r="B304" s="462" t="inlineStr">
        <is>
          <t>469</t>
        </is>
      </c>
      <c r="C304" s="462" t="inlineStr">
        <is>
          <t>470</t>
        </is>
      </c>
      <c r="D304" s="462" t="inlineStr">
        <is>
          <t>0469.jpg
0470.jpg</t>
        </is>
      </c>
      <c r="E304" s="462" t="inlineStr">
        <is>
          <t>2</t>
        </is>
      </c>
      <c r="F304" s="462" t="inlineStr">
        <is>
          <t>DOD</t>
        </is>
      </c>
      <c r="G304" s="462" t="inlineStr">
        <is>
          <t>Designation of Depository</t>
        </is>
      </c>
      <c r="H304" s="462" t="inlineStr"/>
      <c r="I304" s="462" t="inlineStr">
        <is>
          <t>97 MCL</t>
        </is>
      </c>
      <c r="J304" s="462" t="inlineStr">
        <is>
          <t>385</t>
        </is>
      </c>
      <c r="K304" s="462" t="inlineStr">
        <is>
          <t>386</t>
        </is>
      </c>
      <c r="L304" s="462" t="inlineStr">
        <is>
          <t>September 10, 1951</t>
        </is>
      </c>
      <c r="M304" s="462" t="inlineStr">
        <is>
          <t>August 17, 1951</t>
        </is>
      </c>
      <c r="N304" s="462" t="inlineStr"/>
      <c r="O304" s="462" t="inlineStr">
        <is>
          <t>August 17, 1951</t>
        </is>
      </c>
      <c r="P304" s="462" t="inlineStr">
        <is>
          <t>Robert R. Lockwood, Jr.</t>
        </is>
      </c>
      <c r="Q304" s="462" t="inlineStr"/>
      <c r="R304" s="462" t="inlineStr"/>
      <c r="S304" s="462" t="inlineStr"/>
      <c r="T304" s="462" t="inlineStr">
        <is>
          <t>B. E. Maddoux</t>
        </is>
      </c>
      <c r="U304" s="462" t="inlineStr">
        <is>
          <t>The Carter Oil Company</t>
        </is>
      </c>
      <c r="V304" s="462" t="inlineStr"/>
      <c r="W304" s="462" t="inlineStr"/>
      <c r="X304" s="462" t="inlineStr"/>
      <c r="Y304" s="462" t="inlineStr"/>
      <c r="Z304" s="462" t="inlineStr"/>
      <c r="AA304" s="462" t="inlineStr">
        <is>
          <t>Robert R. Lockwood, Jr., owner of interest and designator; National Bank of Tulsa, designated depository</t>
        </is>
      </c>
      <c r="AB304" s="462" t="inlineStr">
        <is>
          <t>Oil Capital Building, Tulsa 1, Oklahoma</t>
        </is>
      </c>
      <c r="AC304" s="462" t="inlineStr">
        <is>
          <t>N/2 NW and N/2 SW 32-11N-25W</t>
        </is>
      </c>
      <c r="AD304" s="462" t="inlineStr">
        <is>
          <t>N/2 NW/4 and N/2 SW/4 of Section 32-11N-25W</t>
        </is>
      </c>
      <c r="AE304" s="462" t="inlineStr">
        <is>
          <t>32</t>
        </is>
      </c>
      <c r="AF304" s="462" t="inlineStr">
        <is>
          <t>11 North</t>
        </is>
      </c>
      <c r="AG304" s="462" t="inlineStr">
        <is>
          <t>25 West</t>
        </is>
      </c>
      <c r="AH304" s="462" t="inlineStr">
        <is>
          <t>Beckham</t>
        </is>
      </c>
      <c r="AI304" s="462" t="inlineStr">
        <is>
          <t>Oklahoma</t>
        </is>
      </c>
      <c r="AJ304" s="462" t="inlineStr">
        <is>
          <t>N/2 NW/4; N/2 SW/4</t>
        </is>
      </c>
      <c r="AK304" s="462" t="inlineStr"/>
      <c r="AL304" s="462" t="inlineStr"/>
      <c r="AM304" s="462" t="inlineStr"/>
      <c r="AN304" s="462" t="inlineStr"/>
      <c r="AO304" s="462" t="inlineStr"/>
      <c r="AP304" s="462" t="inlineStr"/>
      <c r="AQ304" s="462" t="inlineStr"/>
      <c r="AR304" s="462" t="inlineStr"/>
      <c r="AS304" s="462" t="inlineStr"/>
      <c r="AT304" s="462" t="inlineStr"/>
      <c r="AU304" s="462" t="inlineStr"/>
      <c r="AV304" s="462" t="inlineStr"/>
      <c r="AW304" s="462" t="inlineStr"/>
      <c r="AX304" s="462" t="inlineStr"/>
      <c r="AY304" s="462" t="inlineStr"/>
      <c r="AZ304" s="462" t="inlineStr">
        <is>
          <t>Lease dated November 14, 1947; B. E. Maddoux; Book 63 MCL p.35; now owned by The Carter Oil Company</t>
        </is>
      </c>
      <c r="BA304" s="462" t="inlineStr"/>
      <c r="BB304" s="462" t="inlineStr"/>
      <c r="BC304" s="462" t="inlineStr"/>
      <c r="BD304" s="462" t="inlineStr"/>
      <c r="BE304" s="462" t="inlineStr"/>
      <c r="BF304" s="462" t="inlineStr"/>
      <c r="BG304" s="462" t="inlineStr"/>
      <c r="BH304" s="462" t="inlineStr"/>
      <c r="BI304" s="462" t="inlineStr"/>
      <c r="BJ304" s="462" t="inlineStr"/>
      <c r="BK304" s="462" t="inlineStr"/>
      <c r="BL304" s="462" t="inlineStr">
        <is>
          <t>Designates National Bank of Tulsa to receive delay rentals attributable to Lockwood's interest.</t>
        </is>
      </c>
      <c r="BM304" s="462" t="inlineStr">
        <is>
          <t>Delay rentals payable to Robert R. Lockwood, Jr.</t>
        </is>
      </c>
      <c r="BN304" s="462" t="inlineStr">
        <is>
          <t>National Bank of Tulsa designated to receive the delay rentals.</t>
        </is>
      </c>
      <c r="BO304" s="462" t="inlineStr">
        <is>
          <t>Lease-chain/payment evidence; no Diversified entity or proved successor is named.</t>
        </is>
      </c>
      <c r="BP304" s="462" t="inlineStr">
        <is>
          <t>high</t>
        </is>
      </c>
      <c r="BQ304" s="462" t="inlineStr"/>
      <c r="BR304" s="462" t="inlineStr">
        <is>
          <t>not_required</t>
        </is>
      </c>
    </row>
    <row r="305">
      <c r="A305" s="462" t="inlineStr">
        <is>
          <t>B10-G018</t>
        </is>
      </c>
      <c r="B305" s="462" t="inlineStr">
        <is>
          <t>471</t>
        </is>
      </c>
      <c r="C305" s="462" t="inlineStr">
        <is>
          <t>472</t>
        </is>
      </c>
      <c r="D305" s="462" t="inlineStr">
        <is>
          <t>0471.jpg
0472.jpg</t>
        </is>
      </c>
      <c r="E305" s="462" t="inlineStr">
        <is>
          <t>2</t>
        </is>
      </c>
      <c r="F305" s="462" t="inlineStr">
        <is>
          <t>DOD</t>
        </is>
      </c>
      <c r="G305" s="462" t="inlineStr">
        <is>
          <t>Designation of Depository</t>
        </is>
      </c>
      <c r="H305" s="462" t="inlineStr">
        <is>
          <t>4256</t>
        </is>
      </c>
      <c r="I305" s="462" t="inlineStr">
        <is>
          <t>97 MCL</t>
        </is>
      </c>
      <c r="J305" s="462" t="inlineStr">
        <is>
          <t>395</t>
        </is>
      </c>
      <c r="K305" s="462" t="inlineStr">
        <is>
          <t>396</t>
        </is>
      </c>
      <c r="L305" s="462" t="inlineStr">
        <is>
          <t>September 10, 1951</t>
        </is>
      </c>
      <c r="M305" s="462" t="inlineStr">
        <is>
          <t>August 17, 1951</t>
        </is>
      </c>
      <c r="N305" s="462" t="inlineStr"/>
      <c r="O305" s="462" t="inlineStr">
        <is>
          <t>August 17, 1951</t>
        </is>
      </c>
      <c r="P305" s="462" t="inlineStr">
        <is>
          <t>Robert R. Lockwood, Jr.</t>
        </is>
      </c>
      <c r="Q305" s="462" t="inlineStr"/>
      <c r="R305" s="462" t="inlineStr"/>
      <c r="S305" s="462" t="inlineStr"/>
      <c r="T305" s="462" t="inlineStr">
        <is>
          <t>Corn B. and S. A. Garrett</t>
        </is>
      </c>
      <c r="U305" s="462" t="inlineStr">
        <is>
          <t>The Carter Oil Company</t>
        </is>
      </c>
      <c r="V305" s="462" t="inlineStr"/>
      <c r="W305" s="462" t="inlineStr"/>
      <c r="X305" s="462" t="inlineStr"/>
      <c r="Y305" s="462" t="inlineStr"/>
      <c r="Z305" s="462" t="inlineStr"/>
      <c r="AA305" s="462" t="inlineStr">
        <is>
          <t>Robert R. Lockwood, Jr., owner of interest and designator; National Bank of Tulsa, designated depository</t>
        </is>
      </c>
      <c r="AB305" s="462" t="inlineStr">
        <is>
          <t>Oil Capital Building, Tulsa 1, Oklahoma</t>
        </is>
      </c>
      <c r="AC305" s="462" t="inlineStr">
        <is>
          <t>E/2 SE 32-11N-25W</t>
        </is>
      </c>
      <c r="AD305" s="462" t="inlineStr">
        <is>
          <t>E/2 SE/4 of Section 32-11N-25W</t>
        </is>
      </c>
      <c r="AE305" s="462" t="inlineStr">
        <is>
          <t>32</t>
        </is>
      </c>
      <c r="AF305" s="462" t="inlineStr">
        <is>
          <t>11 North</t>
        </is>
      </c>
      <c r="AG305" s="462" t="inlineStr">
        <is>
          <t>25 West</t>
        </is>
      </c>
      <c r="AH305" s="462" t="inlineStr">
        <is>
          <t>Beckham</t>
        </is>
      </c>
      <c r="AI305" s="462" t="inlineStr">
        <is>
          <t>Oklahoma</t>
        </is>
      </c>
      <c r="AJ305" s="462" t="inlineStr">
        <is>
          <t>E/2 SE/4</t>
        </is>
      </c>
      <c r="AK305" s="462" t="inlineStr"/>
      <c r="AL305" s="462" t="inlineStr"/>
      <c r="AM305" s="462" t="inlineStr"/>
      <c r="AN305" s="462" t="inlineStr"/>
      <c r="AO305" s="462" t="inlineStr"/>
      <c r="AP305" s="462" t="inlineStr"/>
      <c r="AQ305" s="462" t="inlineStr"/>
      <c r="AR305" s="462" t="inlineStr"/>
      <c r="AS305" s="462" t="inlineStr"/>
      <c r="AT305" s="462" t="inlineStr"/>
      <c r="AU305" s="462" t="inlineStr"/>
      <c r="AV305" s="462" t="inlineStr"/>
      <c r="AW305" s="462" t="inlineStr"/>
      <c r="AX305" s="462" t="inlineStr"/>
      <c r="AY305" s="462" t="inlineStr"/>
      <c r="AZ305" s="462" t="inlineStr">
        <is>
          <t>Lease dated November 13, 1947; Corn B. and S. A. Garrett; Book 63 MCL p.33; now owned by The Carter Oil Company</t>
        </is>
      </c>
      <c r="BA305" s="462" t="inlineStr"/>
      <c r="BB305" s="462" t="inlineStr"/>
      <c r="BC305" s="462" t="inlineStr"/>
      <c r="BD305" s="462" t="inlineStr"/>
      <c r="BE305" s="462" t="inlineStr"/>
      <c r="BF305" s="462" t="inlineStr"/>
      <c r="BG305" s="462" t="inlineStr"/>
      <c r="BH305" s="462" t="inlineStr"/>
      <c r="BI305" s="462" t="inlineStr"/>
      <c r="BJ305" s="462" t="inlineStr"/>
      <c r="BK305" s="462" t="inlineStr"/>
      <c r="BL305" s="462" t="inlineStr">
        <is>
          <t>Designates National Bank of Tulsa to receive delay rentals attributable to Lockwood's interest.</t>
        </is>
      </c>
      <c r="BM305" s="462" t="inlineStr">
        <is>
          <t>Delay rentals payable to Robert R. Lockwood, Jr.</t>
        </is>
      </c>
      <c r="BN305" s="462" t="inlineStr">
        <is>
          <t>National Bank of Tulsa designated to receive the delay rentals.</t>
        </is>
      </c>
      <c r="BO305" s="462" t="inlineStr">
        <is>
          <t>Lease-chain/payment evidence; no Diversified entity or proved successor is named.</t>
        </is>
      </c>
      <c r="BP305" s="462" t="inlineStr">
        <is>
          <t>high</t>
        </is>
      </c>
      <c r="BQ305" s="462" t="inlineStr">
        <is>
          <t>The lessor's first name appears as 'Corn' on the instrument and is preserved as visible.</t>
        </is>
      </c>
      <c r="BR305" s="462" t="inlineStr">
        <is>
          <t>not_required</t>
        </is>
      </c>
    </row>
    <row r="306">
      <c r="A306" s="462" t="inlineStr">
        <is>
          <t>B10-G019</t>
        </is>
      </c>
      <c r="B306" s="462" t="inlineStr">
        <is>
          <t>473</t>
        </is>
      </c>
      <c r="C306" s="462" t="inlineStr">
        <is>
          <t>476</t>
        </is>
      </c>
      <c r="D306" s="462" t="inlineStr">
        <is>
          <t>0473.jpg
0474.jpg
0475.jpg
0476.jpg</t>
        </is>
      </c>
      <c r="E306" s="462" t="inlineStr">
        <is>
          <t>4</t>
        </is>
      </c>
      <c r="F306" s="462" t="inlineStr">
        <is>
          <t>AOL</t>
        </is>
      </c>
      <c r="G306" s="462" t="inlineStr">
        <is>
          <t>Assignment of Oil and Gas Leases</t>
        </is>
      </c>
      <c r="H306" s="462" t="inlineStr">
        <is>
          <t>4399</t>
        </is>
      </c>
      <c r="I306" s="462" t="inlineStr">
        <is>
          <t>97 MCL</t>
        </is>
      </c>
      <c r="J306" s="462" t="inlineStr">
        <is>
          <t>436</t>
        </is>
      </c>
      <c r="K306" s="462" t="inlineStr">
        <is>
          <t>439</t>
        </is>
      </c>
      <c r="L306" s="462" t="inlineStr">
        <is>
          <t>September 14, 1951</t>
        </is>
      </c>
      <c r="M306" s="462" t="inlineStr">
        <is>
          <t>June 19, 1951</t>
        </is>
      </c>
      <c r="N306" s="462" t="inlineStr"/>
      <c r="O306" s="462" t="inlineStr">
        <is>
          <t>June 19, 1951</t>
        </is>
      </c>
      <c r="P306" s="462" t="inlineStr"/>
      <c r="Q306" s="462" t="inlineStr"/>
      <c r="R306" s="462" t="inlineStr">
        <is>
          <t>The Carter Oil Company</t>
        </is>
      </c>
      <c r="S306" s="462" t="inlineStr">
        <is>
          <t>Stanolind Oil and Gas Company (18.542398%); The Superior Oil Company (6.523651%); British American Oil Producing Company (4.349102%); The Heller Company (1.409215%); Cities Service Oil Company (1.103335%); Champlin Refining Company (1.087276%); Paul W. Fleeger (.705461%)</t>
        </is>
      </c>
      <c r="T306" s="462" t="inlineStr"/>
      <c r="U306" s="462" t="inlineStr"/>
      <c r="V306" s="462" t="inlineStr"/>
      <c r="W306" s="462" t="inlineStr"/>
      <c r="X306" s="462" t="inlineStr"/>
      <c r="Y306" s="462" t="inlineStr"/>
      <c r="Z306" s="462" t="inlineStr"/>
      <c r="AA306" s="462" t="inlineStr"/>
      <c r="AB306" s="462" t="inlineStr"/>
      <c r="AC306" s="462" t="inlineStr">
        <is>
          <t>Exhibit A includes W/2 SE/4 and S/2 SW/4 Sec. 32-11N-25W (F. H. LeGrand et ux lease, Book 63M p.34); N/2 NW/4 and N/2 SW/4 Sec. 32-11N-25W (B. E. Maddoux lease, Book 63M p.35); NE/4 Sec. 32-11N-25W (R. W. Viersen and Charlie B. Crook leases); E/2 SE/4 Sec. 32-11N-25W (Cora B. Garrett lease); and S/2 NW/4 Sec. 32-11N-25W (G. B. Keathley lease)</t>
        </is>
      </c>
      <c r="AD306" s="462" t="inlineStr">
        <is>
          <t>Multiple leasehold interests covering W/2 SE/4, S/2 SW/4, N/2 NW/4, N/2 SW/4, NE/4, E/2 SE/4, and S/2 NW/4 of Section 32-11N-25W</t>
        </is>
      </c>
      <c r="AE306" s="462" t="inlineStr">
        <is>
          <t>32</t>
        </is>
      </c>
      <c r="AF306" s="462" t="inlineStr">
        <is>
          <t>11 North</t>
        </is>
      </c>
      <c r="AG306" s="462" t="inlineStr">
        <is>
          <t>25 West</t>
        </is>
      </c>
      <c r="AH306" s="462" t="inlineStr">
        <is>
          <t>Beckham</t>
        </is>
      </c>
      <c r="AI306" s="462" t="inlineStr">
        <is>
          <t>Oklahoma</t>
        </is>
      </c>
      <c r="AJ306" s="462" t="inlineStr">
        <is>
          <t>W/2 SE/4; S/2 SW/4; N/2 NW/4; N/2 SW/4; NE/4; E/2 SE/4; S/2 NW/4</t>
        </is>
      </c>
      <c r="AK306" s="462" t="inlineStr"/>
      <c r="AL306" s="462" t="inlineStr"/>
      <c r="AM306" s="462" t="inlineStr"/>
      <c r="AN306" s="462" t="inlineStr"/>
      <c r="AO306" s="462" t="inlineStr"/>
      <c r="AP306" s="462" t="inlineStr">
        <is>
          <t>Assignee percentages listed in assignee field</t>
        </is>
      </c>
      <c r="AQ306" s="462" t="inlineStr"/>
      <c r="AR306" s="462" t="inlineStr">
        <is>
          <t>Assigned leasehold interests in stated percentages</t>
        </is>
      </c>
      <c r="AS306" s="462" t="inlineStr"/>
      <c r="AT306" s="462" t="inlineStr"/>
      <c r="AU306" s="462" t="inlineStr"/>
      <c r="AV306" s="462" t="inlineStr"/>
      <c r="AW306" s="462" t="inlineStr"/>
      <c r="AX306" s="462" t="inlineStr"/>
      <c r="AY306" s="462" t="inlineStr"/>
      <c r="AZ306" s="462" t="inlineStr">
        <is>
          <t>Exhibit A lease schedule, lease numbers 87915, 90516, 90518, 90519, 91147, 91184, 91505, 91506, 91507-A/B/C, 91508, 110605-A/B, 110752-A/C/D, 109554, 111445, 111716-B/E/F/G/H/J, 111726, 111727, 111728, 112302, and 91511</t>
        </is>
      </c>
      <c r="BA306" s="462" t="inlineStr"/>
      <c r="BB306" s="462" t="inlineStr"/>
      <c r="BC306" s="462" t="inlineStr"/>
      <c r="BD306" s="462" t="inlineStr"/>
      <c r="BE306" s="462" t="inlineStr">
        <is>
          <t>Operating agreement dated September 1, 1950 among assignor and assignees; agreement not merged into assignment</t>
        </is>
      </c>
      <c r="BF306" s="462" t="inlineStr"/>
      <c r="BG306" s="462" t="inlineStr"/>
      <c r="BH306" s="462" t="inlineStr">
        <is>
          <t>$1.00</t>
        </is>
      </c>
      <c r="BI306" s="462" t="inlineStr"/>
      <c r="BJ306" s="462" t="inlineStr"/>
      <c r="BK306" s="462" t="inlineStr"/>
      <c r="BL306" s="462" t="inlineStr">
        <is>
          <t>Assignment is without warranty of title. It distributes Carter's interests among seven assignees in exact stated percentages.</t>
        </is>
      </c>
      <c r="BM306" s="462" t="inlineStr">
        <is>
          <t>The Carter Oil Company held the listed leasehold interests.</t>
        </is>
      </c>
      <c r="BN306" s="462" t="inlineStr">
        <is>
          <t>The seven assignees receive the listed leasehold interests in the stated percentages, subject to the operating agreement.</t>
        </is>
      </c>
      <c r="BO306" s="462" t="inlineStr">
        <is>
          <t>Material Section 32 leasehold-chain instrument. No Diversified entity is named; any claimed later chain must bridge from one or more listed assignees by separate evidence.</t>
        </is>
      </c>
      <c r="BP306" s="462" t="inlineStr">
        <is>
          <t>high</t>
        </is>
      </c>
      <c r="BQ306" s="462" t="inlineStr"/>
      <c r="BR306" s="462" t="inlineStr">
        <is>
          <t>not_required</t>
        </is>
      </c>
    </row>
    <row r="307">
      <c r="A307" s="462" t="inlineStr">
        <is>
          <t>B10-G020</t>
        </is>
      </c>
      <c r="B307" s="462" t="inlineStr">
        <is>
          <t>477</t>
        </is>
      </c>
      <c r="C307" s="462" t="inlineStr">
        <is>
          <t>477</t>
        </is>
      </c>
      <c r="D307" s="462" t="inlineStr">
        <is>
          <t>0477.jpg</t>
        </is>
      </c>
      <c r="E307" s="462" t="inlineStr">
        <is>
          <t>1</t>
        </is>
      </c>
      <c r="F307" s="462" t="inlineStr">
        <is>
          <t>RAT</t>
        </is>
      </c>
      <c r="G307" s="462" t="inlineStr">
        <is>
          <t>Ratification of Oil and Gas Lease</t>
        </is>
      </c>
      <c r="H307" s="462" t="inlineStr"/>
      <c r="I307" s="462" t="inlineStr">
        <is>
          <t>98 MCL</t>
        </is>
      </c>
      <c r="J307" s="462" t="inlineStr">
        <is>
          <t>169</t>
        </is>
      </c>
      <c r="K307" s="462" t="inlineStr"/>
      <c r="L307" s="462" t="inlineStr">
        <is>
          <t>October 4, 1951</t>
        </is>
      </c>
      <c r="M307" s="462" t="inlineStr">
        <is>
          <t>November 22, 1950</t>
        </is>
      </c>
      <c r="N307" s="462" t="inlineStr"/>
      <c r="O307" s="462" t="inlineStr">
        <is>
          <t>November 22, 1950</t>
        </is>
      </c>
      <c r="P307" s="462" t="inlineStr">
        <is>
          <t>Charlie B. Crook and Pearl Crook, his wife</t>
        </is>
      </c>
      <c r="Q307" s="462" t="inlineStr">
        <is>
          <t>A. C. Green of Houston, Texas</t>
        </is>
      </c>
      <c r="R307" s="462" t="inlineStr"/>
      <c r="S307" s="462" t="inlineStr"/>
      <c r="T307" s="462" t="inlineStr">
        <is>
          <t>Charlie B. Crook and Pearl Crook</t>
        </is>
      </c>
      <c r="U307" s="462" t="inlineStr">
        <is>
          <t>A. C. Green</t>
        </is>
      </c>
      <c r="V307" s="462" t="inlineStr"/>
      <c r="W307" s="462" t="inlineStr"/>
      <c r="X307" s="462" t="inlineStr"/>
      <c r="Y307" s="462" t="inlineStr"/>
      <c r="Z307" s="462" t="inlineStr"/>
      <c r="AA307" s="462" t="inlineStr">
        <is>
          <t>Everett Crook and Jewell Crook, predecessors from whom lessors acquired an interest</t>
        </is>
      </c>
      <c r="AB307" s="462" t="inlineStr"/>
      <c r="AC307" s="462" t="inlineStr">
        <is>
          <t>Southwest Quarter of the Northwest Quarter (SW/4 NW/4) and Northwest Quarter of the Southwest Quarter (NW/4 SW/4) of Section 28, plus the Northeast Quarter (NE/4) of Section 32, all lying in Township 11 North, Range 25 West; instrument ratifies only the subsequently acquired 32-acre tract in Section 28</t>
        </is>
      </c>
      <c r="AD307" s="462" t="inlineStr">
        <is>
          <t>Ratification affects a 32-acre tract in Section 28-11N-25W; base lease also recites NE/4 of Section 32-11N-25W but the ratified acquired interest is not in Section 32</t>
        </is>
      </c>
      <c r="AE307" s="462" t="inlineStr">
        <is>
          <t>28</t>
        </is>
      </c>
      <c r="AF307" s="462" t="inlineStr">
        <is>
          <t>11 North</t>
        </is>
      </c>
      <c r="AG307" s="462" t="inlineStr">
        <is>
          <t>25 West</t>
        </is>
      </c>
      <c r="AH307" s="462" t="inlineStr">
        <is>
          <t>Beckham</t>
        </is>
      </c>
      <c r="AI307" s="462" t="inlineStr">
        <is>
          <t>Oklahoma</t>
        </is>
      </c>
      <c r="AJ307" s="462" t="inlineStr">
        <is>
          <t>SW/4 NW/4; NW/4 SW/4</t>
        </is>
      </c>
      <c r="AK307" s="462" t="inlineStr"/>
      <c r="AL307" s="462" t="inlineStr"/>
      <c r="AM307" s="462" t="inlineStr">
        <is>
          <t>32 acres affected by ratification</t>
        </is>
      </c>
      <c r="AN307" s="462" t="inlineStr"/>
      <c r="AO307" s="462" t="inlineStr"/>
      <c r="AP307" s="462" t="inlineStr"/>
      <c r="AQ307" s="462" t="inlineStr"/>
      <c r="AR307" s="462" t="inlineStr"/>
      <c r="AS307" s="462" t="inlineStr"/>
      <c r="AT307" s="462" t="inlineStr"/>
      <c r="AU307" s="462" t="inlineStr"/>
      <c r="AV307" s="462" t="inlineStr"/>
      <c r="AW307" s="462" t="inlineStr"/>
      <c r="AX307" s="462" t="inlineStr"/>
      <c r="AY307" s="462" t="inlineStr"/>
      <c r="AZ307" s="462" t="inlineStr">
        <is>
          <t>Oil and gas lease dated September 23, 1949 covering 160 acres, including NE/4 Section 32</t>
        </is>
      </c>
      <c r="BA307" s="462" t="inlineStr"/>
      <c r="BB307" s="462" t="inlineStr"/>
      <c r="BC307" s="462" t="inlineStr"/>
      <c r="BD307" s="462" t="inlineStr"/>
      <c r="BE307" s="462" t="inlineStr"/>
      <c r="BF307" s="462" t="inlineStr"/>
      <c r="BG307" s="462" t="inlineStr"/>
      <c r="BH307" s="462" t="inlineStr">
        <is>
          <t>$1.00</t>
        </is>
      </c>
      <c r="BI307" s="462" t="inlineStr"/>
      <c r="BJ307" s="462" t="inlineStr"/>
      <c r="BK307" s="462" t="inlineStr"/>
      <c r="BL307" s="462" t="inlineStr">
        <is>
          <t>The base lease includes Section 32, but the operative ratification concerns the later-acquired 32-acre Section 28 tract.</t>
        </is>
      </c>
      <c r="BM307" s="462" t="inlineStr">
        <is>
          <t>Lessors acquired the described 32-acre Section 28 interest after the base lease.</t>
        </is>
      </c>
      <c r="BN307" s="462" t="inlineStr">
        <is>
          <t>Lessors confirm and ratify the lease as to that acquired Section 28 interest.</t>
        </is>
      </c>
      <c r="BO307" s="462" t="inlineStr">
        <is>
          <t>Context for a lease that includes Section 32, but this ratification does not itself alter a Section 32 interest and names no Diversified entity.</t>
        </is>
      </c>
      <c r="BP307" s="462" t="inlineStr">
        <is>
          <t>high</t>
        </is>
      </c>
      <c r="BQ307" s="462" t="inlineStr"/>
      <c r="BR307" s="462" t="inlineStr">
        <is>
          <t>not_required</t>
        </is>
      </c>
    </row>
    <row r="308">
      <c r="A308" s="462" t="inlineStr">
        <is>
          <t>B10-G021</t>
        </is>
      </c>
      <c r="B308" s="462" t="inlineStr">
        <is>
          <t>478</t>
        </is>
      </c>
      <c r="C308" s="462" t="inlineStr">
        <is>
          <t>479</t>
        </is>
      </c>
      <c r="D308" s="462" t="inlineStr">
        <is>
          <t>0478.jpg
0479.jpg</t>
        </is>
      </c>
      <c r="E308" s="462" t="inlineStr">
        <is>
          <t>2</t>
        </is>
      </c>
      <c r="F308" s="462" t="inlineStr">
        <is>
          <t>MD</t>
        </is>
      </c>
      <c r="G308" s="462" t="inlineStr">
        <is>
          <t>Mineral Deed</t>
        </is>
      </c>
      <c r="H308" s="462" t="inlineStr"/>
      <c r="I308" s="462" t="inlineStr">
        <is>
          <t>98 MCL</t>
        </is>
      </c>
      <c r="J308" s="462" t="inlineStr">
        <is>
          <t>243</t>
        </is>
      </c>
      <c r="K308" s="462" t="inlineStr">
        <is>
          <t>244</t>
        </is>
      </c>
      <c r="L308" s="462" t="inlineStr">
        <is>
          <t>October 20, 1951, 8:00 A.M.</t>
        </is>
      </c>
      <c r="M308" s="462" t="inlineStr">
        <is>
          <t>October 1, 1951</t>
        </is>
      </c>
      <c r="N308" s="462" t="inlineStr"/>
      <c r="O308" s="462" t="inlineStr">
        <is>
          <t>October 1, 1951</t>
        </is>
      </c>
      <c r="P308" s="462" t="inlineStr">
        <is>
          <t>The Heller Company, a corporation of Tulsa, Oklahoma</t>
        </is>
      </c>
      <c r="Q308" s="462" t="inlineStr">
        <is>
          <t>Harvey A. Heller and Harvey A. Heller, Jr., as joint tenants and not as tenants in common, on death of one survivor to take the entire fee simple title</t>
        </is>
      </c>
      <c r="R308" s="462" t="inlineStr"/>
      <c r="S308" s="462" t="inlineStr"/>
      <c r="T308" s="462" t="inlineStr"/>
      <c r="U308" s="462" t="inlineStr"/>
      <c r="V308" s="462" t="inlineStr"/>
      <c r="W308" s="462" t="inlineStr"/>
      <c r="X308" s="462" t="inlineStr"/>
      <c r="Y308" s="462" t="inlineStr"/>
      <c r="Z308" s="462" t="inlineStr"/>
      <c r="AA308" s="462" t="inlineStr">
        <is>
          <t>Harvey A. Heller, president of grantor</t>
        </is>
      </c>
      <c r="AB308" s="462" t="inlineStr"/>
      <c r="AC308" s="462" t="inlineStr">
        <is>
          <t>3/80 int. N/2 NW/4 Sec. 32-11N-25W; together with numerous additional listed mineral interests</t>
        </is>
      </c>
      <c r="AD308" s="462" t="inlineStr">
        <is>
          <t>3/80 mineral interest in N/2 NW/4 of Section 32-11N-25W; additional non-Section-32 tracts</t>
        </is>
      </c>
      <c r="AE308" s="462" t="inlineStr">
        <is>
          <t>32</t>
        </is>
      </c>
      <c r="AF308" s="462" t="inlineStr">
        <is>
          <t>11 North</t>
        </is>
      </c>
      <c r="AG308" s="462" t="inlineStr">
        <is>
          <t>25 West</t>
        </is>
      </c>
      <c r="AH308" s="462" t="inlineStr">
        <is>
          <t>Beckham</t>
        </is>
      </c>
      <c r="AI308" s="462" t="inlineStr">
        <is>
          <t>Oklahoma</t>
        </is>
      </c>
      <c r="AJ308" s="462" t="inlineStr">
        <is>
          <t>N/2 NW/4</t>
        </is>
      </c>
      <c r="AK308" s="462" t="inlineStr"/>
      <c r="AL308" s="462" t="inlineStr"/>
      <c r="AM308" s="462" t="inlineStr">
        <is>
          <t>80</t>
        </is>
      </c>
      <c r="AN308" s="462" t="inlineStr">
        <is>
          <t>3 mineral acres</t>
        </is>
      </c>
      <c r="AO308" s="462" t="inlineStr">
        <is>
          <t>3/80</t>
        </is>
      </c>
      <c r="AP308" s="462" t="inlineStr"/>
      <c r="AQ308" s="462" t="inlineStr"/>
      <c r="AR308" s="462" t="inlineStr"/>
      <c r="AS308" s="462" t="inlineStr"/>
      <c r="AT308" s="462" t="inlineStr"/>
      <c r="AU308" s="462" t="inlineStr"/>
      <c r="AV308" s="462" t="inlineStr"/>
      <c r="AW308" s="462" t="inlineStr"/>
      <c r="AX308" s="462" t="inlineStr"/>
      <c r="AY308" s="462" t="inlineStr"/>
      <c r="AZ308" s="462" t="inlineStr"/>
      <c r="BA308" s="462" t="inlineStr"/>
      <c r="BB308" s="462" t="inlineStr"/>
      <c r="BC308" s="462" t="inlineStr"/>
      <c r="BD308" s="462" t="inlineStr"/>
      <c r="BE308" s="462" t="inlineStr"/>
      <c r="BF308" s="462" t="inlineStr"/>
      <c r="BG308" s="462" t="inlineStr"/>
      <c r="BH308" s="462" t="inlineStr">
        <is>
          <t>$1.00</t>
        </is>
      </c>
      <c r="BI308" s="462" t="inlineStr"/>
      <c r="BJ308" s="462" t="inlineStr"/>
      <c r="BK308" s="462" t="inlineStr"/>
      <c r="BL308" s="462" t="inlineStr">
        <is>
          <t>Express joint tenancy with survivorship language.</t>
        </is>
      </c>
      <c r="BM308" s="462" t="inlineStr">
        <is>
          <t>The Heller Company held the listed mineral interests.</t>
        </is>
      </c>
      <c r="BN308" s="462" t="inlineStr">
        <is>
          <t>Harvey A. Heller and Harvey A. Heller, Jr. hold as joint tenants with right of survivorship.</t>
        </is>
      </c>
      <c r="BO308" s="462" t="inlineStr">
        <is>
          <t>Material mineral-chain instrument; no Diversified entity or proved corporate succession is shown.</t>
        </is>
      </c>
      <c r="BP308" s="462" t="inlineStr">
        <is>
          <t>high</t>
        </is>
      </c>
      <c r="BQ308" s="462" t="inlineStr"/>
      <c r="BR308" s="462" t="inlineStr">
        <is>
          <t>not_required</t>
        </is>
      </c>
    </row>
    <row r="309">
      <c r="A309" s="462" t="inlineStr">
        <is>
          <t>B10-G022</t>
        </is>
      </c>
      <c r="B309" s="462" t="inlineStr">
        <is>
          <t>480</t>
        </is>
      </c>
      <c r="C309" s="462" t="inlineStr">
        <is>
          <t>481</t>
        </is>
      </c>
      <c r="D309" s="462" t="inlineStr">
        <is>
          <t>0480.jpg
0481.jpg</t>
        </is>
      </c>
      <c r="E309" s="462" t="inlineStr">
        <is>
          <t>2</t>
        </is>
      </c>
      <c r="F309" s="462" t="inlineStr">
        <is>
          <t>AOL</t>
        </is>
      </c>
      <c r="G309" s="462" t="inlineStr">
        <is>
          <t>Assignment of Oil and Gas Leases</t>
        </is>
      </c>
      <c r="H309" s="462" t="inlineStr"/>
      <c r="I309" s="462" t="inlineStr">
        <is>
          <t>98 MCL</t>
        </is>
      </c>
      <c r="J309" s="462" t="inlineStr">
        <is>
          <t>245</t>
        </is>
      </c>
      <c r="K309" s="462" t="inlineStr">
        <is>
          <t>246</t>
        </is>
      </c>
      <c r="L309" s="462" t="inlineStr">
        <is>
          <t>October 20, 1951, 8:00 A.M.</t>
        </is>
      </c>
      <c r="M309" s="462" t="inlineStr">
        <is>
          <t>October 1, 1951</t>
        </is>
      </c>
      <c r="N309" s="462" t="inlineStr"/>
      <c r="O309" s="462" t="inlineStr">
        <is>
          <t>October 1, 1951</t>
        </is>
      </c>
      <c r="P309" s="462" t="inlineStr"/>
      <c r="Q309" s="462" t="inlineStr"/>
      <c r="R309" s="462" t="inlineStr">
        <is>
          <t>The Heller Company, a corporation</t>
        </is>
      </c>
      <c r="S309" s="462" t="inlineStr">
        <is>
          <t>Harvey A. Heller and Harvey A. Heller, Jr., as joint tenants and not as tenants in common, on death of one survivor to take the entire fee simple title</t>
        </is>
      </c>
      <c r="T309" s="462" t="inlineStr"/>
      <c r="U309" s="462" t="inlineStr"/>
      <c r="V309" s="462" t="inlineStr"/>
      <c r="W309" s="462" t="inlineStr"/>
      <c r="X309" s="462" t="inlineStr"/>
      <c r="Y309" s="462" t="inlineStr"/>
      <c r="Z309" s="462" t="inlineStr"/>
      <c r="AA309" s="462" t="inlineStr">
        <is>
          <t>Harvey A. Heller, president of assignor</t>
        </is>
      </c>
      <c r="AB309" s="462" t="inlineStr"/>
      <c r="AC309" s="462" t="inlineStr">
        <is>
          <t>Leases covering lands in Sections 31-11N-25W, 24-11N-26W, 25-11N-26W, and 23-10N-24W</t>
        </is>
      </c>
      <c r="AD309" s="462" t="inlineStr">
        <is>
          <t>No Section 32 land appears in this instrument</t>
        </is>
      </c>
      <c r="AE309" s="462" t="inlineStr"/>
      <c r="AF309" s="462" t="inlineStr"/>
      <c r="AG309" s="462" t="inlineStr"/>
      <c r="AH309" s="462" t="inlineStr">
        <is>
          <t>Beckham</t>
        </is>
      </c>
      <c r="AI309" s="462" t="inlineStr">
        <is>
          <t>Oklahoma</t>
        </is>
      </c>
      <c r="AJ309" s="462" t="inlineStr"/>
      <c r="AK309" s="462" t="inlineStr"/>
      <c r="AL309" s="462" t="inlineStr">
        <is>
          <t>Lots 1, 2, 3 and 4 in Section 31 among described lands</t>
        </is>
      </c>
      <c r="AM309" s="462" t="inlineStr"/>
      <c r="AN309" s="462" t="inlineStr"/>
      <c r="AO309" s="462" t="inlineStr">
        <is>
          <t>Undivided 2/3; 1.410921%; 1/2, varying by lease</t>
        </is>
      </c>
      <c r="AP309" s="462" t="inlineStr">
        <is>
          <t>1.410921% for one lease</t>
        </is>
      </c>
      <c r="AQ309" s="462" t="inlineStr"/>
      <c r="AR309" s="462" t="inlineStr">
        <is>
          <t>Assigned oil and gas lease interests</t>
        </is>
      </c>
      <c r="AS309" s="462" t="inlineStr"/>
      <c r="AT309" s="462" t="inlineStr"/>
      <c r="AU309" s="462" t="inlineStr"/>
      <c r="AV309" s="462" t="inlineStr"/>
      <c r="AW309" s="462" t="inlineStr"/>
      <c r="AX309" s="462" t="inlineStr"/>
      <c r="AY309" s="462" t="inlineStr"/>
      <c r="AZ309" s="462" t="inlineStr">
        <is>
          <t>Leases from W. P. McGuire et ux; Balam K. Barham et ux; E. D. Rook et ux</t>
        </is>
      </c>
      <c r="BA309" s="462" t="inlineStr"/>
      <c r="BB309" s="462" t="inlineStr"/>
      <c r="BC309" s="462" t="inlineStr"/>
      <c r="BD309" s="462" t="inlineStr"/>
      <c r="BE309" s="462" t="inlineStr"/>
      <c r="BF309" s="462" t="inlineStr"/>
      <c r="BG309" s="462" t="inlineStr"/>
      <c r="BH309" s="462" t="inlineStr">
        <is>
          <t>$1.00</t>
        </is>
      </c>
      <c r="BI309" s="462" t="inlineStr"/>
      <c r="BJ309" s="462" t="inlineStr"/>
      <c r="BK309" s="462" t="inlineStr"/>
      <c r="BL309" s="462" t="inlineStr">
        <is>
          <t>No Section 32 call is visible in the complete two-page instrument.</t>
        </is>
      </c>
      <c r="BM309" s="462" t="inlineStr">
        <is>
          <t>The Heller Company held the listed lease interests.</t>
        </is>
      </c>
      <c r="BN309" s="462" t="inlineStr">
        <is>
          <t>The two Hellers receive the interests as joint tenants with survivorship.</t>
        </is>
      </c>
      <c r="BO309" s="462" t="inlineStr">
        <is>
          <t>No Section 32 or Diversified nexus in this instrument.</t>
        </is>
      </c>
      <c r="BP309" s="462" t="inlineStr">
        <is>
          <t>high</t>
        </is>
      </c>
      <c r="BQ309" s="462" t="inlineStr"/>
      <c r="BR309" s="462" t="inlineStr">
        <is>
          <t>not_required</t>
        </is>
      </c>
    </row>
    <row r="310">
      <c r="A310" s="462" t="inlineStr">
        <is>
          <t>B10-G023</t>
        </is>
      </c>
      <c r="B310" s="462" t="inlineStr">
        <is>
          <t>482</t>
        </is>
      </c>
      <c r="C310" s="462" t="inlineStr">
        <is>
          <t>484</t>
        </is>
      </c>
      <c r="D310" s="462" t="inlineStr">
        <is>
          <t>0482.jpg
0483.jpg
0484.jpg</t>
        </is>
      </c>
      <c r="E310" s="462" t="inlineStr">
        <is>
          <t>3</t>
        </is>
      </c>
      <c r="F310" s="462" t="inlineStr">
        <is>
          <t>AOL</t>
        </is>
      </c>
      <c r="G310" s="462" t="inlineStr">
        <is>
          <t>Assignment of Oil and Gas Leases</t>
        </is>
      </c>
      <c r="H310" s="462" t="inlineStr"/>
      <c r="I310" s="462" t="inlineStr">
        <is>
          <t>98 MCL</t>
        </is>
      </c>
      <c r="J310" s="462" t="inlineStr">
        <is>
          <t>247</t>
        </is>
      </c>
      <c r="K310" s="462" t="inlineStr">
        <is>
          <t>249</t>
        </is>
      </c>
      <c r="L310" s="462" t="inlineStr">
        <is>
          <t>October 20, 1951, 8:00 A.M.</t>
        </is>
      </c>
      <c r="M310" s="462" t="inlineStr">
        <is>
          <t>October 1, 1951</t>
        </is>
      </c>
      <c r="N310" s="462" t="inlineStr"/>
      <c r="O310" s="462" t="inlineStr">
        <is>
          <t>October 1, 1951</t>
        </is>
      </c>
      <c r="P310" s="462" t="inlineStr"/>
      <c r="Q310" s="462" t="inlineStr"/>
      <c r="R310" s="462" t="inlineStr">
        <is>
          <t>The Heller Company, a corporation</t>
        </is>
      </c>
      <c r="S310" s="462" t="inlineStr">
        <is>
          <t>Harvey A. Heller and Harvey A. Heller, Jr., as joint tenants and not as tenants in common, on death of one survivor to take the entire fee simple title</t>
        </is>
      </c>
      <c r="T310" s="462" t="inlineStr"/>
      <c r="U310" s="462" t="inlineStr"/>
      <c r="V310" s="462" t="inlineStr"/>
      <c r="W310" s="462" t="inlineStr"/>
      <c r="X310" s="462" t="inlineStr"/>
      <c r="Y310" s="462" t="inlineStr"/>
      <c r="Z310" s="462" t="inlineStr"/>
      <c r="AA310" s="462" t="inlineStr">
        <is>
          <t>Harvey A. Heller, president of assignor</t>
        </is>
      </c>
      <c r="AB310" s="462" t="inlineStr"/>
      <c r="AC310" s="462" t="inlineStr">
        <is>
          <t>1.409215 interest in leases including W/2 SE/4 and S/2 SW/4 Sec. 32-11N-25W; N/2 NW/4 and N/2 SW/4 Sec. 32-11N-25W; NE/4 Sec. 32-11N-25W; E/2 SE/4 Sec. 32-11N-25W; S/2 NW/4 Sec. 32-11N-25W; plus additional leases</t>
        </is>
      </c>
      <c r="AD310" s="462" t="inlineStr">
        <is>
          <t>Leasehold interests covering W/2 SE/4, S/2 SW/4, N/2 NW/4, N/2 SW/4, NE/4, E/2 SE/4, and S/2 NW/4 of Section 32-11N-25W</t>
        </is>
      </c>
      <c r="AE310" s="462" t="inlineStr">
        <is>
          <t>32</t>
        </is>
      </c>
      <c r="AF310" s="462" t="inlineStr">
        <is>
          <t>11 North</t>
        </is>
      </c>
      <c r="AG310" s="462" t="inlineStr">
        <is>
          <t>25 West</t>
        </is>
      </c>
      <c r="AH310" s="462" t="inlineStr">
        <is>
          <t>Beckham</t>
        </is>
      </c>
      <c r="AI310" s="462" t="inlineStr">
        <is>
          <t>Oklahoma</t>
        </is>
      </c>
      <c r="AJ310" s="462" t="inlineStr">
        <is>
          <t>W/2 SE/4; S/2 SW/4; N/2 NW/4; N/2 SW/4; NE/4; E/2 SE/4; S/2 NW/4</t>
        </is>
      </c>
      <c r="AK310" s="462" t="inlineStr"/>
      <c r="AL310" s="462" t="inlineStr"/>
      <c r="AM310" s="462" t="inlineStr"/>
      <c r="AN310" s="462" t="inlineStr"/>
      <c r="AO310" s="462" t="inlineStr"/>
      <c r="AP310" s="462" t="inlineStr">
        <is>
          <t>1.409215% as printed</t>
        </is>
      </c>
      <c r="AQ310" s="462" t="inlineStr"/>
      <c r="AR310" s="462" t="inlineStr">
        <is>
          <t>Assigned oil and gas lease interests</t>
        </is>
      </c>
      <c r="AS310" s="462" t="inlineStr"/>
      <c r="AT310" s="462" t="inlineStr"/>
      <c r="AU310" s="462" t="inlineStr"/>
      <c r="AV310" s="462" t="inlineStr"/>
      <c r="AW310" s="462" t="inlineStr"/>
      <c r="AX310" s="462" t="inlineStr"/>
      <c r="AY310" s="462" t="inlineStr"/>
      <c r="AZ310" s="462" t="inlineStr">
        <is>
          <t>Leases from Henry Herman Dillingham et al; F. H. LeGrand et ux; Alfred J. Hildebrand et ux; B. E. Maddoux; L. H. Bruner et ux; W. H. Morrow et ux; A. C. Atwood et ux; J. M. Killingworth et ux; Hope Busby et al; Vencalee Dunton and J. H. Dunton; Velva G. Sparks and J. E. Sparks; R. W. Viersen et ux; Charlie B. Crook et ux; and others listed on pages 248-249</t>
        </is>
      </c>
      <c r="BA310" s="462" t="inlineStr"/>
      <c r="BB310" s="462" t="inlineStr"/>
      <c r="BC310" s="462" t="inlineStr"/>
      <c r="BD310" s="462" t="inlineStr"/>
      <c r="BE310" s="462" t="inlineStr"/>
      <c r="BF310" s="462" t="inlineStr"/>
      <c r="BG310" s="462" t="inlineStr"/>
      <c r="BH310" s="462" t="inlineStr">
        <is>
          <t>$1.00</t>
        </is>
      </c>
      <c r="BI310" s="462" t="inlineStr"/>
      <c r="BJ310" s="462" t="inlineStr"/>
      <c r="BK310" s="462" t="inlineStr"/>
      <c r="BL310" s="462" t="inlineStr">
        <is>
          <t>Assignment is without warranty of title and carries an express survivorship estate.</t>
        </is>
      </c>
      <c r="BM310" s="462" t="inlineStr">
        <is>
          <t>The Heller Company held its stated interest in the listed leases.</t>
        </is>
      </c>
      <c r="BN310" s="462" t="inlineStr">
        <is>
          <t>Harvey A. Heller and Harvey A. Heller, Jr. receive that interest as joint tenants with survivorship.</t>
        </is>
      </c>
      <c r="BO310" s="462" t="inlineStr">
        <is>
          <t>Material Section 32 leasehold-chain instrument; any Diversified claim requires later assignments or corporate/succession evidence not present here.</t>
        </is>
      </c>
      <c r="BP310" s="462" t="inlineStr">
        <is>
          <t>high</t>
        </is>
      </c>
      <c r="BQ310" s="462" t="inlineStr">
        <is>
          <t>Printed interest is transcribed as 1.409215; the form omits a visible percent sign in the operative sentence.</t>
        </is>
      </c>
      <c r="BR310" s="462" t="inlineStr">
        <is>
          <t>not_required</t>
        </is>
      </c>
    </row>
    <row r="311">
      <c r="A311" s="462" t="inlineStr">
        <is>
          <t>B10-G024</t>
        </is>
      </c>
      <c r="B311" s="462" t="inlineStr">
        <is>
          <t>485</t>
        </is>
      </c>
      <c r="C311" s="462" t="inlineStr">
        <is>
          <t>486</t>
        </is>
      </c>
      <c r="D311" s="462" t="inlineStr">
        <is>
          <t>0485.jpg
0486.jpg</t>
        </is>
      </c>
      <c r="E311" s="462" t="inlineStr">
        <is>
          <t>2</t>
        </is>
      </c>
      <c r="F311" s="462" t="inlineStr">
        <is>
          <t>DISS</t>
        </is>
      </c>
      <c r="G311" s="462" t="inlineStr">
        <is>
          <t>Agreement of Dissolution</t>
        </is>
      </c>
      <c r="H311" s="462" t="inlineStr"/>
      <c r="I311" s="462" t="inlineStr">
        <is>
          <t>2251</t>
        </is>
      </c>
      <c r="J311" s="462" t="inlineStr">
        <is>
          <t>296</t>
        </is>
      </c>
      <c r="K311" s="462" t="inlineStr">
        <is>
          <t>297</t>
        </is>
      </c>
      <c r="L311" s="462" t="inlineStr">
        <is>
          <t>December 22, 1951</t>
        </is>
      </c>
      <c r="M311" s="462" t="inlineStr">
        <is>
          <t>November 29, 1951</t>
        </is>
      </c>
      <c r="N311" s="462" t="inlineStr"/>
      <c r="O311" s="462" t="inlineStr">
        <is>
          <t>November 29, 1951</t>
        </is>
      </c>
      <c r="P311" s="462" t="inlineStr">
        <is>
          <t>Joseph A. LaFortune and Gertrude L. LaFortune, husband and wife, equal partners under the firm name LaFortune Tung Oil Mill</t>
        </is>
      </c>
      <c r="Q311" s="462" t="inlineStr">
        <is>
          <t>Gertrude L. LaFortune as to one-half of listed assets; Joseph A. LaFortune as to the remaining one-half</t>
        </is>
      </c>
      <c r="R311" s="462" t="inlineStr">
        <is>
          <t>Joseph A. LaFortune and Gertrude L. LaFortune, partners</t>
        </is>
      </c>
      <c r="S311" s="462" t="inlineStr">
        <is>
          <t>Gertrude L. LaFortune and Joseph A. LaFortune in equal one-half shares</t>
        </is>
      </c>
      <c r="T311" s="462" t="inlineStr"/>
      <c r="U311" s="462" t="inlineStr"/>
      <c r="V311" s="462" t="inlineStr"/>
      <c r="W311" s="462" t="inlineStr"/>
      <c r="X311" s="462" t="inlineStr"/>
      <c r="Y311" s="462" t="inlineStr"/>
      <c r="Z311" s="462" t="inlineStr"/>
      <c r="AA311" s="462" t="inlineStr">
        <is>
          <t>Equal partners dissolving LaFortune Tung Oil Mill</t>
        </is>
      </c>
      <c r="AB311" s="462" t="inlineStr"/>
      <c r="AC311" s="462" t="inlineStr">
        <is>
          <t>1/60th or a 1-1/3 acre interest in N/2 SW/4 of Section 32-11N-25W; together with additional listed mineral interests and partnership assets</t>
        </is>
      </c>
      <c r="AD311" s="462" t="inlineStr">
        <is>
          <t>1/60 interest (1-1/3 mineral acres) in N/2 SW/4 of Section 32-11N-25W; additional assets</t>
        </is>
      </c>
      <c r="AE311" s="462" t="inlineStr">
        <is>
          <t>32</t>
        </is>
      </c>
      <c r="AF311" s="462" t="inlineStr">
        <is>
          <t>11 North</t>
        </is>
      </c>
      <c r="AG311" s="462" t="inlineStr">
        <is>
          <t>25 West</t>
        </is>
      </c>
      <c r="AH311" s="462" t="inlineStr">
        <is>
          <t>Beckham</t>
        </is>
      </c>
      <c r="AI311" s="462" t="inlineStr">
        <is>
          <t>Oklahoma</t>
        </is>
      </c>
      <c r="AJ311" s="462" t="inlineStr">
        <is>
          <t>N/2 SW/4</t>
        </is>
      </c>
      <c r="AK311" s="462" t="inlineStr"/>
      <c r="AL311" s="462" t="inlineStr"/>
      <c r="AM311" s="462" t="inlineStr">
        <is>
          <t>80</t>
        </is>
      </c>
      <c r="AN311" s="462" t="inlineStr">
        <is>
          <t>1-1/3 mineral acres</t>
        </is>
      </c>
      <c r="AO311" s="462" t="inlineStr">
        <is>
          <t>1/60, divided one-half to each partner</t>
        </is>
      </c>
      <c r="AP311" s="462" t="inlineStr"/>
      <c r="AQ311" s="462" t="inlineStr"/>
      <c r="AR311" s="462" t="inlineStr"/>
      <c r="AS311" s="462" t="inlineStr"/>
      <c r="AT311" s="462" t="inlineStr"/>
      <c r="AU311" s="462" t="inlineStr"/>
      <c r="AV311" s="462" t="inlineStr"/>
      <c r="AW311" s="462" t="inlineStr"/>
      <c r="AX311" s="462" t="inlineStr"/>
      <c r="AY311" s="462" t="inlineStr"/>
      <c r="AZ311" s="462" t="inlineStr"/>
      <c r="BA311" s="462" t="inlineStr"/>
      <c r="BB311" s="462" t="inlineStr"/>
      <c r="BC311" s="462" t="inlineStr"/>
      <c r="BD311" s="462" t="inlineStr"/>
      <c r="BE311" s="462" t="inlineStr"/>
      <c r="BF311" s="462" t="inlineStr"/>
      <c r="BG311" s="462" t="inlineStr"/>
      <c r="BH311" s="462" t="inlineStr">
        <is>
          <t>Dissolution and equal distribution of partnership assets</t>
        </is>
      </c>
      <c r="BI311" s="462" t="inlineStr"/>
      <c r="BJ311" s="462" t="inlineStr"/>
      <c r="BK311" s="462" t="inlineStr"/>
      <c r="BL311" s="462" t="inlineStr">
        <is>
          <t>Dissolves the partnership and distributes every listed asset one-half to each spouse individually; the Section 32 mineral interest is included.</t>
        </is>
      </c>
      <c r="BM311" s="462" t="inlineStr">
        <is>
          <t>LaFortune Tung Oil Mill partnership owned the 1/60 Section 32 interest.</t>
        </is>
      </c>
      <c r="BN311" s="462" t="inlineStr">
        <is>
          <t>Gertrude L. LaFortune and Joseph A. LaFortune each receive one-half of that partnership asset, effectively 1/120 each if no other qualification applies.</t>
        </is>
      </c>
      <c r="BO311" s="462" t="inlineStr">
        <is>
          <t>Section 32 mineral-chain allocation; no Diversified entity is named.</t>
        </is>
      </c>
      <c r="BP311" s="462" t="inlineStr">
        <is>
          <t>high</t>
        </is>
      </c>
      <c r="BQ311" s="462" t="inlineStr">
        <is>
          <t>Effective resulting fractions are analytical arithmetic; the instrument states one-half of each listed asset to each party.</t>
        </is>
      </c>
      <c r="BR311" s="462" t="inlineStr">
        <is>
          <t>not_required</t>
        </is>
      </c>
    </row>
    <row r="312">
      <c r="A312" s="462" t="inlineStr">
        <is>
          <t>B10-G025</t>
        </is>
      </c>
      <c r="B312" s="462" t="inlineStr">
        <is>
          <t>487</t>
        </is>
      </c>
      <c r="C312" s="462" t="inlineStr">
        <is>
          <t>487</t>
        </is>
      </c>
      <c r="D312" s="462" t="inlineStr">
        <is>
          <t>0487.jpg</t>
        </is>
      </c>
      <c r="E312" s="462" t="inlineStr">
        <is>
          <t>1</t>
        </is>
      </c>
      <c r="F312" s="462" t="inlineStr">
        <is>
          <t>ROW</t>
        </is>
      </c>
      <c r="G312" s="462" t="inlineStr">
        <is>
          <t>Right of Way Grant—Pipeline</t>
        </is>
      </c>
      <c r="H312" s="462" t="inlineStr">
        <is>
          <t>3906</t>
        </is>
      </c>
      <c r="I312" s="462" t="inlineStr">
        <is>
          <t>106 MCL</t>
        </is>
      </c>
      <c r="J312" s="462" t="inlineStr">
        <is>
          <t>418</t>
        </is>
      </c>
      <c r="K312" s="462" t="inlineStr"/>
      <c r="L312" s="462" t="inlineStr">
        <is>
          <t>November 20, 1952, 8:00 A.M.</t>
        </is>
      </c>
      <c r="M312" s="462" t="inlineStr">
        <is>
          <t>November 7, 1952</t>
        </is>
      </c>
      <c r="N312" s="462" t="inlineStr"/>
      <c r="O312" s="462" t="inlineStr">
        <is>
          <t>November 7, 1952</t>
        </is>
      </c>
      <c r="P312" s="462" t="inlineStr">
        <is>
          <t>Charlie B. Crook and Pearl Crook, husband and wife</t>
        </is>
      </c>
      <c r="Q312" s="462" t="inlineStr">
        <is>
          <t>Consolidated Gas Utilities Corporation, a corporation organized under the laws of Delaware and authorized to transact business in Oklahoma</t>
        </is>
      </c>
      <c r="R312" s="462" t="inlineStr"/>
      <c r="S312" s="462" t="inlineStr"/>
      <c r="T312" s="462" t="inlineStr"/>
      <c r="U312" s="462" t="inlineStr"/>
      <c r="V312" s="462" t="inlineStr"/>
      <c r="W312" s="462" t="inlineStr"/>
      <c r="X312" s="462" t="inlineStr"/>
      <c r="Y312" s="462" t="inlineStr"/>
      <c r="Z312" s="462" t="inlineStr"/>
      <c r="AA312" s="462" t="inlineStr"/>
      <c r="AB312" s="462" t="inlineStr"/>
      <c r="AC312" s="462" t="inlineStr">
        <is>
          <t>A tract of land one rod wide and three rods long in NE NE NE/4 of Section 32, Township 11 N, Range 25 W, Beckham County, Oklahoma</t>
        </is>
      </c>
      <c r="AD312" s="462" t="inlineStr">
        <is>
          <t>One-rod-wide by three-rod-long tract in NE/4 NE/4 NE/4 of Section 32-11N-25W</t>
        </is>
      </c>
      <c r="AE312" s="462" t="inlineStr">
        <is>
          <t>32</t>
        </is>
      </c>
      <c r="AF312" s="462" t="inlineStr">
        <is>
          <t>11 North</t>
        </is>
      </c>
      <c r="AG312" s="462" t="inlineStr">
        <is>
          <t>25 West</t>
        </is>
      </c>
      <c r="AH312" s="462" t="inlineStr">
        <is>
          <t>Beckham</t>
        </is>
      </c>
      <c r="AI312" s="462" t="inlineStr">
        <is>
          <t>Oklahoma</t>
        </is>
      </c>
      <c r="AJ312" s="462" t="inlineStr">
        <is>
          <t>NE/4</t>
        </is>
      </c>
      <c r="AK312" s="462" t="inlineStr">
        <is>
          <t>NE/4 NE/4 NE/4</t>
        </is>
      </c>
      <c r="AL312" s="462" t="inlineStr"/>
      <c r="AM312" s="462" t="inlineStr"/>
      <c r="AN312" s="462" t="inlineStr"/>
      <c r="AO312" s="462" t="inlineStr"/>
      <c r="AP312" s="462" t="inlineStr"/>
      <c r="AQ312" s="462" t="inlineStr"/>
      <c r="AR312" s="462" t="inlineStr"/>
      <c r="AS312" s="462" t="inlineStr"/>
      <c r="AT312" s="462" t="inlineStr"/>
      <c r="AU312" s="462" t="inlineStr"/>
      <c r="AV312" s="462" t="inlineStr"/>
      <c r="AW312" s="462" t="inlineStr"/>
      <c r="AX312" s="462" t="inlineStr"/>
      <c r="AY312" s="462" t="inlineStr">
        <is>
          <t>Pipeline strip one rod wide and three rods long; right to lay, maintain, operate, repair and remove pipeline and possible telegraph/telephone line; grantors retain use except for granted purpose; damages provisions apply</t>
        </is>
      </c>
      <c r="AZ312" s="462" t="inlineStr"/>
      <c r="BA312" s="462" t="inlineStr"/>
      <c r="BB312" s="462" t="inlineStr"/>
      <c r="BC312" s="462" t="inlineStr">
        <is>
          <t>Grantors reserve use and enjoyment except as required by the easement</t>
        </is>
      </c>
      <c r="BD312" s="462" t="inlineStr"/>
      <c r="BE312" s="462" t="inlineStr"/>
      <c r="BF312" s="462" t="inlineStr">
        <is>
          <t>Easement to grantee, successors and assigns, so long as used for stated purpose</t>
        </is>
      </c>
      <c r="BG312" s="462" t="inlineStr"/>
      <c r="BH312" s="462" t="inlineStr">
        <is>
          <t>$3.00</t>
        </is>
      </c>
      <c r="BI312" s="462" t="inlineStr"/>
      <c r="BJ312" s="462" t="inlineStr"/>
      <c r="BK312" s="462" t="inlineStr"/>
      <c r="BL312" s="462" t="inlineStr">
        <is>
          <t>Surface/pipeline burden with removal, repair, damage, and abandonment provisions; grantee may change pipe size upon payment under stated terms.</t>
        </is>
      </c>
      <c r="BM312" s="462" t="inlineStr">
        <is>
          <t>Crooks owned the burdened surface tract.</t>
        </is>
      </c>
      <c r="BN312" s="462" t="inlineStr">
        <is>
          <t>Consolidated Gas Utilities Corporation receives the described pipeline easement; Crooks retain the servient estate.</t>
        </is>
      </c>
      <c r="BO312" s="462" t="inlineStr">
        <is>
          <t>Potentially relevant as a continuing Section 32 pipeline burden, but this document does not show that Diversified is grantee's successor or assignee. Successor-chain and present-location verification are required.</t>
        </is>
      </c>
      <c r="BP312" s="462" t="inlineStr">
        <is>
          <t>high</t>
        </is>
      </c>
      <c r="BQ312" s="462" t="inlineStr">
        <is>
          <t>Legal shorthand appears as NE NE NE/4 and is normalized as NE/4 NE/4 NE/4.</t>
        </is>
      </c>
      <c r="BR312" s="462" t="inlineStr">
        <is>
          <t>not_required</t>
        </is>
      </c>
    </row>
    <row r="313">
      <c r="A313" s="462" t="inlineStr">
        <is>
          <t>B10-G026</t>
        </is>
      </c>
      <c r="B313" s="462" t="inlineStr">
        <is>
          <t>488</t>
        </is>
      </c>
      <c r="C313" s="462" t="inlineStr">
        <is>
          <t>488</t>
        </is>
      </c>
      <c r="D313" s="462" t="inlineStr">
        <is>
          <t>0488.jpg</t>
        </is>
      </c>
      <c r="E313" s="462" t="inlineStr">
        <is>
          <t>1</t>
        </is>
      </c>
      <c r="F313" s="462" t="inlineStr">
        <is>
          <t>WD</t>
        </is>
      </c>
      <c r="G313" s="462" t="inlineStr">
        <is>
          <t>Warranty Deed</t>
        </is>
      </c>
      <c r="H313" s="462" t="inlineStr"/>
      <c r="I313" s="462" t="inlineStr">
        <is>
          <t>107 MCL</t>
        </is>
      </c>
      <c r="J313" s="462" t="inlineStr">
        <is>
          <t>423</t>
        </is>
      </c>
      <c r="K313" s="462" t="inlineStr"/>
      <c r="L313" s="462" t="inlineStr">
        <is>
          <t>February 27, 1953</t>
        </is>
      </c>
      <c r="M313" s="462" t="inlineStr">
        <is>
          <t>February 27, 1953</t>
        </is>
      </c>
      <c r="N313" s="462" t="inlineStr"/>
      <c r="O313" s="462" t="inlineStr">
        <is>
          <t>February 27, 1953</t>
        </is>
      </c>
      <c r="P313" s="462" t="inlineStr">
        <is>
          <t>B. E. Maddoux, a single person</t>
        </is>
      </c>
      <c r="Q313" s="462" t="inlineStr">
        <is>
          <t>D. H. Maddoux</t>
        </is>
      </c>
      <c r="R313" s="462" t="inlineStr"/>
      <c r="S313" s="462" t="inlineStr"/>
      <c r="T313" s="462" t="inlineStr"/>
      <c r="U313" s="462" t="inlineStr"/>
      <c r="V313" s="462" t="inlineStr"/>
      <c r="W313" s="462" t="inlineStr"/>
      <c r="X313" s="462" t="inlineStr"/>
      <c r="Y313" s="462" t="inlineStr"/>
      <c r="Z313" s="462" t="inlineStr"/>
      <c r="AA313" s="462" t="inlineStr"/>
      <c r="AB313" s="462" t="inlineStr"/>
      <c r="AC313" s="462" t="inlineStr">
        <is>
          <t>The North Half of the Northwest Quarter (N/2 NW/4) and the North Half of the Southwest Quarter (N/2 SW/4) of Section 32, Township 11 North, Range 25 W.I.M., less 20 acres of minerals heretofore reserved unto himself, and less 80 acres of minerals heretofore conveyed; and less an undivided 1/8th interest or 20 acres of minerals conveyed this day to L. H. Maddoux and less an undivided 1/8th interest or 20 acres of minerals this day conveyed to A. E. Maddoux. Grantor reserves rents from the above described lands during his lifetime.</t>
        </is>
      </c>
      <c r="AD313" s="462" t="inlineStr">
        <is>
          <t>N/2 NW/4 and N/2 SW/4 of Section 32-11N-25W, subject to stated mineral exclusions and grantor's life reservation of rents</t>
        </is>
      </c>
      <c r="AE313" s="462" t="inlineStr">
        <is>
          <t>32</t>
        </is>
      </c>
      <c r="AF313" s="462" t="inlineStr">
        <is>
          <t>11 North</t>
        </is>
      </c>
      <c r="AG313" s="462" t="inlineStr">
        <is>
          <t>25 West</t>
        </is>
      </c>
      <c r="AH313" s="462" t="inlineStr">
        <is>
          <t>Beckham</t>
        </is>
      </c>
      <c r="AI313" s="462" t="inlineStr">
        <is>
          <t>Oklahoma</t>
        </is>
      </c>
      <c r="AJ313" s="462" t="inlineStr">
        <is>
          <t>N/2 NW/4; N/2 SW/4</t>
        </is>
      </c>
      <c r="AK313" s="462" t="inlineStr"/>
      <c r="AL313" s="462" t="inlineStr"/>
      <c r="AM313" s="462" t="inlineStr">
        <is>
          <t>160</t>
        </is>
      </c>
      <c r="AN313" s="462" t="inlineStr"/>
      <c r="AO313" s="462" t="inlineStr">
        <is>
          <t>Less prior 80 mineral acres, prior reserved 20 mineral acres, and two contemporaneous 1/8 interests (20 mineral acres each)</t>
        </is>
      </c>
      <c r="AP313" s="462" t="inlineStr"/>
      <c r="AQ313" s="462" t="inlineStr"/>
      <c r="AR313" s="462" t="inlineStr"/>
      <c r="AS313" s="462" t="inlineStr"/>
      <c r="AT313" s="462" t="inlineStr"/>
      <c r="AU313" s="462" t="inlineStr"/>
      <c r="AV313" s="462" t="inlineStr"/>
      <c r="AW313" s="462" t="inlineStr"/>
      <c r="AX313" s="462" t="inlineStr"/>
      <c r="AY313" s="462" t="inlineStr"/>
      <c r="AZ313" s="462" t="inlineStr"/>
      <c r="BA313" s="462" t="inlineStr"/>
      <c r="BB313" s="462" t="inlineStr"/>
      <c r="BC313" s="462" t="inlineStr">
        <is>
          <t>Grantor reserves rents from the described lands during his lifetime; 20 mineral acres previously reserved to grantor</t>
        </is>
      </c>
      <c r="BD313" s="462" t="inlineStr">
        <is>
          <t>80 mineral acres previously conveyed; 1/8 (20 mineral acres) conveyed same day to L. H. Maddoux; 1/8 (20 mineral acres) conveyed same day to A. E. Maddoux</t>
        </is>
      </c>
      <c r="BE313" s="462" t="inlineStr"/>
      <c r="BF313" s="462" t="inlineStr">
        <is>
          <t>Life reservation of rents in B. E. Maddoux</t>
        </is>
      </c>
      <c r="BG313" s="462" t="inlineStr"/>
      <c r="BH313" s="462" t="inlineStr">
        <is>
          <t>$10.00</t>
        </is>
      </c>
      <c r="BI313" s="462" t="inlineStr"/>
      <c r="BJ313" s="462" t="inlineStr"/>
      <c r="BK313" s="462" t="inlineStr"/>
      <c r="BL313" s="462" t="inlineStr">
        <is>
          <t>Surface/title conveyance carries layered mineral exclusions and a retained lifetime right to rents. The stated exclusions appear to exhaust the 160 mineral acres and must be reconciled against prior deeds.</t>
        </is>
      </c>
      <c r="BM313" s="462" t="inlineStr">
        <is>
          <t>B. E. Maddoux held the described real property subject to prior mineral dispositions.</t>
        </is>
      </c>
      <c r="BN313" s="462" t="inlineStr">
        <is>
          <t>D. H. Maddoux receives the described real property subject to all mineral exclusions and B. E. Maddoux's retained lifetime rents.</t>
        </is>
      </c>
      <c r="BO313" s="462" t="inlineStr">
        <is>
          <t>Material title and burden evidence; no Diversified entity is named.</t>
        </is>
      </c>
      <c r="BP313" s="462" t="inlineStr">
        <is>
          <t>high</t>
        </is>
      </c>
      <c r="BQ313" s="462" t="inlineStr">
        <is>
          <t>No net mineral ownership is inferred from the face because the stated exclusions require chain reconciliation.</t>
        </is>
      </c>
      <c r="BR313" s="462" t="inlineStr">
        <is>
          <t>recommended</t>
        </is>
      </c>
    </row>
    <row r="314">
      <c r="A314" s="462" t="inlineStr">
        <is>
          <t>B10-G027</t>
        </is>
      </c>
      <c r="B314" s="462" t="inlineStr">
        <is>
          <t>489</t>
        </is>
      </c>
      <c r="C314" s="462" t="inlineStr">
        <is>
          <t>489</t>
        </is>
      </c>
      <c r="D314" s="462" t="inlineStr">
        <is>
          <t>0489.jpg</t>
        </is>
      </c>
      <c r="E314" s="462" t="inlineStr">
        <is>
          <t>1</t>
        </is>
      </c>
      <c r="F314" s="462" t="inlineStr">
        <is>
          <t>MD</t>
        </is>
      </c>
      <c r="G314" s="462" t="inlineStr">
        <is>
          <t>Mineral Deed</t>
        </is>
      </c>
      <c r="H314" s="462" t="inlineStr">
        <is>
          <t>760</t>
        </is>
      </c>
      <c r="I314" s="462" t="inlineStr">
        <is>
          <t>108 MCL</t>
        </is>
      </c>
      <c r="J314" s="462" t="inlineStr">
        <is>
          <t>548</t>
        </is>
      </c>
      <c r="K314" s="462" t="inlineStr"/>
      <c r="L314" s="462" t="inlineStr">
        <is>
          <t>February 27, 1953, 3:30 P.M.</t>
        </is>
      </c>
      <c r="M314" s="462" t="inlineStr">
        <is>
          <t>February 27, 1953</t>
        </is>
      </c>
      <c r="N314" s="462" t="inlineStr"/>
      <c r="O314" s="462" t="inlineStr">
        <is>
          <t>February 27, 1953</t>
        </is>
      </c>
      <c r="P314" s="462" t="inlineStr">
        <is>
          <t>B. E. Maddoux, a single person</t>
        </is>
      </c>
      <c r="Q314" s="462" t="inlineStr">
        <is>
          <t>L. H. Maddoux</t>
        </is>
      </c>
      <c r="R314" s="462" t="inlineStr"/>
      <c r="S314" s="462" t="inlineStr"/>
      <c r="T314" s="462" t="inlineStr"/>
      <c r="U314" s="462" t="inlineStr"/>
      <c r="V314" s="462" t="inlineStr"/>
      <c r="W314" s="462" t="inlineStr"/>
      <c r="X314" s="462" t="inlineStr"/>
      <c r="Y314" s="462" t="inlineStr"/>
      <c r="Z314" s="462" t="inlineStr"/>
      <c r="AA314" s="462" t="inlineStr"/>
      <c r="AB314" s="462" t="inlineStr"/>
      <c r="AC314" s="462" t="inlineStr">
        <is>
          <t>The North Half of the Northwest Quarter (N/2 NW/4) and the North Half of the Southwest Quarter (N/2 SW/4) of Section 32, Township 11 North, Range 25 W.I.M.</t>
        </is>
      </c>
      <c r="AD314" s="462" t="inlineStr">
        <is>
          <t>N/2 NW/4 and N/2 SW/4 of Section 32-11N-25W</t>
        </is>
      </c>
      <c r="AE314" s="462" t="inlineStr">
        <is>
          <t>32</t>
        </is>
      </c>
      <c r="AF314" s="462" t="inlineStr">
        <is>
          <t>11 North</t>
        </is>
      </c>
      <c r="AG314" s="462" t="inlineStr">
        <is>
          <t>25 West</t>
        </is>
      </c>
      <c r="AH314" s="462" t="inlineStr">
        <is>
          <t>Beckham</t>
        </is>
      </c>
      <c r="AI314" s="462" t="inlineStr">
        <is>
          <t>Oklahoma</t>
        </is>
      </c>
      <c r="AJ314" s="462" t="inlineStr">
        <is>
          <t>N/2 NW/4; N/2 SW/4</t>
        </is>
      </c>
      <c r="AK314" s="462" t="inlineStr"/>
      <c r="AL314" s="462" t="inlineStr"/>
      <c r="AM314" s="462" t="inlineStr">
        <is>
          <t>160</t>
        </is>
      </c>
      <c r="AN314" s="462" t="inlineStr">
        <is>
          <t>20 mineral acres</t>
        </is>
      </c>
      <c r="AO314" s="462" t="inlineStr">
        <is>
          <t>1/8</t>
        </is>
      </c>
      <c r="AP314" s="462" t="inlineStr"/>
      <c r="AQ314" s="462" t="inlineStr"/>
      <c r="AR314" s="462" t="inlineStr"/>
      <c r="AS314" s="462" t="inlineStr"/>
      <c r="AT314" s="462" t="inlineStr"/>
      <c r="AU314" s="462" t="inlineStr"/>
      <c r="AV314" s="462" t="inlineStr"/>
      <c r="AW314" s="462" t="inlineStr"/>
      <c r="AX314" s="462" t="inlineStr"/>
      <c r="AY314" s="462" t="inlineStr"/>
      <c r="AZ314" s="462" t="inlineStr"/>
      <c r="BA314" s="462" t="inlineStr"/>
      <c r="BB314" s="462" t="inlineStr"/>
      <c r="BC314" s="462" t="inlineStr"/>
      <c r="BD314" s="462" t="inlineStr"/>
      <c r="BE314" s="462" t="inlineStr"/>
      <c r="BF314" s="462" t="inlineStr"/>
      <c r="BG314" s="462" t="inlineStr"/>
      <c r="BH314" s="462" t="inlineStr">
        <is>
          <t>$10.00</t>
        </is>
      </c>
      <c r="BI314" s="462" t="inlineStr"/>
      <c r="BJ314" s="462" t="inlineStr"/>
      <c r="BK314" s="462" t="inlineStr"/>
      <c r="BL314" s="462" t="inlineStr">
        <is>
          <t>One of two same-day 1/8 mineral deeds expressly excepted in B10-G026.</t>
        </is>
      </c>
      <c r="BM314" s="462" t="inlineStr">
        <is>
          <t>B. E. Maddoux held the conveyed 1/8 mineral interest.</t>
        </is>
      </c>
      <c r="BN314" s="462" t="inlineStr">
        <is>
          <t>L. H. Maddoux receives an undivided 1/8 mineral interest (20 mineral acres).</t>
        </is>
      </c>
      <c r="BO314" s="462" t="inlineStr">
        <is>
          <t>Section 32 mineral chain instrument; no Diversified nexus is proved.</t>
        </is>
      </c>
      <c r="BP314" s="462" t="inlineStr">
        <is>
          <t>high</t>
        </is>
      </c>
      <c r="BQ314" s="462" t="inlineStr"/>
      <c r="BR314" s="462" t="inlineStr">
        <is>
          <t>not_required</t>
        </is>
      </c>
    </row>
    <row r="315">
      <c r="A315" s="462" t="inlineStr">
        <is>
          <t>B10-G028</t>
        </is>
      </c>
      <c r="B315" s="462" t="inlineStr">
        <is>
          <t>490</t>
        </is>
      </c>
      <c r="C315" s="462" t="inlineStr">
        <is>
          <t>490</t>
        </is>
      </c>
      <c r="D315" s="462" t="inlineStr">
        <is>
          <t>0490.jpg</t>
        </is>
      </c>
      <c r="E315" s="462" t="inlineStr">
        <is>
          <t>1</t>
        </is>
      </c>
      <c r="F315" s="462" t="inlineStr">
        <is>
          <t>MD</t>
        </is>
      </c>
      <c r="G315" s="462" t="inlineStr">
        <is>
          <t>Mineral Deed</t>
        </is>
      </c>
      <c r="H315" s="462" t="inlineStr">
        <is>
          <t>761</t>
        </is>
      </c>
      <c r="I315" s="462" t="inlineStr">
        <is>
          <t>108 MCL</t>
        </is>
      </c>
      <c r="J315" s="462" t="inlineStr">
        <is>
          <t>549</t>
        </is>
      </c>
      <c r="K315" s="462" t="inlineStr"/>
      <c r="L315" s="462" t="inlineStr">
        <is>
          <t>February 27, 1953, 3:30 P.M.</t>
        </is>
      </c>
      <c r="M315" s="462" t="inlineStr">
        <is>
          <t>February 27, 1953</t>
        </is>
      </c>
      <c r="N315" s="462" t="inlineStr"/>
      <c r="O315" s="462" t="inlineStr">
        <is>
          <t>February 27, 1953</t>
        </is>
      </c>
      <c r="P315" s="462" t="inlineStr">
        <is>
          <t>B. E. Maddoux, a single person</t>
        </is>
      </c>
      <c r="Q315" s="462" t="inlineStr">
        <is>
          <t>A. E. Maddoux</t>
        </is>
      </c>
      <c r="R315" s="462" t="inlineStr"/>
      <c r="S315" s="462" t="inlineStr"/>
      <c r="T315" s="462" t="inlineStr"/>
      <c r="U315" s="462" t="inlineStr"/>
      <c r="V315" s="462" t="inlineStr"/>
      <c r="W315" s="462" t="inlineStr"/>
      <c r="X315" s="462" t="inlineStr"/>
      <c r="Y315" s="462" t="inlineStr"/>
      <c r="Z315" s="462" t="inlineStr"/>
      <c r="AA315" s="462" t="inlineStr"/>
      <c r="AB315" s="462" t="inlineStr"/>
      <c r="AC315" s="462" t="inlineStr">
        <is>
          <t>The North Half of the Northwest Quarter (N/2 NW/4) and the North Half of the Southwest Quarter (N/2 SW/4) of Section 32, Township 11 North, Range 25 W.I.M.</t>
        </is>
      </c>
      <c r="AD315" s="462" t="inlineStr">
        <is>
          <t>N/2 NW/4 and N/2 SW/4 of Section 32-11N-25W</t>
        </is>
      </c>
      <c r="AE315" s="462" t="inlineStr">
        <is>
          <t>32</t>
        </is>
      </c>
      <c r="AF315" s="462" t="inlineStr">
        <is>
          <t>11 North</t>
        </is>
      </c>
      <c r="AG315" s="462" t="inlineStr">
        <is>
          <t>25 West</t>
        </is>
      </c>
      <c r="AH315" s="462" t="inlineStr">
        <is>
          <t>Beckham</t>
        </is>
      </c>
      <c r="AI315" s="462" t="inlineStr">
        <is>
          <t>Oklahoma</t>
        </is>
      </c>
      <c r="AJ315" s="462" t="inlineStr">
        <is>
          <t>N/2 NW/4; N/2 SW/4</t>
        </is>
      </c>
      <c r="AK315" s="462" t="inlineStr"/>
      <c r="AL315" s="462" t="inlineStr"/>
      <c r="AM315" s="462" t="inlineStr">
        <is>
          <t>160</t>
        </is>
      </c>
      <c r="AN315" s="462" t="inlineStr">
        <is>
          <t>20 mineral acres</t>
        </is>
      </c>
      <c r="AO315" s="462" t="inlineStr">
        <is>
          <t>1/8</t>
        </is>
      </c>
      <c r="AP315" s="462" t="inlineStr"/>
      <c r="AQ315" s="462" t="inlineStr"/>
      <c r="AR315" s="462" t="inlineStr"/>
      <c r="AS315" s="462" t="inlineStr"/>
      <c r="AT315" s="462" t="inlineStr"/>
      <c r="AU315" s="462" t="inlineStr"/>
      <c r="AV315" s="462" t="inlineStr"/>
      <c r="AW315" s="462" t="inlineStr"/>
      <c r="AX315" s="462" t="inlineStr"/>
      <c r="AY315" s="462" t="inlineStr"/>
      <c r="AZ315" s="462" t="inlineStr"/>
      <c r="BA315" s="462" t="inlineStr"/>
      <c r="BB315" s="462" t="inlineStr"/>
      <c r="BC315" s="462" t="inlineStr"/>
      <c r="BD315" s="462" t="inlineStr"/>
      <c r="BE315" s="462" t="inlineStr"/>
      <c r="BF315" s="462" t="inlineStr"/>
      <c r="BG315" s="462" t="inlineStr"/>
      <c r="BH315" s="462" t="inlineStr">
        <is>
          <t>$10.00</t>
        </is>
      </c>
      <c r="BI315" s="462" t="inlineStr"/>
      <c r="BJ315" s="462" t="inlineStr"/>
      <c r="BK315" s="462" t="inlineStr"/>
      <c r="BL315" s="462" t="inlineStr">
        <is>
          <t>One of two same-day 1/8 mineral deeds expressly excepted in B10-G026.</t>
        </is>
      </c>
      <c r="BM315" s="462" t="inlineStr">
        <is>
          <t>B. E. Maddoux held the conveyed 1/8 mineral interest.</t>
        </is>
      </c>
      <c r="BN315" s="462" t="inlineStr">
        <is>
          <t>A. E. Maddoux receives an undivided 1/8 mineral interest (20 mineral acres).</t>
        </is>
      </c>
      <c r="BO315" s="462" t="inlineStr">
        <is>
          <t>Section 32 mineral chain instrument; no Diversified nexus is proved.</t>
        </is>
      </c>
      <c r="BP315" s="462" t="inlineStr">
        <is>
          <t>high</t>
        </is>
      </c>
      <c r="BQ315" s="462" t="inlineStr"/>
      <c r="BR315" s="462" t="inlineStr">
        <is>
          <t>not_required</t>
        </is>
      </c>
    </row>
    <row r="316">
      <c r="A316" s="462" t="inlineStr">
        <is>
          <t>B10-G029</t>
        </is>
      </c>
      <c r="B316" s="462" t="inlineStr">
        <is>
          <t>491</t>
        </is>
      </c>
      <c r="C316" s="462" t="inlineStr">
        <is>
          <t>491</t>
        </is>
      </c>
      <c r="D316" s="462" t="inlineStr">
        <is>
          <t>0491.jpg</t>
        </is>
      </c>
      <c r="E316" s="462" t="inlineStr">
        <is>
          <t>1</t>
        </is>
      </c>
      <c r="F316" s="462" t="inlineStr">
        <is>
          <t>MTG</t>
        </is>
      </c>
      <c r="G316" s="462" t="inlineStr">
        <is>
          <t>Amortization Mortgage</t>
        </is>
      </c>
      <c r="H316" s="462" t="inlineStr"/>
      <c r="I316" s="462" t="inlineStr"/>
      <c r="J316" s="462" t="inlineStr">
        <is>
          <t>313</t>
        </is>
      </c>
      <c r="K316" s="462" t="inlineStr"/>
      <c r="L316" s="462" t="inlineStr"/>
      <c r="M316" s="462" t="inlineStr">
        <is>
          <t>May 6, 1944</t>
        </is>
      </c>
      <c r="N316" s="462" t="inlineStr"/>
      <c r="O316" s="462" t="inlineStr"/>
      <c r="P316" s="462" t="inlineStr"/>
      <c r="Q316" s="462" t="inlineStr"/>
      <c r="R316" s="462" t="inlineStr"/>
      <c r="S316" s="462" t="inlineStr"/>
      <c r="T316" s="462" t="inlineStr"/>
      <c r="U316" s="462" t="inlineStr"/>
      <c r="V316" s="462" t="inlineStr">
        <is>
          <t>Frank H. LeGrand and Cora B. LeGrand, his wife</t>
        </is>
      </c>
      <c r="W316" s="462" t="inlineStr">
        <is>
          <t>The Federal Land Bank of Wichita, Wichita, Kansas</t>
        </is>
      </c>
      <c r="X316" s="462" t="inlineStr"/>
      <c r="Y316" s="462" t="inlineStr"/>
      <c r="Z316" s="462" t="inlineStr"/>
      <c r="AA316" s="462" t="inlineStr"/>
      <c r="AB316" s="462" t="inlineStr"/>
      <c r="AC316" s="462" t="inlineStr">
        <is>
          <t>The S/2 of SW/4 and W/2 of SE/4 of Section 32 in Township 11 North of Range 25, West of the Indian Meridian, containing 160 acres, more or less, according to the U.S. Government survey thereof</t>
        </is>
      </c>
      <c r="AD316" s="462" t="inlineStr">
        <is>
          <t>S/2 SW/4 and W/2 SE/4 of Section 32-11N-25W</t>
        </is>
      </c>
      <c r="AE316" s="462" t="inlineStr">
        <is>
          <t>32</t>
        </is>
      </c>
      <c r="AF316" s="462" t="inlineStr">
        <is>
          <t>11 North</t>
        </is>
      </c>
      <c r="AG316" s="462" t="inlineStr">
        <is>
          <t>25 West</t>
        </is>
      </c>
      <c r="AH316" s="462" t="inlineStr">
        <is>
          <t>Beckham</t>
        </is>
      </c>
      <c r="AI316" s="462" t="inlineStr">
        <is>
          <t>Oklahoma</t>
        </is>
      </c>
      <c r="AJ316" s="462" t="inlineStr">
        <is>
          <t>S/2 SW/4; W/2 SE/4</t>
        </is>
      </c>
      <c r="AK316" s="462" t="inlineStr"/>
      <c r="AL316" s="462" t="inlineStr"/>
      <c r="AM316" s="462" t="inlineStr">
        <is>
          <t>160</t>
        </is>
      </c>
      <c r="AN316" s="462" t="inlineStr"/>
      <c r="AO316" s="462" t="inlineStr"/>
      <c r="AP316" s="462" t="inlineStr"/>
      <c r="AQ316" s="462" t="inlineStr"/>
      <c r="AR316" s="462" t="inlineStr"/>
      <c r="AS316" s="462" t="inlineStr"/>
      <c r="AT316" s="462" t="inlineStr"/>
      <c r="AU316" s="462" t="inlineStr"/>
      <c r="AV316" s="462" t="inlineStr"/>
      <c r="AW316" s="462" t="inlineStr"/>
      <c r="AX316" s="462" t="inlineStr"/>
      <c r="AY316" s="462" t="inlineStr"/>
      <c r="AZ316" s="462" t="inlineStr"/>
      <c r="BA316" s="462" t="inlineStr"/>
      <c r="BB316" s="462" t="inlineStr"/>
      <c r="BC316" s="462" t="inlineStr"/>
      <c r="BD316" s="462" t="inlineStr"/>
      <c r="BE316" s="462" t="inlineStr"/>
      <c r="BF316" s="462" t="inlineStr">
        <is>
          <t>Amortization installments payable November 1 and May 1; final maturity date appears November 1, 1974</t>
        </is>
      </c>
      <c r="BG316" s="462" t="inlineStr"/>
      <c r="BH316" s="462" t="inlineStr">
        <is>
          <t>$12,500.00 principal debt</t>
        </is>
      </c>
      <c r="BI316" s="462" t="inlineStr"/>
      <c r="BJ316" s="462" t="inlineStr"/>
      <c r="BK316" s="462" t="inlineStr"/>
      <c r="BL316" s="462" t="inlineStr">
        <is>
          <t>Negative-image mortgage opening page. The debt, parties, legal, six-percent rate, amortization structure, and covenants are visible, but no recording stamp or acknowledgment page is in this image.</t>
        </is>
      </c>
      <c r="BM316" s="462" t="inlineStr">
        <is>
          <t>LeGrands held the mortgaged fee estate.</t>
        </is>
      </c>
      <c r="BN316" s="462" t="inlineStr">
        <is>
          <t>Federal Land Bank of Wichita receives a mortgage lien securing the stated debt; mortgagors retain title subject to lien.</t>
        </is>
      </c>
      <c r="BO316" s="462" t="inlineStr">
        <is>
          <t>Historical Section 32 lien/burden. No Diversified nexus is shown; satisfaction/release must be checked separately before treating the lien as extinguished.</t>
        </is>
      </c>
      <c r="BP316" s="462" t="inlineStr">
        <is>
          <t>assumption_supported</t>
        </is>
      </c>
      <c r="BQ316" s="462" t="inlineStr">
        <is>
          <t>Execution year reads 1944; legal was recovered by inversion and channel separation. Recording and acknowledgment fields are blank because not visible.</t>
        </is>
      </c>
      <c r="BR316" s="462" t="inlineStr">
        <is>
          <t>recommended</t>
        </is>
      </c>
    </row>
    <row r="317">
      <c r="A317" s="462" t="inlineStr">
        <is>
          <t>B10-G030</t>
        </is>
      </c>
      <c r="B317" s="462" t="inlineStr">
        <is>
          <t>492</t>
        </is>
      </c>
      <c r="C317" s="462" t="inlineStr">
        <is>
          <t>492</t>
        </is>
      </c>
      <c r="D317" s="462" t="inlineStr">
        <is>
          <t>0492.jpg</t>
        </is>
      </c>
      <c r="E317" s="462" t="inlineStr">
        <is>
          <t>1</t>
        </is>
      </c>
      <c r="F317" s="462" t="inlineStr">
        <is>
          <t>MD</t>
        </is>
      </c>
      <c r="G317" s="462" t="inlineStr">
        <is>
          <t>Mineral Deed</t>
        </is>
      </c>
      <c r="H317" s="462" t="inlineStr">
        <is>
          <t>2798</t>
        </is>
      </c>
      <c r="I317" s="462" t="inlineStr">
        <is>
          <t>123 MCL</t>
        </is>
      </c>
      <c r="J317" s="462" t="inlineStr">
        <is>
          <t>20</t>
        </is>
      </c>
      <c r="K317" s="462" t="inlineStr"/>
      <c r="L317" s="462" t="inlineStr">
        <is>
          <t>August 20, 1954, 11:00 A.M.</t>
        </is>
      </c>
      <c r="M317" s="462" t="inlineStr">
        <is>
          <t>August 16, 1954</t>
        </is>
      </c>
      <c r="N317" s="462" t="inlineStr"/>
      <c r="O317" s="462" t="inlineStr">
        <is>
          <t>August 19, 1954</t>
        </is>
      </c>
      <c r="P317" s="462" t="inlineStr">
        <is>
          <t>Blanche Kuykendall, a widow</t>
        </is>
      </c>
      <c r="Q317" s="462" t="inlineStr">
        <is>
          <t>Cora B. Garrett</t>
        </is>
      </c>
      <c r="R317" s="462" t="inlineStr"/>
      <c r="S317" s="462" t="inlineStr"/>
      <c r="T317" s="462" t="inlineStr"/>
      <c r="U317" s="462" t="inlineStr"/>
      <c r="V317" s="462" t="inlineStr"/>
      <c r="W317" s="462" t="inlineStr"/>
      <c r="X317" s="462" t="inlineStr"/>
      <c r="Y317" s="462" t="inlineStr"/>
      <c r="Z317" s="462" t="inlineStr"/>
      <c r="AA317" s="462" t="inlineStr"/>
      <c r="AB317" s="462" t="inlineStr"/>
      <c r="AC317" s="462" t="inlineStr">
        <is>
          <t>The East Half of the Southeast Quarter of Section 32, Township 11 North, Range 25 West of the Indian Meridian</t>
        </is>
      </c>
      <c r="AD317" s="462" t="inlineStr">
        <is>
          <t>E/2 SE/4 of Section 32-11N-25W</t>
        </is>
      </c>
      <c r="AE317" s="462" t="inlineStr">
        <is>
          <t>32</t>
        </is>
      </c>
      <c r="AF317" s="462" t="inlineStr">
        <is>
          <t>11 North</t>
        </is>
      </c>
      <c r="AG317" s="462" t="inlineStr">
        <is>
          <t>25 West</t>
        </is>
      </c>
      <c r="AH317" s="462" t="inlineStr">
        <is>
          <t>Beckham</t>
        </is>
      </c>
      <c r="AI317" s="462" t="inlineStr">
        <is>
          <t>Oklahoma</t>
        </is>
      </c>
      <c r="AJ317" s="462" t="inlineStr">
        <is>
          <t>E/2 SE/4</t>
        </is>
      </c>
      <c r="AK317" s="462" t="inlineStr"/>
      <c r="AL317" s="462" t="inlineStr"/>
      <c r="AM317" s="462" t="inlineStr">
        <is>
          <t>80</t>
        </is>
      </c>
      <c r="AN317" s="462" t="inlineStr">
        <is>
          <t>5 mineral acres</t>
        </is>
      </c>
      <c r="AO317" s="462" t="inlineStr">
        <is>
          <t>5/80</t>
        </is>
      </c>
      <c r="AP317" s="462" t="inlineStr"/>
      <c r="AQ317" s="462" t="inlineStr"/>
      <c r="AR317" s="462" t="inlineStr"/>
      <c r="AS317" s="462" t="inlineStr"/>
      <c r="AT317" s="462" t="inlineStr"/>
      <c r="AU317" s="462" t="inlineStr"/>
      <c r="AV317" s="462" t="inlineStr"/>
      <c r="AW317" s="462" t="inlineStr"/>
      <c r="AX317" s="462" t="inlineStr"/>
      <c r="AY317" s="462" t="inlineStr"/>
      <c r="AZ317" s="462" t="inlineStr"/>
      <c r="BA317" s="462" t="inlineStr"/>
      <c r="BB317" s="462" t="inlineStr"/>
      <c r="BC317" s="462" t="inlineStr"/>
      <c r="BD317" s="462" t="inlineStr"/>
      <c r="BE317" s="462" t="inlineStr"/>
      <c r="BF317" s="462" t="inlineStr"/>
      <c r="BG317" s="462" t="inlineStr"/>
      <c r="BH317" s="462" t="inlineStr">
        <is>
          <t>$10.00</t>
        </is>
      </c>
      <c r="BI317" s="462" t="inlineStr"/>
      <c r="BJ317" s="462" t="inlineStr"/>
      <c r="BK317" s="462" t="inlineStr"/>
      <c r="BL317" s="462" t="inlineStr"/>
      <c r="BM317" s="462" t="inlineStr">
        <is>
          <t>Blanche Kuykendall held five undivided mineral acres.</t>
        </is>
      </c>
      <c r="BN317" s="462" t="inlineStr">
        <is>
          <t>Cora B. Garrett receives five undivided mineral acres.</t>
        </is>
      </c>
      <c r="BO317" s="462" t="inlineStr">
        <is>
          <t>Section 32 mineral chain instrument; no Diversified nexus is proved.</t>
        </is>
      </c>
      <c r="BP317" s="462" t="inlineStr">
        <is>
          <t>high</t>
        </is>
      </c>
      <c r="BQ317" s="462" t="inlineStr"/>
      <c r="BR317" s="462" t="inlineStr">
        <is>
          <t>not_required</t>
        </is>
      </c>
    </row>
    <row r="318">
      <c r="A318" s="462" t="inlineStr">
        <is>
          <t>B10-G031</t>
        </is>
      </c>
      <c r="B318" s="462" t="inlineStr">
        <is>
          <t>493</t>
        </is>
      </c>
      <c r="C318" s="462" t="inlineStr">
        <is>
          <t>493</t>
        </is>
      </c>
      <c r="D318" s="462" t="inlineStr">
        <is>
          <t>0493.jpg</t>
        </is>
      </c>
      <c r="E318" s="462" t="inlineStr">
        <is>
          <t>1</t>
        </is>
      </c>
      <c r="F318" s="462" t="inlineStr">
        <is>
          <t>MD</t>
        </is>
      </c>
      <c r="G318" s="462" t="inlineStr">
        <is>
          <t>Mineral Deed</t>
        </is>
      </c>
      <c r="H318" s="462" t="inlineStr">
        <is>
          <t>3103</t>
        </is>
      </c>
      <c r="I318" s="462" t="inlineStr">
        <is>
          <t>124 MCL</t>
        </is>
      </c>
      <c r="J318" s="462" t="inlineStr">
        <is>
          <t>301</t>
        </is>
      </c>
      <c r="K318" s="462" t="inlineStr"/>
      <c r="L318" s="462" t="inlineStr">
        <is>
          <t>September 28, 1954, 11:30 A.M.</t>
        </is>
      </c>
      <c r="M318" s="462" t="inlineStr">
        <is>
          <t>September 28, 1954</t>
        </is>
      </c>
      <c r="N318" s="462" t="inlineStr"/>
      <c r="O318" s="462" t="inlineStr">
        <is>
          <t>September 28, 1954</t>
        </is>
      </c>
      <c r="P318" s="462" t="inlineStr">
        <is>
          <t>Cora B. Garrett and S. A. Garrett, wife and husband</t>
        </is>
      </c>
      <c r="Q318" s="462" t="inlineStr">
        <is>
          <t>Blanche Kuykendall of Mayfield, Oklahoma</t>
        </is>
      </c>
      <c r="R318" s="462" t="inlineStr"/>
      <c r="S318" s="462" t="inlineStr"/>
      <c r="T318" s="462" t="inlineStr"/>
      <c r="U318" s="462" t="inlineStr"/>
      <c r="V318" s="462" t="inlineStr"/>
      <c r="W318" s="462" t="inlineStr"/>
      <c r="X318" s="462" t="inlineStr"/>
      <c r="Y318" s="462" t="inlineStr"/>
      <c r="Z318" s="462" t="inlineStr"/>
      <c r="AA318" s="462" t="inlineStr"/>
      <c r="AB318" s="462" t="inlineStr">
        <is>
          <t>Grantors: Mayfield, Oklahoma</t>
        </is>
      </c>
      <c r="AC318" s="462" t="inlineStr">
        <is>
          <t>The East Half of the Southeast Quarter of Section 32, Township 11 North, Range 25 West Indian Meridian</t>
        </is>
      </c>
      <c r="AD318" s="462" t="inlineStr">
        <is>
          <t>E/2 SE/4 of Section 32-11N-25W</t>
        </is>
      </c>
      <c r="AE318" s="462" t="inlineStr">
        <is>
          <t>32</t>
        </is>
      </c>
      <c r="AF318" s="462" t="inlineStr">
        <is>
          <t>11 North</t>
        </is>
      </c>
      <c r="AG318" s="462" t="inlineStr">
        <is>
          <t>25 West</t>
        </is>
      </c>
      <c r="AH318" s="462" t="inlineStr">
        <is>
          <t>Beckham</t>
        </is>
      </c>
      <c r="AI318" s="462" t="inlineStr">
        <is>
          <t>Oklahoma</t>
        </is>
      </c>
      <c r="AJ318" s="462" t="inlineStr">
        <is>
          <t>E/2 SE/4</t>
        </is>
      </c>
      <c r="AK318" s="462" t="inlineStr"/>
      <c r="AL318" s="462" t="inlineStr"/>
      <c r="AM318" s="462" t="inlineStr">
        <is>
          <t>80</t>
        </is>
      </c>
      <c r="AN318" s="462" t="inlineStr">
        <is>
          <t>5 mineral acres</t>
        </is>
      </c>
      <c r="AO318" s="462" t="inlineStr">
        <is>
          <t>5/80</t>
        </is>
      </c>
      <c r="AP318" s="462" t="inlineStr"/>
      <c r="AQ318" s="462" t="inlineStr"/>
      <c r="AR318" s="462" t="inlineStr"/>
      <c r="AS318" s="462" t="inlineStr"/>
      <c r="AT318" s="462" t="inlineStr"/>
      <c r="AU318" s="462" t="inlineStr"/>
      <c r="AV318" s="462" t="inlineStr"/>
      <c r="AW318" s="462" t="inlineStr"/>
      <c r="AX318" s="462" t="inlineStr"/>
      <c r="AY318" s="462" t="inlineStr"/>
      <c r="AZ318" s="462" t="inlineStr"/>
      <c r="BA318" s="462" t="inlineStr"/>
      <c r="BB318" s="462" t="inlineStr"/>
      <c r="BC318" s="462" t="inlineStr"/>
      <c r="BD318" s="462" t="inlineStr"/>
      <c r="BE318" s="462" t="inlineStr"/>
      <c r="BF318" s="462" t="inlineStr"/>
      <c r="BG318" s="462" t="inlineStr"/>
      <c r="BH318" s="462" t="inlineStr">
        <is>
          <t>$1.00, love and affection</t>
        </is>
      </c>
      <c r="BI318" s="462" t="inlineStr"/>
      <c r="BJ318" s="462" t="inlineStr"/>
      <c r="BK318" s="462" t="inlineStr"/>
      <c r="BL318" s="462" t="inlineStr">
        <is>
          <t>Conveys the same stated five mineral acres from B10-G030 back to Blanche Kuykendall about six weeks later.</t>
        </is>
      </c>
      <c r="BM318" s="462" t="inlineStr">
        <is>
          <t>Cora B. Garrett held the five mineral acres conveyed by B10-G030; S. A. Garrett joins as husband.</t>
        </is>
      </c>
      <c r="BN318" s="462" t="inlineStr">
        <is>
          <t>Blanche Kuykendall receives five undivided mineral acres.</t>
        </is>
      </c>
      <c r="BO318" s="462" t="inlineStr">
        <is>
          <t>Section 32 mineral chain instrument; no Diversified nexus is proved.</t>
        </is>
      </c>
      <c r="BP318" s="462" t="inlineStr">
        <is>
          <t>high</t>
        </is>
      </c>
      <c r="BQ318" s="462" t="inlineStr"/>
      <c r="BR318" s="462" t="inlineStr">
        <is>
          <t>not_required</t>
        </is>
      </c>
    </row>
    <row r="319">
      <c r="A319" s="462" t="inlineStr">
        <is>
          <t>B10-G032</t>
        </is>
      </c>
      <c r="B319" s="462" t="inlineStr">
        <is>
          <t>494</t>
        </is>
      </c>
      <c r="C319" s="462" t="inlineStr">
        <is>
          <t>500</t>
        </is>
      </c>
      <c r="D319" s="462" t="inlineStr">
        <is>
          <t>0494.jpg
0495.jpg
0496.jpg
0497.jpg
0498.jpg
0499.jpg
0500.jpg</t>
        </is>
      </c>
      <c r="E319" s="462" t="inlineStr">
        <is>
          <t>7</t>
        </is>
      </c>
      <c r="F319" s="462" t="inlineStr">
        <is>
          <t>SSI</t>
        </is>
      </c>
      <c r="G319" s="462" t="inlineStr">
        <is>
          <t>Seventh Supplemental Indenture</t>
        </is>
      </c>
      <c r="H319" s="462" t="inlineStr">
        <is>
          <t>68622</t>
        </is>
      </c>
      <c r="I319" s="462" t="inlineStr">
        <is>
          <t>90 Mortgage</t>
        </is>
      </c>
      <c r="J319" s="462" t="inlineStr">
        <is>
          <t>225</t>
        </is>
      </c>
      <c r="K319" s="462" t="inlineStr"/>
      <c r="L319" s="462" t="inlineStr">
        <is>
          <t>December 1, 1954, 3:30 P.M.</t>
        </is>
      </c>
      <c r="M319" s="462" t="inlineStr"/>
      <c r="N319" s="462" t="inlineStr">
        <is>
          <t>September 1, 1954</t>
        </is>
      </c>
      <c r="O319" s="462" t="inlineStr"/>
      <c r="P319" s="462" t="inlineStr"/>
      <c r="Q319" s="462" t="inlineStr"/>
      <c r="R319" s="462" t="inlineStr"/>
      <c r="S319" s="462" t="inlineStr"/>
      <c r="T319" s="462" t="inlineStr"/>
      <c r="U319" s="462" t="inlineStr"/>
      <c r="V319" s="462" t="inlineStr">
        <is>
          <t>Consolidated Gas Utilities Corporation, a Delaware corporation with principal office in Wilmington, Delaware</t>
        </is>
      </c>
      <c r="W319" s="462" t="inlineStr">
        <is>
          <t>The First National Bank and Trust Company of Oklahoma City and A. N. Murphey, as Trustees</t>
        </is>
      </c>
      <c r="X319" s="462" t="inlineStr"/>
      <c r="Y319" s="462" t="inlineStr"/>
      <c r="Z319" s="462" t="inlineStr"/>
      <c r="AA319" s="462" t="inlineStr">
        <is>
          <t>The First National Bank and Trust Company of Oklahoma City, Trustee; A. N. Murphey, Co-Trustee</t>
        </is>
      </c>
      <c r="AB319" s="462" t="inlineStr">
        <is>
          <t>A. N. Murphey: 438 Northwest Twenty-Second Street, Oklahoma City, Oklahoma</t>
        </is>
      </c>
      <c r="AC319" s="462" t="inlineStr"/>
      <c r="AD319" s="462" t="inlineStr"/>
      <c r="AE319" s="462" t="inlineStr"/>
      <c r="AF319" s="462" t="inlineStr"/>
      <c r="AG319" s="462" t="inlineStr"/>
      <c r="AH319" s="462" t="inlineStr">
        <is>
          <t>Beckham recording only; property schedules not reached in scoped pages</t>
        </is>
      </c>
      <c r="AI319" s="462" t="inlineStr">
        <is>
          <t>Oklahoma</t>
        </is>
      </c>
      <c r="AJ319" s="462" t="inlineStr"/>
      <c r="AK319" s="462" t="inlineStr"/>
      <c r="AL319" s="462" t="inlineStr"/>
      <c r="AM319" s="462" t="inlineStr"/>
      <c r="AN319" s="462" t="inlineStr"/>
      <c r="AO319" s="462" t="inlineStr"/>
      <c r="AP319" s="462" t="inlineStr"/>
      <c r="AQ319" s="462" t="inlineStr"/>
      <c r="AR319" s="462" t="inlineStr"/>
      <c r="AS319" s="462" t="inlineStr"/>
      <c r="AT319" s="462" t="inlineStr"/>
      <c r="AU319" s="462" t="inlineStr"/>
      <c r="AV319" s="462" t="inlineStr"/>
      <c r="AW319" s="462" t="inlineStr"/>
      <c r="AX319" s="462" t="inlineStr"/>
      <c r="AY319" s="462" t="inlineStr"/>
      <c r="AZ319" s="462" t="inlineStr"/>
      <c r="BA319" s="462" t="inlineStr"/>
      <c r="BB319" s="462" t="inlineStr">
        <is>
          <t>Original Indenture of Mortgage or Deed of Trust dated March 1, 1947 and First through Sixth Supplemental Indentures recited</t>
        </is>
      </c>
      <c r="BC319" s="462" t="inlineStr"/>
      <c r="BD319" s="462" t="inlineStr"/>
      <c r="BE319" s="462" t="inlineStr">
        <is>
          <t>Original Indenture and prior supplemental indentures</t>
        </is>
      </c>
      <c r="BF319" s="462" t="inlineStr"/>
      <c r="BG319" s="462" t="inlineStr"/>
      <c r="BH319" s="462" t="inlineStr">
        <is>
          <t>Creates First Mortgage Sinking Fund Bonds, 3-1/2%, Series E; aggregate principal not to exceed $4,000,000</t>
        </is>
      </c>
      <c r="BI319" s="462" t="inlineStr"/>
      <c r="BJ319" s="462" t="inlineStr"/>
      <c r="BK319" s="462" t="inlineStr"/>
      <c r="BL319" s="462" t="inlineStr">
        <is>
          <t>Only cover and instrument pages 1-11 are in scope. These pages create and describe Series E bonds, redemption, sinking fund, and bond form. Property-conveyance schedules, execution, acknowledgment, and final recording pages are outside the available scope. Page 11 continues mid-sentence after 0500.</t>
        </is>
      </c>
      <c r="BM319" s="462" t="inlineStr">
        <is>
          <t>Consolidated Gas Utilities Corporation owns property already subject to the Original Indenture and prior supplements and proposes to mortgage additional property.</t>
        </is>
      </c>
      <c r="BN319" s="462" t="inlineStr">
        <is>
          <t>Trustees receive the supplemental mortgage lien for Series E bonds, but the specific additionally mortgaged properties are not visible in this batch.</t>
        </is>
      </c>
      <c r="BO319" s="462" t="inlineStr">
        <is>
          <t>No Diversified entity is named. The instrument may affect utility properties in Beckham County, but no Section 32 legal description appears in pages 225-236; do not attribute the B10-G025 easement or any Section 32 tract to this lien without reviewing the omitted continuation and schedules.</t>
        </is>
      </c>
      <c r="BP319" s="462" t="inlineStr">
        <is>
          <t>partial</t>
        </is>
      </c>
      <c r="BQ319" s="462" t="inlineStr">
        <is>
          <t>Instrument number is taken from the handwritten cover reference. No Section 32 relevance is inferred from recording county alone.</t>
        </is>
      </c>
      <c r="BR319" s="462" t="inlineStr">
        <is>
          <t>required_boundary_continuation</t>
        </is>
      </c>
    </row>
  </sheetData>
  <autoFilter ref="A1:BR319"/>
  <pageMargins left="0.75" right="0.75" top="1" bottom="1" header="0.5" footer="0.5"/>
  <pageSetup orientation="landscape" fitToWidth="1"/>
</worksheet>
</file>

<file path=xl/worksheets/sheet17.xml><?xml version="1.0" encoding="utf-8"?>
<worksheet xmlns="http://schemas.openxmlformats.org/spreadsheetml/2006/main">
  <sheetPr>
    <outlinePr summaryBelow="1" summaryRight="1"/>
    <pageSetUpPr fitToPage="1"/>
  </sheetPr>
  <dimension ref="A1:BR319"/>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5"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45" customWidth="1" min="16" max="16"/>
    <col width="45"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45" customWidth="1" min="29" max="29"/>
    <col width="45"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45" customWidth="1" min="64" max="64"/>
    <col width="18" customWidth="1" min="65" max="65"/>
    <col width="18" customWidth="1" min="66" max="66"/>
    <col width="18" customWidth="1" min="67" max="67"/>
    <col width="18" customWidth="1" min="68" max="68"/>
    <col width="45" customWidth="1" min="69" max="69"/>
    <col width="18" customWidth="1" min="70" max="70"/>
  </cols>
  <sheetData>
    <row r="1">
      <c r="A1" s="461" t="inlineStr">
        <is>
          <t>Group Id</t>
        </is>
      </c>
      <c r="B1" s="461" t="inlineStr">
        <is>
          <t>Image Start</t>
        </is>
      </c>
      <c r="C1" s="461" t="inlineStr">
        <is>
          <t>Image End</t>
        </is>
      </c>
      <c r="D1" s="461" t="inlineStr">
        <is>
          <t>Exact Filenames</t>
        </is>
      </c>
      <c r="E1" s="461" t="inlineStr">
        <is>
          <t>Page Count</t>
        </is>
      </c>
      <c r="F1" s="461" t="inlineStr">
        <is>
          <t>Doc Type Abbrev</t>
        </is>
      </c>
      <c r="G1" s="461" t="inlineStr">
        <is>
          <t>Full Title</t>
        </is>
      </c>
      <c r="H1" s="461" t="inlineStr">
        <is>
          <t>Instrument Number</t>
        </is>
      </c>
      <c r="I1" s="461" t="inlineStr">
        <is>
          <t>Book</t>
        </is>
      </c>
      <c r="J1" s="461" t="inlineStr">
        <is>
          <t>Beginning Page</t>
        </is>
      </c>
      <c r="K1" s="461" t="inlineStr">
        <is>
          <t>Ending Page</t>
        </is>
      </c>
      <c r="L1" s="461" t="inlineStr">
        <is>
          <t>Recording Date/Time</t>
        </is>
      </c>
      <c r="M1" s="461" t="inlineStr">
        <is>
          <t>Execution Date</t>
        </is>
      </c>
      <c r="N1" s="461" t="inlineStr">
        <is>
          <t>Effective Date</t>
        </is>
      </c>
      <c r="O1" s="461" t="inlineStr">
        <is>
          <t>Acknowledgment Date</t>
        </is>
      </c>
      <c r="P1" s="461" t="inlineStr">
        <is>
          <t>Grantor</t>
        </is>
      </c>
      <c r="Q1" s="461" t="inlineStr">
        <is>
          <t>Grantee</t>
        </is>
      </c>
      <c r="R1" s="461" t="inlineStr">
        <is>
          <t>Assignor</t>
        </is>
      </c>
      <c r="S1" s="461" t="inlineStr">
        <is>
          <t>Assignee</t>
        </is>
      </c>
      <c r="T1" s="461" t="inlineStr">
        <is>
          <t>Lessor</t>
        </is>
      </c>
      <c r="U1" s="461" t="inlineStr">
        <is>
          <t>Lessee</t>
        </is>
      </c>
      <c r="V1" s="461" t="inlineStr">
        <is>
          <t>Mortgagor</t>
        </is>
      </c>
      <c r="W1" s="461" t="inlineStr">
        <is>
          <t>Mortgagee</t>
        </is>
      </c>
      <c r="X1" s="461" t="inlineStr">
        <is>
          <t>Releasor</t>
        </is>
      </c>
      <c r="Y1" s="461" t="inlineStr">
        <is>
          <t>Releasee</t>
        </is>
      </c>
      <c r="Z1" s="461" t="inlineStr">
        <is>
          <t>Decedent</t>
        </is>
      </c>
      <c r="AA1" s="461" t="inlineStr">
        <is>
          <t>Other Capacities</t>
        </is>
      </c>
      <c r="AB1" s="461" t="inlineStr">
        <is>
          <t>Mailing Addresses</t>
        </is>
      </c>
      <c r="AC1" s="461" t="inlineStr">
        <is>
          <t>Legal Description Raw</t>
        </is>
      </c>
      <c r="AD1" s="461" t="inlineStr">
        <is>
          <t>Legal Description Normalized</t>
        </is>
      </c>
      <c r="AE1" s="461" t="inlineStr">
        <is>
          <t>Section</t>
        </is>
      </c>
      <c r="AF1" s="461" t="inlineStr">
        <is>
          <t>Township</t>
        </is>
      </c>
      <c r="AG1" s="461" t="inlineStr">
        <is>
          <t>Range</t>
        </is>
      </c>
      <c r="AH1" s="461" t="inlineStr">
        <is>
          <t>County</t>
        </is>
      </c>
      <c r="AI1" s="461" t="inlineStr">
        <is>
          <t>State</t>
        </is>
      </c>
      <c r="AJ1" s="461" t="inlineStr">
        <is>
          <t>Quarter</t>
        </is>
      </c>
      <c r="AK1" s="461" t="inlineStr">
        <is>
          <t>Quarter Quarter</t>
        </is>
      </c>
      <c r="AL1" s="461" t="inlineStr">
        <is>
          <t>Lots</t>
        </is>
      </c>
      <c r="AM1" s="461" t="inlineStr">
        <is>
          <t>Stated Acreage</t>
        </is>
      </c>
      <c r="AN1" s="461" t="inlineStr">
        <is>
          <t>Mineral Acreage</t>
        </is>
      </c>
      <c r="AO1" s="461" t="inlineStr">
        <is>
          <t>Fractions</t>
        </is>
      </c>
      <c r="AP1" s="461" t="inlineStr">
        <is>
          <t>Percentages</t>
        </is>
      </c>
      <c r="AQ1" s="461" t="inlineStr">
        <is>
          <t>Royalty</t>
        </is>
      </c>
      <c r="AR1" s="461" t="inlineStr">
        <is>
          <t>Wi</t>
        </is>
      </c>
      <c r="AS1" s="461" t="inlineStr">
        <is>
          <t>Nri</t>
        </is>
      </c>
      <c r="AT1" s="461" t="inlineStr">
        <is>
          <t>Orri</t>
        </is>
      </c>
      <c r="AU1" s="461" t="inlineStr">
        <is>
          <t>Production Payment</t>
        </is>
      </c>
      <c r="AV1" s="461" t="inlineStr">
        <is>
          <t>Depth</t>
        </is>
      </c>
      <c r="AW1" s="461" t="inlineStr">
        <is>
          <t>Formation</t>
        </is>
      </c>
      <c r="AX1" s="461" t="inlineStr">
        <is>
          <t>Wellbore</t>
        </is>
      </c>
      <c r="AY1" s="461" t="inlineStr">
        <is>
          <t>Surface Limitations</t>
        </is>
      </c>
      <c r="AZ1" s="461" t="inlineStr">
        <is>
          <t>Lease References</t>
        </is>
      </c>
      <c r="BA1" s="461" t="inlineStr">
        <is>
          <t>Base Lease References</t>
        </is>
      </c>
      <c r="BB1" s="461" t="inlineStr">
        <is>
          <t>Prior References</t>
        </is>
      </c>
      <c r="BC1" s="461" t="inlineStr">
        <is>
          <t>Reservations</t>
        </is>
      </c>
      <c r="BD1" s="461" t="inlineStr">
        <is>
          <t>Exceptions</t>
        </is>
      </c>
      <c r="BE1" s="461" t="inlineStr">
        <is>
          <t>Subject To</t>
        </is>
      </c>
      <c r="BF1" s="461" t="inlineStr">
        <is>
          <t>Term</t>
        </is>
      </c>
      <c r="BG1" s="461" t="inlineStr">
        <is>
          <t>Extensions</t>
        </is>
      </c>
      <c r="BH1" s="461" t="inlineStr">
        <is>
          <t>Consideration</t>
        </is>
      </c>
      <c r="BI1" s="461" t="inlineStr">
        <is>
          <t>Wells</t>
        </is>
      </c>
      <c r="BJ1" s="461" t="inlineStr">
        <is>
          <t>Api</t>
        </is>
      </c>
      <c r="BK1" s="461" t="inlineStr">
        <is>
          <t>Unit</t>
        </is>
      </c>
      <c r="BL1" s="461" t="inlineStr">
        <is>
          <t>Material Title Notes</t>
        </is>
      </c>
      <c r="BM1" s="461" t="inlineStr">
        <is>
          <t>Interest Before</t>
        </is>
      </c>
      <c r="BN1" s="461" t="inlineStr">
        <is>
          <t>Interest After</t>
        </is>
      </c>
      <c r="BO1" s="461" t="inlineStr">
        <is>
          <t>Relevance To Diversified</t>
        </is>
      </c>
      <c r="BP1" s="461" t="inlineStr">
        <is>
          <t>Confidence Classification</t>
        </is>
      </c>
      <c r="BQ1" s="461" t="inlineStr">
        <is>
          <t>Assumptions</t>
        </is>
      </c>
      <c r="BR1" s="461" t="inlineStr">
        <is>
          <t>Human Review Status</t>
        </is>
      </c>
    </row>
    <row r="2">
      <c r="A2" s="462" t="inlineStr">
        <is>
          <t>B01-G001</t>
        </is>
      </c>
      <c r="B2" s="462" t="inlineStr">
        <is>
          <t>1</t>
        </is>
      </c>
      <c r="C2" s="462" t="inlineStr">
        <is>
          <t>1</t>
        </is>
      </c>
      <c r="D2" s="462" t="inlineStr">
        <is>
          <t>0001.jpg</t>
        </is>
      </c>
      <c r="E2" s="462" t="inlineStr">
        <is>
          <t>1</t>
        </is>
      </c>
      <c r="F2" s="462" t="inlineStr">
        <is>
          <t>WD</t>
        </is>
      </c>
      <c r="G2" s="462" t="inlineStr">
        <is>
          <t>Warranty Deed</t>
        </is>
      </c>
      <c r="H2" s="462" t="inlineStr"/>
      <c r="I2" s="462" t="inlineStr">
        <is>
          <t>9</t>
        </is>
      </c>
      <c r="J2" s="462" t="inlineStr">
        <is>
          <t>418</t>
        </is>
      </c>
      <c r="K2" s="462" t="inlineStr"/>
      <c r="L2" s="462" t="inlineStr">
        <is>
          <t>March 12, 1907, 7:00 A.M.</t>
        </is>
      </c>
      <c r="M2" s="462" t="inlineStr">
        <is>
          <t>October 11, 1906</t>
        </is>
      </c>
      <c r="N2" s="462" t="inlineStr"/>
      <c r="O2" s="462" t="inlineStr">
        <is>
          <t>October 11, 1906</t>
        </is>
      </c>
      <c r="P2" s="462" t="inlineStr">
        <is>
          <t>Velmore Biggs and Hettie A. Biggs, his wife</t>
        </is>
      </c>
      <c r="Q2" s="462" t="inlineStr">
        <is>
          <t>Edward J. Gordon</t>
        </is>
      </c>
      <c r="R2" s="462" t="inlineStr"/>
      <c r="S2" s="462" t="inlineStr"/>
      <c r="T2" s="462" t="inlineStr"/>
      <c r="U2" s="462" t="inlineStr"/>
      <c r="V2" s="462" t="inlineStr"/>
      <c r="W2" s="462" t="inlineStr"/>
      <c r="X2" s="462" t="inlineStr"/>
      <c r="Y2" s="462" t="inlineStr"/>
      <c r="Z2" s="462" t="inlineStr"/>
      <c r="AA2" s="462" t="inlineStr"/>
      <c r="AB2" s="462" t="inlineStr"/>
      <c r="AC2" s="462" t="inlineStr">
        <is>
          <t>South east quarter of section thirty two (32) township eleven (11), range twenty five (25), consisting of 160 acres</t>
        </is>
      </c>
      <c r="AD2" s="462" t="inlineStr">
        <is>
          <t>SE/4 of Section 32, Township 11 North, Range 25 West of the Indian Meridian</t>
        </is>
      </c>
      <c r="AE2" s="462" t="inlineStr">
        <is>
          <t>32</t>
        </is>
      </c>
      <c r="AF2" s="462" t="inlineStr">
        <is>
          <t>11 North</t>
        </is>
      </c>
      <c r="AG2" s="462" t="inlineStr">
        <is>
          <t>25 West</t>
        </is>
      </c>
      <c r="AH2" s="462" t="inlineStr">
        <is>
          <t>Beckham (formerly Roger Mills)</t>
        </is>
      </c>
      <c r="AI2" s="462" t="inlineStr">
        <is>
          <t>Oklahoma</t>
        </is>
      </c>
      <c r="AJ2" s="462" t="inlineStr">
        <is>
          <t>SE/4</t>
        </is>
      </c>
      <c r="AK2" s="462" t="inlineStr"/>
      <c r="AL2" s="462" t="inlineStr"/>
      <c r="AM2" s="462" t="inlineStr">
        <is>
          <t>160</t>
        </is>
      </c>
      <c r="AN2" s="462" t="inlineStr"/>
      <c r="AO2" s="462" t="inlineStr"/>
      <c r="AP2" s="462" t="inlineStr"/>
      <c r="AQ2" s="462" t="inlineStr"/>
      <c r="AR2" s="462" t="inlineStr"/>
      <c r="AS2" s="462" t="inlineStr"/>
      <c r="AT2" s="462" t="inlineStr"/>
      <c r="AU2" s="462" t="inlineStr"/>
      <c r="AV2" s="462" t="inlineStr"/>
      <c r="AW2" s="462" t="inlineStr"/>
      <c r="AX2" s="462" t="inlineStr"/>
      <c r="AY2" s="462" t="inlineStr"/>
      <c r="AZ2" s="462" t="inlineStr"/>
      <c r="BA2" s="462" t="inlineStr"/>
      <c r="BB2" s="462" t="inlineStr"/>
      <c r="BC2" s="462" t="inlineStr"/>
      <c r="BD2" s="462" t="inlineStr"/>
      <c r="BE2" s="462" t="inlineStr">
        <is>
          <t>$800 mortgage in favor of Oklahoma Farm Mortgage Company</t>
        </is>
      </c>
      <c r="BF2" s="462" t="inlineStr"/>
      <c r="BG2" s="462" t="inlineStr"/>
      <c r="BH2" s="462" t="inlineStr">
        <is>
          <t>$2,150.00</t>
        </is>
      </c>
      <c r="BI2" s="462" t="inlineStr"/>
      <c r="BJ2" s="462" t="inlineStr"/>
      <c r="BK2" s="462" t="inlineStr"/>
      <c r="BL2" s="462" t="inlineStr"/>
      <c r="BM2" s="462" t="inlineStr"/>
      <c r="BN2" s="462" t="inlineStr"/>
      <c r="BO2" s="462" t="inlineStr">
        <is>
          <t>No chain basis identified in Batch 01.</t>
        </is>
      </c>
      <c r="BP2" s="462" t="inlineStr">
        <is>
          <t>high</t>
        </is>
      </c>
      <c r="BQ2" s="462" t="inlineStr"/>
      <c r="BR2" s="462" t="inlineStr">
        <is>
          <t>not_required</t>
        </is>
      </c>
    </row>
    <row r="3">
      <c r="A3" s="462" t="inlineStr">
        <is>
          <t>B01-G002</t>
        </is>
      </c>
      <c r="B3" s="462" t="inlineStr">
        <is>
          <t>2</t>
        </is>
      </c>
      <c r="C3" s="462" t="inlineStr">
        <is>
          <t>2</t>
        </is>
      </c>
      <c r="D3" s="462" t="inlineStr">
        <is>
          <t>0002.jpg</t>
        </is>
      </c>
      <c r="E3" s="462" t="inlineStr">
        <is>
          <t>1</t>
        </is>
      </c>
      <c r="F3" s="462" t="inlineStr">
        <is>
          <t>WD</t>
        </is>
      </c>
      <c r="G3" s="462" t="inlineStr">
        <is>
          <t>Warranty Deed</t>
        </is>
      </c>
      <c r="H3" s="462" t="inlineStr"/>
      <c r="I3" s="462" t="inlineStr">
        <is>
          <t>12</t>
        </is>
      </c>
      <c r="J3" s="462" t="inlineStr"/>
      <c r="K3" s="462" t="inlineStr"/>
      <c r="L3" s="462" t="inlineStr">
        <is>
          <t>July 18, 1907, 1:00 P.M.</t>
        </is>
      </c>
      <c r="M3" s="462" t="inlineStr">
        <is>
          <t>July 16, 1907</t>
        </is>
      </c>
      <c r="N3" s="462" t="inlineStr"/>
      <c r="O3" s="462" t="inlineStr">
        <is>
          <t>July 16, 1907</t>
        </is>
      </c>
      <c r="P3" s="462" t="inlineStr">
        <is>
          <t>Cornelius B. Cornelius and Margreta Cornelius, husband and wife</t>
        </is>
      </c>
      <c r="Q3" s="462" t="inlineStr">
        <is>
          <t>Jacob Bollenbach</t>
        </is>
      </c>
      <c r="R3" s="462" t="inlineStr"/>
      <c r="S3" s="462" t="inlineStr"/>
      <c r="T3" s="462" t="inlineStr"/>
      <c r="U3" s="462" t="inlineStr"/>
      <c r="V3" s="462" t="inlineStr"/>
      <c r="W3" s="462" t="inlineStr"/>
      <c r="X3" s="462" t="inlineStr"/>
      <c r="Y3" s="462" t="inlineStr"/>
      <c r="Z3" s="462" t="inlineStr"/>
      <c r="AA3" s="462" t="inlineStr"/>
      <c r="AB3" s="462" t="inlineStr"/>
      <c r="AC3" s="462" t="inlineStr">
        <is>
          <t>The North-east quarter (NE) of Section Thirty-two (32) in Township Eleven (11) North of Range Twenty-five (25) West containing One Hundred and Sixty (160) acres</t>
        </is>
      </c>
      <c r="AD3" s="462" t="inlineStr">
        <is>
          <t>NE/4 of Section 32, Township 11 North, Range 25 West of the Indian Meridian</t>
        </is>
      </c>
      <c r="AE3" s="462" t="inlineStr">
        <is>
          <t>32</t>
        </is>
      </c>
      <c r="AF3" s="462" t="inlineStr">
        <is>
          <t>11 North</t>
        </is>
      </c>
      <c r="AG3" s="462" t="inlineStr">
        <is>
          <t>25 West</t>
        </is>
      </c>
      <c r="AH3" s="462" t="inlineStr">
        <is>
          <t>Beckham (formerly Roger Mills)</t>
        </is>
      </c>
      <c r="AI3" s="462" t="inlineStr">
        <is>
          <t>Oklahoma</t>
        </is>
      </c>
      <c r="AJ3" s="462" t="inlineStr">
        <is>
          <t>NE/4</t>
        </is>
      </c>
      <c r="AK3" s="462" t="inlineStr"/>
      <c r="AL3" s="462" t="inlineStr"/>
      <c r="AM3" s="462" t="inlineStr">
        <is>
          <t>160</t>
        </is>
      </c>
      <c r="AN3" s="462" t="inlineStr"/>
      <c r="AO3" s="462" t="inlineStr"/>
      <c r="AP3" s="462" t="inlineStr"/>
      <c r="AQ3" s="462" t="inlineStr"/>
      <c r="AR3" s="462" t="inlineStr"/>
      <c r="AS3" s="462" t="inlineStr"/>
      <c r="AT3" s="462" t="inlineStr"/>
      <c r="AU3" s="462" t="inlineStr"/>
      <c r="AV3" s="462" t="inlineStr"/>
      <c r="AW3" s="462" t="inlineStr"/>
      <c r="AX3" s="462" t="inlineStr"/>
      <c r="AY3" s="462" t="inlineStr"/>
      <c r="AZ3" s="462" t="inlineStr"/>
      <c r="BA3" s="462" t="inlineStr"/>
      <c r="BB3" s="462" t="inlineStr"/>
      <c r="BC3" s="462" t="inlineStr"/>
      <c r="BD3" s="462" t="inlineStr">
        <is>
          <t>1907 taxes</t>
        </is>
      </c>
      <c r="BE3" s="462" t="inlineStr"/>
      <c r="BF3" s="462" t="inlineStr"/>
      <c r="BG3" s="462" t="inlineStr"/>
      <c r="BH3" s="462" t="inlineStr">
        <is>
          <t>$2,000.00</t>
        </is>
      </c>
      <c r="BI3" s="462" t="inlineStr"/>
      <c r="BJ3" s="462" t="inlineStr"/>
      <c r="BK3" s="462" t="inlineStr"/>
      <c r="BL3" s="462" t="inlineStr"/>
      <c r="BM3" s="462" t="inlineStr"/>
      <c r="BN3" s="462" t="inlineStr"/>
      <c r="BO3" s="462" t="inlineStr">
        <is>
          <t>No chain basis identified in Batch 01.</t>
        </is>
      </c>
      <c r="BP3" s="462" t="inlineStr">
        <is>
          <t>high</t>
        </is>
      </c>
      <c r="BQ3" s="462" t="inlineStr"/>
      <c r="BR3" s="462" t="inlineStr">
        <is>
          <t>not_required</t>
        </is>
      </c>
    </row>
    <row r="4">
      <c r="A4" s="462" t="inlineStr">
        <is>
          <t>B01-G003</t>
        </is>
      </c>
      <c r="B4" s="462" t="inlineStr">
        <is>
          <t>3</t>
        </is>
      </c>
      <c r="C4" s="462" t="inlineStr">
        <is>
          <t>3</t>
        </is>
      </c>
      <c r="D4" s="462" t="inlineStr">
        <is>
          <t>0003.jpg</t>
        </is>
      </c>
      <c r="E4" s="462" t="inlineStr">
        <is>
          <t>1</t>
        </is>
      </c>
      <c r="F4" s="462" t="inlineStr">
        <is>
          <t>PAT</t>
        </is>
      </c>
      <c r="G4" s="462" t="inlineStr">
        <is>
          <t>Homestead Patent</t>
        </is>
      </c>
      <c r="H4" s="462" t="inlineStr"/>
      <c r="I4" s="462" t="inlineStr">
        <is>
          <t>Patent Record</t>
        </is>
      </c>
      <c r="J4" s="462" t="inlineStr">
        <is>
          <t>369</t>
        </is>
      </c>
      <c r="K4" s="462" t="inlineStr"/>
      <c r="L4" s="462" t="inlineStr"/>
      <c r="M4" s="462" t="inlineStr">
        <is>
          <t>March 22, 1906</t>
        </is>
      </c>
      <c r="N4" s="462" t="inlineStr"/>
      <c r="O4" s="462" t="inlineStr"/>
      <c r="P4" s="462" t="inlineStr">
        <is>
          <t>United States of America</t>
        </is>
      </c>
      <c r="Q4" s="462" t="inlineStr">
        <is>
          <t>Cornelius B. Cornelius</t>
        </is>
      </c>
      <c r="R4" s="462" t="inlineStr"/>
      <c r="S4" s="462" t="inlineStr"/>
      <c r="T4" s="462" t="inlineStr"/>
      <c r="U4" s="462" t="inlineStr"/>
      <c r="V4" s="462" t="inlineStr"/>
      <c r="W4" s="462" t="inlineStr"/>
      <c r="X4" s="462" t="inlineStr"/>
      <c r="Y4" s="462" t="inlineStr"/>
      <c r="Z4" s="462" t="inlineStr"/>
      <c r="AA4" s="462" t="inlineStr"/>
      <c r="AB4" s="462" t="inlineStr"/>
      <c r="AC4" s="462" t="inlineStr">
        <is>
          <t>North-east quarter of Section thirty-two in Township Eleven, North of Range Twenty-five, West of Indian Meridian in Oklahoma, containing One Hundred and Sixty acres</t>
        </is>
      </c>
      <c r="AD4" s="462" t="inlineStr">
        <is>
          <t>NE/4 of Section 32, Township 11 North, Range 25 West of the Indian Meridian</t>
        </is>
      </c>
      <c r="AE4" s="462" t="inlineStr">
        <is>
          <t>32</t>
        </is>
      </c>
      <c r="AF4" s="462" t="inlineStr">
        <is>
          <t>11 North</t>
        </is>
      </c>
      <c r="AG4" s="462" t="inlineStr">
        <is>
          <t>25 West</t>
        </is>
      </c>
      <c r="AH4" s="462" t="inlineStr">
        <is>
          <t>Beckham (formerly Roger Mills)</t>
        </is>
      </c>
      <c r="AI4" s="462" t="inlineStr">
        <is>
          <t>Oklahoma</t>
        </is>
      </c>
      <c r="AJ4" s="462" t="inlineStr">
        <is>
          <t>NE/4</t>
        </is>
      </c>
      <c r="AK4" s="462" t="inlineStr"/>
      <c r="AL4" s="462" t="inlineStr"/>
      <c r="AM4" s="462" t="inlineStr">
        <is>
          <t>160</t>
        </is>
      </c>
      <c r="AN4" s="462" t="inlineStr"/>
      <c r="AO4" s="462" t="inlineStr"/>
      <c r="AP4" s="462" t="inlineStr"/>
      <c r="AQ4" s="462" t="inlineStr"/>
      <c r="AR4" s="462" t="inlineStr"/>
      <c r="AS4" s="462" t="inlineStr"/>
      <c r="AT4" s="462" t="inlineStr"/>
      <c r="AU4" s="462" t="inlineStr"/>
      <c r="AV4" s="462" t="inlineStr"/>
      <c r="AW4" s="462" t="inlineStr"/>
      <c r="AX4" s="462" t="inlineStr"/>
      <c r="AY4" s="462" t="inlineStr"/>
      <c r="AZ4" s="462" t="inlineStr"/>
      <c r="BA4" s="462" t="inlineStr"/>
      <c r="BB4" s="462" t="inlineStr"/>
      <c r="BC4" s="462" t="inlineStr"/>
      <c r="BD4" s="462" t="inlineStr"/>
      <c r="BE4" s="462" t="inlineStr"/>
      <c r="BF4" s="462" t="inlineStr"/>
      <c r="BG4" s="462" t="inlineStr"/>
      <c r="BH4" s="462" t="inlineStr"/>
      <c r="BI4" s="462" t="inlineStr"/>
      <c r="BJ4" s="462" t="inlineStr"/>
      <c r="BK4" s="462" t="inlineStr"/>
      <c r="BL4" s="462" t="inlineStr"/>
      <c r="BM4" s="462" t="inlineStr"/>
      <c r="BN4" s="462" t="inlineStr"/>
      <c r="BO4" s="462" t="inlineStr">
        <is>
          <t>No chain basis identified in Batch 01.</t>
        </is>
      </c>
      <c r="BP4" s="462" t="inlineStr">
        <is>
          <t>high</t>
        </is>
      </c>
      <c r="BQ4" s="462" t="inlineStr"/>
      <c r="BR4" s="462" t="inlineStr">
        <is>
          <t>not_required</t>
        </is>
      </c>
    </row>
    <row r="5">
      <c r="A5" s="462" t="inlineStr">
        <is>
          <t>B01-G004</t>
        </is>
      </c>
      <c r="B5" s="462" t="inlineStr">
        <is>
          <t>4</t>
        </is>
      </c>
      <c r="C5" s="462" t="inlineStr">
        <is>
          <t>4</t>
        </is>
      </c>
      <c r="D5" s="462" t="inlineStr">
        <is>
          <t>0004.jpg</t>
        </is>
      </c>
      <c r="E5" s="462" t="inlineStr">
        <is>
          <t>1</t>
        </is>
      </c>
      <c r="F5" s="462" t="inlineStr">
        <is>
          <t>FRR</t>
        </is>
      </c>
      <c r="G5" s="462" t="inlineStr">
        <is>
          <t>Final Receiver's Receipt / Homestead Entry</t>
        </is>
      </c>
      <c r="H5" s="462" t="inlineStr">
        <is>
          <t>Final Receiver's Receipt No. 4668</t>
        </is>
      </c>
      <c r="I5" s="462" t="inlineStr"/>
      <c r="J5" s="462" t="inlineStr"/>
      <c r="K5" s="462" t="inlineStr"/>
      <c r="L5" s="462" t="inlineStr">
        <is>
          <t>July 12, 1908</t>
        </is>
      </c>
      <c r="M5" s="462" t="inlineStr"/>
      <c r="N5" s="462" t="inlineStr"/>
      <c r="O5" s="462" t="inlineStr"/>
      <c r="P5" s="462" t="inlineStr"/>
      <c r="Q5" s="462" t="inlineStr">
        <is>
          <t>Alfred R. Harris</t>
        </is>
      </c>
      <c r="R5" s="462" t="inlineStr"/>
      <c r="S5" s="462" t="inlineStr"/>
      <c r="T5" s="462" t="inlineStr"/>
      <c r="U5" s="462" t="inlineStr"/>
      <c r="V5" s="462" t="inlineStr"/>
      <c r="W5" s="462" t="inlineStr"/>
      <c r="X5" s="462" t="inlineStr"/>
      <c r="Y5" s="462" t="inlineStr"/>
      <c r="Z5" s="462" t="inlineStr"/>
      <c r="AA5" s="462" t="inlineStr"/>
      <c r="AB5" s="462" t="inlineStr"/>
      <c r="AC5" s="462" t="inlineStr">
        <is>
          <t>N 1/2 W 1/2; SW 1/4 and SE 1/4 SW 1/4 (section number unclear)</t>
        </is>
      </c>
      <c r="AD5" s="462" t="inlineStr"/>
      <c r="AE5" s="462" t="inlineStr"/>
      <c r="AF5" s="462" t="inlineStr"/>
      <c r="AG5" s="462" t="inlineStr"/>
      <c r="AH5" s="462" t="inlineStr"/>
      <c r="AI5" s="462" t="inlineStr">
        <is>
          <t>Oklahoma</t>
        </is>
      </c>
      <c r="AJ5" s="462" t="inlineStr"/>
      <c r="AK5" s="462" t="inlineStr"/>
      <c r="AL5" s="462" t="inlineStr"/>
      <c r="AM5" s="462" t="inlineStr"/>
      <c r="AN5" s="462" t="inlineStr"/>
      <c r="AO5" s="462" t="inlineStr"/>
      <c r="AP5" s="462" t="inlineStr"/>
      <c r="AQ5" s="462" t="inlineStr"/>
      <c r="AR5" s="462" t="inlineStr"/>
      <c r="AS5" s="462" t="inlineStr"/>
      <c r="AT5" s="462" t="inlineStr"/>
      <c r="AU5" s="462" t="inlineStr"/>
      <c r="AV5" s="462" t="inlineStr"/>
      <c r="AW5" s="462" t="inlineStr"/>
      <c r="AX5" s="462" t="inlineStr"/>
      <c r="AY5" s="462" t="inlineStr"/>
      <c r="AZ5" s="462" t="inlineStr"/>
      <c r="BA5" s="462" t="inlineStr"/>
      <c r="BB5" s="462" t="inlineStr"/>
      <c r="BC5" s="462" t="inlineStr"/>
      <c r="BD5" s="462" t="inlineStr"/>
      <c r="BE5" s="462" t="inlineStr"/>
      <c r="BF5" s="462" t="inlineStr"/>
      <c r="BG5" s="462" t="inlineStr"/>
      <c r="BH5" s="462" t="inlineStr"/>
      <c r="BI5" s="462" t="inlineStr"/>
      <c r="BJ5" s="462" t="inlineStr"/>
      <c r="BK5" s="462" t="inlineStr"/>
      <c r="BL5" s="462" t="inlineStr">
        <is>
          <t>Not shown as Section 32; handwriting and abbreviations require review.</t>
        </is>
      </c>
      <c r="BM5" s="462" t="inlineStr"/>
      <c r="BN5" s="462" t="inlineStr"/>
      <c r="BO5" s="462" t="inlineStr">
        <is>
          <t>No chain basis identified in Batch 01.</t>
        </is>
      </c>
      <c r="BP5" s="462" t="inlineStr">
        <is>
          <t>medium</t>
        </is>
      </c>
      <c r="BQ5" s="462" t="inlineStr">
        <is>
          <t>Treated as a separate receipt on the upper portion of image 0004.</t>
        </is>
      </c>
      <c r="BR5" s="462" t="inlineStr">
        <is>
          <t>required</t>
        </is>
      </c>
    </row>
    <row r="6">
      <c r="A6" s="462" t="inlineStr">
        <is>
          <t>B01-G005</t>
        </is>
      </c>
      <c r="B6" s="462" t="inlineStr">
        <is>
          <t>4</t>
        </is>
      </c>
      <c r="C6" s="462" t="inlineStr">
        <is>
          <t>4</t>
        </is>
      </c>
      <c r="D6" s="462" t="inlineStr">
        <is>
          <t>0004.jpg</t>
        </is>
      </c>
      <c r="E6" s="462" t="inlineStr">
        <is>
          <t>1</t>
        </is>
      </c>
      <c r="F6" s="462" t="inlineStr">
        <is>
          <t>FRR</t>
        </is>
      </c>
      <c r="G6" s="462" t="inlineStr">
        <is>
          <t>Final Receiver's Receipt / Homestead Entry</t>
        </is>
      </c>
      <c r="H6" s="462" t="inlineStr">
        <is>
          <t>Final Receiver's Receipt No. 128</t>
        </is>
      </c>
      <c r="I6" s="462" t="inlineStr"/>
      <c r="J6" s="462" t="inlineStr"/>
      <c r="K6" s="462" t="inlineStr"/>
      <c r="L6" s="462" t="inlineStr">
        <is>
          <t>August 8, 1908</t>
        </is>
      </c>
      <c r="M6" s="462" t="inlineStr"/>
      <c r="N6" s="462" t="inlineStr"/>
      <c r="O6" s="462" t="inlineStr"/>
      <c r="P6" s="462" t="inlineStr"/>
      <c r="Q6" s="462" t="inlineStr">
        <is>
          <t>Velmore Biggs</t>
        </is>
      </c>
      <c r="R6" s="462" t="inlineStr"/>
      <c r="S6" s="462" t="inlineStr"/>
      <c r="T6" s="462" t="inlineStr"/>
      <c r="U6" s="462" t="inlineStr"/>
      <c r="V6" s="462" t="inlineStr"/>
      <c r="W6" s="462" t="inlineStr"/>
      <c r="X6" s="462" t="inlineStr"/>
      <c r="Y6" s="462" t="inlineStr"/>
      <c r="Z6" s="462" t="inlineStr"/>
      <c r="AA6" s="462" t="inlineStr"/>
      <c r="AB6" s="462" t="inlineStr"/>
      <c r="AC6" s="462" t="inlineStr">
        <is>
          <t>S.E. 1/4 of Section 32, Township 11 N., Range 25 W.</t>
        </is>
      </c>
      <c r="AD6" s="462" t="inlineStr">
        <is>
          <t>SE/4 of Section 32, Township 11 North, Range 25 West of the Indian Meridian</t>
        </is>
      </c>
      <c r="AE6" s="462" t="inlineStr">
        <is>
          <t>32</t>
        </is>
      </c>
      <c r="AF6" s="462" t="inlineStr">
        <is>
          <t>11 North</t>
        </is>
      </c>
      <c r="AG6" s="462" t="inlineStr">
        <is>
          <t>25 West</t>
        </is>
      </c>
      <c r="AH6" s="462" t="inlineStr">
        <is>
          <t>Beckham (formerly Roger Mills)</t>
        </is>
      </c>
      <c r="AI6" s="462" t="inlineStr">
        <is>
          <t>Oklahoma</t>
        </is>
      </c>
      <c r="AJ6" s="462" t="inlineStr">
        <is>
          <t>SE/4</t>
        </is>
      </c>
      <c r="AK6" s="462" t="inlineStr"/>
      <c r="AL6" s="462" t="inlineStr"/>
      <c r="AM6" s="462" t="inlineStr">
        <is>
          <t>160</t>
        </is>
      </c>
      <c r="AN6" s="462" t="inlineStr"/>
      <c r="AO6" s="462" t="inlineStr"/>
      <c r="AP6" s="462" t="inlineStr"/>
      <c r="AQ6" s="462" t="inlineStr"/>
      <c r="AR6" s="462" t="inlineStr"/>
      <c r="AS6" s="462" t="inlineStr"/>
      <c r="AT6" s="462" t="inlineStr"/>
      <c r="AU6" s="462" t="inlineStr"/>
      <c r="AV6" s="462" t="inlineStr"/>
      <c r="AW6" s="462" t="inlineStr"/>
      <c r="AX6" s="462" t="inlineStr"/>
      <c r="AY6" s="462" t="inlineStr"/>
      <c r="AZ6" s="462" t="inlineStr"/>
      <c r="BA6" s="462" t="inlineStr"/>
      <c r="BB6" s="462" t="inlineStr"/>
      <c r="BC6" s="462" t="inlineStr"/>
      <c r="BD6" s="462" t="inlineStr"/>
      <c r="BE6" s="462" t="inlineStr"/>
      <c r="BF6" s="462" t="inlineStr"/>
      <c r="BG6" s="462" t="inlineStr"/>
      <c r="BH6" s="462" t="inlineStr"/>
      <c r="BI6" s="462" t="inlineStr"/>
      <c r="BJ6" s="462" t="inlineStr"/>
      <c r="BK6" s="462" t="inlineStr"/>
      <c r="BL6" s="462" t="inlineStr"/>
      <c r="BM6" s="462" t="inlineStr"/>
      <c r="BN6" s="462" t="inlineStr"/>
      <c r="BO6" s="462" t="inlineStr">
        <is>
          <t>No chain basis identified in Batch 01.</t>
        </is>
      </c>
      <c r="BP6" s="462" t="inlineStr">
        <is>
          <t>medium</t>
        </is>
      </c>
      <c r="BQ6" s="462" t="inlineStr"/>
      <c r="BR6" s="462" t="inlineStr">
        <is>
          <t>required</t>
        </is>
      </c>
    </row>
    <row r="7">
      <c r="A7" s="462" t="inlineStr">
        <is>
          <t>B01-G006</t>
        </is>
      </c>
      <c r="B7" s="462" t="inlineStr">
        <is>
          <t>5</t>
        </is>
      </c>
      <c r="C7" s="462" t="inlineStr">
        <is>
          <t>5</t>
        </is>
      </c>
      <c r="D7" s="462" t="inlineStr">
        <is>
          <t>0005.jpg</t>
        </is>
      </c>
      <c r="E7" s="462" t="inlineStr">
        <is>
          <t>1</t>
        </is>
      </c>
      <c r="F7" s="462" t="inlineStr">
        <is>
          <t>FRR</t>
        </is>
      </c>
      <c r="G7" s="462" t="inlineStr">
        <is>
          <t>Final Receiver's Receipt / Homestead Entry</t>
        </is>
      </c>
      <c r="H7" s="462" t="inlineStr">
        <is>
          <t>Final Receiver's Receipt No. 3895</t>
        </is>
      </c>
      <c r="I7" s="462" t="inlineStr"/>
      <c r="J7" s="462" t="inlineStr"/>
      <c r="K7" s="462" t="inlineStr"/>
      <c r="L7" s="462" t="inlineStr"/>
      <c r="M7" s="462" t="inlineStr"/>
      <c r="N7" s="462" t="inlineStr"/>
      <c r="O7" s="462" t="inlineStr"/>
      <c r="P7" s="462" t="inlineStr"/>
      <c r="Q7" s="462" t="inlineStr">
        <is>
          <t>Albertus B. Hardison</t>
        </is>
      </c>
      <c r="R7" s="462" t="inlineStr"/>
      <c r="S7" s="462" t="inlineStr"/>
      <c r="T7" s="462" t="inlineStr"/>
      <c r="U7" s="462" t="inlineStr"/>
      <c r="V7" s="462" t="inlineStr"/>
      <c r="W7" s="462" t="inlineStr"/>
      <c r="X7" s="462" t="inlineStr"/>
      <c r="Y7" s="462" t="inlineStr"/>
      <c r="Z7" s="462" t="inlineStr"/>
      <c r="AA7" s="462" t="inlineStr"/>
      <c r="AB7" s="462" t="inlineStr"/>
      <c r="AC7" s="462" t="inlineStr">
        <is>
          <t>W 1/2 SE 1/4 and E 1/2 SE 1/4; Section 23, Township 10 N., Range 22 W.</t>
        </is>
      </c>
      <c r="AD7" s="462" t="inlineStr"/>
      <c r="AE7" s="462" t="inlineStr">
        <is>
          <t>23</t>
        </is>
      </c>
      <c r="AF7" s="462" t="inlineStr">
        <is>
          <t>10 North</t>
        </is>
      </c>
      <c r="AG7" s="462" t="inlineStr">
        <is>
          <t>22 West</t>
        </is>
      </c>
      <c r="AH7" s="462" t="inlineStr"/>
      <c r="AI7" s="462" t="inlineStr">
        <is>
          <t>Oklahoma</t>
        </is>
      </c>
      <c r="AJ7" s="462" t="inlineStr"/>
      <c r="AK7" s="462" t="inlineStr"/>
      <c r="AL7" s="462" t="inlineStr"/>
      <c r="AM7" s="462" t="inlineStr"/>
      <c r="AN7" s="462" t="inlineStr"/>
      <c r="AO7" s="462" t="inlineStr"/>
      <c r="AP7" s="462" t="inlineStr"/>
      <c r="AQ7" s="462" t="inlineStr"/>
      <c r="AR7" s="462" t="inlineStr"/>
      <c r="AS7" s="462" t="inlineStr"/>
      <c r="AT7" s="462" t="inlineStr"/>
      <c r="AU7" s="462" t="inlineStr"/>
      <c r="AV7" s="462" t="inlineStr"/>
      <c r="AW7" s="462" t="inlineStr"/>
      <c r="AX7" s="462" t="inlineStr"/>
      <c r="AY7" s="462" t="inlineStr"/>
      <c r="AZ7" s="462" t="inlineStr"/>
      <c r="BA7" s="462" t="inlineStr"/>
      <c r="BB7" s="462" t="inlineStr"/>
      <c r="BC7" s="462" t="inlineStr"/>
      <c r="BD7" s="462" t="inlineStr"/>
      <c r="BE7" s="462" t="inlineStr"/>
      <c r="BF7" s="462" t="inlineStr"/>
      <c r="BG7" s="462" t="inlineStr"/>
      <c r="BH7" s="462" t="inlineStr"/>
      <c r="BI7" s="462" t="inlineStr"/>
      <c r="BJ7" s="462" t="inlineStr"/>
      <c r="BK7" s="462" t="inlineStr"/>
      <c r="BL7" s="462" t="inlineStr"/>
      <c r="BM7" s="462" t="inlineStr"/>
      <c r="BN7" s="462" t="inlineStr"/>
      <c r="BO7" s="462" t="inlineStr">
        <is>
          <t>No chain basis identified in Batch 01.</t>
        </is>
      </c>
      <c r="BP7" s="462" t="inlineStr">
        <is>
          <t>medium</t>
        </is>
      </c>
      <c r="BQ7" s="462" t="inlineStr"/>
      <c r="BR7" s="462" t="inlineStr">
        <is>
          <t>required</t>
        </is>
      </c>
    </row>
    <row r="8">
      <c r="A8" s="462" t="inlineStr">
        <is>
          <t>B01-G007</t>
        </is>
      </c>
      <c r="B8" s="462" t="inlineStr">
        <is>
          <t>5</t>
        </is>
      </c>
      <c r="C8" s="462" t="inlineStr">
        <is>
          <t>5</t>
        </is>
      </c>
      <c r="D8" s="462" t="inlineStr">
        <is>
          <t>0005.jpg</t>
        </is>
      </c>
      <c r="E8" s="462" t="inlineStr">
        <is>
          <t>1</t>
        </is>
      </c>
      <c r="F8" s="462" t="inlineStr">
        <is>
          <t>FRR</t>
        </is>
      </c>
      <c r="G8" s="462" t="inlineStr">
        <is>
          <t>Final Receiver's Receipt / Homestead Entry</t>
        </is>
      </c>
      <c r="H8" s="462" t="inlineStr">
        <is>
          <t>Application No. 16018</t>
        </is>
      </c>
      <c r="I8" s="462" t="inlineStr"/>
      <c r="J8" s="462" t="inlineStr"/>
      <c r="K8" s="462" t="inlineStr"/>
      <c r="L8" s="462" t="inlineStr"/>
      <c r="M8" s="462" t="inlineStr"/>
      <c r="N8" s="462" t="inlineStr"/>
      <c r="O8" s="462" t="inlineStr"/>
      <c r="P8" s="462" t="inlineStr"/>
      <c r="Q8" s="462" t="inlineStr">
        <is>
          <t>Herman Stevens</t>
        </is>
      </c>
      <c r="R8" s="462" t="inlineStr"/>
      <c r="S8" s="462" t="inlineStr"/>
      <c r="T8" s="462" t="inlineStr"/>
      <c r="U8" s="462" t="inlineStr"/>
      <c r="V8" s="462" t="inlineStr"/>
      <c r="W8" s="462" t="inlineStr"/>
      <c r="X8" s="462" t="inlineStr"/>
      <c r="Y8" s="462" t="inlineStr"/>
      <c r="Z8" s="462" t="inlineStr"/>
      <c r="AA8" s="462" t="inlineStr"/>
      <c r="AB8" s="462" t="inlineStr"/>
      <c r="AC8" s="462" t="inlineStr">
        <is>
          <t>SW 1/4 of Section 32, Township 11 N., Range 25 W.</t>
        </is>
      </c>
      <c r="AD8" s="462" t="inlineStr">
        <is>
          <t>SW/4 of Section 32, Township 11 North, Range 25 West of the Indian Meridian</t>
        </is>
      </c>
      <c r="AE8" s="462" t="inlineStr">
        <is>
          <t>32</t>
        </is>
      </c>
      <c r="AF8" s="462" t="inlineStr">
        <is>
          <t>11 North</t>
        </is>
      </c>
      <c r="AG8" s="462" t="inlineStr">
        <is>
          <t>25 West</t>
        </is>
      </c>
      <c r="AH8" s="462" t="inlineStr">
        <is>
          <t>Beckham (formerly Roger Mills)</t>
        </is>
      </c>
      <c r="AI8" s="462" t="inlineStr">
        <is>
          <t>Oklahoma</t>
        </is>
      </c>
      <c r="AJ8" s="462" t="inlineStr">
        <is>
          <t>SW/4</t>
        </is>
      </c>
      <c r="AK8" s="462" t="inlineStr"/>
      <c r="AL8" s="462" t="inlineStr"/>
      <c r="AM8" s="462" t="inlineStr">
        <is>
          <t>160</t>
        </is>
      </c>
      <c r="AN8" s="462" t="inlineStr"/>
      <c r="AO8" s="462" t="inlineStr"/>
      <c r="AP8" s="462" t="inlineStr"/>
      <c r="AQ8" s="462" t="inlineStr"/>
      <c r="AR8" s="462" t="inlineStr"/>
      <c r="AS8" s="462" t="inlineStr"/>
      <c r="AT8" s="462" t="inlineStr"/>
      <c r="AU8" s="462" t="inlineStr"/>
      <c r="AV8" s="462" t="inlineStr"/>
      <c r="AW8" s="462" t="inlineStr"/>
      <c r="AX8" s="462" t="inlineStr"/>
      <c r="AY8" s="462" t="inlineStr"/>
      <c r="AZ8" s="462" t="inlineStr"/>
      <c r="BA8" s="462" t="inlineStr"/>
      <c r="BB8" s="462" t="inlineStr"/>
      <c r="BC8" s="462" t="inlineStr"/>
      <c r="BD8" s="462" t="inlineStr"/>
      <c r="BE8" s="462" t="inlineStr"/>
      <c r="BF8" s="462" t="inlineStr"/>
      <c r="BG8" s="462" t="inlineStr"/>
      <c r="BH8" s="462" t="inlineStr"/>
      <c r="BI8" s="462" t="inlineStr"/>
      <c r="BJ8" s="462" t="inlineStr"/>
      <c r="BK8" s="462" t="inlineStr"/>
      <c r="BL8" s="462" t="inlineStr"/>
      <c r="BM8" s="462" t="inlineStr"/>
      <c r="BN8" s="462" t="inlineStr"/>
      <c r="BO8" s="462" t="inlineStr">
        <is>
          <t>No chain basis identified in Batch 01.</t>
        </is>
      </c>
      <c r="BP8" s="462" t="inlineStr">
        <is>
          <t>medium</t>
        </is>
      </c>
      <c r="BQ8" s="462" t="inlineStr"/>
      <c r="BR8" s="462" t="inlineStr">
        <is>
          <t>required</t>
        </is>
      </c>
    </row>
    <row r="9">
      <c r="A9" s="462" t="inlineStr">
        <is>
          <t>B01-G008</t>
        </is>
      </c>
      <c r="B9" s="462" t="inlineStr">
        <is>
          <t>6</t>
        </is>
      </c>
      <c r="C9" s="462" t="inlineStr">
        <is>
          <t>6</t>
        </is>
      </c>
      <c r="D9" s="462" t="inlineStr">
        <is>
          <t>0006.jpg</t>
        </is>
      </c>
      <c r="E9" s="462" t="inlineStr">
        <is>
          <t>1</t>
        </is>
      </c>
      <c r="F9" s="462" t="inlineStr">
        <is>
          <t>FRR</t>
        </is>
      </c>
      <c r="G9" s="462" t="inlineStr">
        <is>
          <t>Final Receiver's Receipt / Homestead Entry</t>
        </is>
      </c>
      <c r="H9" s="462" t="inlineStr">
        <is>
          <t>Final Receiver's Receipt No. 3895; Application No. 16126</t>
        </is>
      </c>
      <c r="I9" s="462" t="inlineStr"/>
      <c r="J9" s="462" t="inlineStr"/>
      <c r="K9" s="462" t="inlineStr"/>
      <c r="L9" s="462" t="inlineStr">
        <is>
          <t>May 12, 1908</t>
        </is>
      </c>
      <c r="M9" s="462" t="inlineStr"/>
      <c r="N9" s="462" t="inlineStr"/>
      <c r="O9" s="462" t="inlineStr"/>
      <c r="P9" s="462" t="inlineStr"/>
      <c r="Q9" s="462" t="inlineStr">
        <is>
          <t>Augustus P. Stevens</t>
        </is>
      </c>
      <c r="R9" s="462" t="inlineStr"/>
      <c r="S9" s="462" t="inlineStr"/>
      <c r="T9" s="462" t="inlineStr"/>
      <c r="U9" s="462" t="inlineStr"/>
      <c r="V9" s="462" t="inlineStr"/>
      <c r="W9" s="462" t="inlineStr"/>
      <c r="X9" s="462" t="inlineStr"/>
      <c r="Y9" s="462" t="inlineStr"/>
      <c r="Z9" s="462" t="inlineStr"/>
      <c r="AA9" s="462" t="inlineStr"/>
      <c r="AB9" s="462" t="inlineStr"/>
      <c r="AC9" s="462" t="inlineStr">
        <is>
          <t>SW 1/4, Section 32, Township 11 N., Range 25 W.</t>
        </is>
      </c>
      <c r="AD9" s="462" t="inlineStr">
        <is>
          <t>SW/4 of Section 32, Township 11 North, Range 25 West of the Indian Meridian</t>
        </is>
      </c>
      <c r="AE9" s="462" t="inlineStr">
        <is>
          <t>32</t>
        </is>
      </c>
      <c r="AF9" s="462" t="inlineStr">
        <is>
          <t>11 North</t>
        </is>
      </c>
      <c r="AG9" s="462" t="inlineStr">
        <is>
          <t>25 West</t>
        </is>
      </c>
      <c r="AH9" s="462" t="inlineStr">
        <is>
          <t>Beckham (formerly Roger Mills)</t>
        </is>
      </c>
      <c r="AI9" s="462" t="inlineStr">
        <is>
          <t>Oklahoma</t>
        </is>
      </c>
      <c r="AJ9" s="462" t="inlineStr">
        <is>
          <t>SW/4</t>
        </is>
      </c>
      <c r="AK9" s="462" t="inlineStr"/>
      <c r="AL9" s="462" t="inlineStr"/>
      <c r="AM9" s="462" t="inlineStr">
        <is>
          <t>160</t>
        </is>
      </c>
      <c r="AN9" s="462" t="inlineStr"/>
      <c r="AO9" s="462" t="inlineStr"/>
      <c r="AP9" s="462" t="inlineStr"/>
      <c r="AQ9" s="462" t="inlineStr"/>
      <c r="AR9" s="462" t="inlineStr"/>
      <c r="AS9" s="462" t="inlineStr"/>
      <c r="AT9" s="462" t="inlineStr"/>
      <c r="AU9" s="462" t="inlineStr"/>
      <c r="AV9" s="462" t="inlineStr"/>
      <c r="AW9" s="462" t="inlineStr"/>
      <c r="AX9" s="462" t="inlineStr"/>
      <c r="AY9" s="462" t="inlineStr"/>
      <c r="AZ9" s="462" t="inlineStr"/>
      <c r="BA9" s="462" t="inlineStr"/>
      <c r="BB9" s="462" t="inlineStr"/>
      <c r="BC9" s="462" t="inlineStr"/>
      <c r="BD9" s="462" t="inlineStr"/>
      <c r="BE9" s="462" t="inlineStr"/>
      <c r="BF9" s="462" t="inlineStr"/>
      <c r="BG9" s="462" t="inlineStr"/>
      <c r="BH9" s="462" t="inlineStr"/>
      <c r="BI9" s="462" t="inlineStr"/>
      <c r="BJ9" s="462" t="inlineStr"/>
      <c r="BK9" s="462" t="inlineStr"/>
      <c r="BL9" s="462" t="inlineStr"/>
      <c r="BM9" s="462" t="inlineStr"/>
      <c r="BN9" s="462" t="inlineStr"/>
      <c r="BO9" s="462" t="inlineStr">
        <is>
          <t>No chain basis identified in Batch 01.</t>
        </is>
      </c>
      <c r="BP9" s="462" t="inlineStr">
        <is>
          <t>medium</t>
        </is>
      </c>
      <c r="BQ9" s="462" t="inlineStr"/>
      <c r="BR9" s="462" t="inlineStr">
        <is>
          <t>required</t>
        </is>
      </c>
    </row>
    <row r="10">
      <c r="A10" s="462" t="inlineStr">
        <is>
          <t>B01-G009</t>
        </is>
      </c>
      <c r="B10" s="462" t="inlineStr">
        <is>
          <t>6</t>
        </is>
      </c>
      <c r="C10" s="462" t="inlineStr">
        <is>
          <t>6</t>
        </is>
      </c>
      <c r="D10" s="462" t="inlineStr">
        <is>
          <t>0006.jpg</t>
        </is>
      </c>
      <c r="E10" s="462" t="inlineStr">
        <is>
          <t>1</t>
        </is>
      </c>
      <c r="F10" s="462" t="inlineStr">
        <is>
          <t>FRR</t>
        </is>
      </c>
      <c r="G10" s="462" t="inlineStr">
        <is>
          <t>Final Receiver's Receipt / Homestead Entry</t>
        </is>
      </c>
      <c r="H10" s="462" t="inlineStr">
        <is>
          <t>Final Receiver's Receipt No. 3876; Application No. 13662</t>
        </is>
      </c>
      <c r="I10" s="462" t="inlineStr"/>
      <c r="J10" s="462" t="inlineStr"/>
      <c r="K10" s="462" t="inlineStr"/>
      <c r="L10" s="462" t="inlineStr"/>
      <c r="M10" s="462" t="inlineStr"/>
      <c r="N10" s="462" t="inlineStr"/>
      <c r="O10" s="462" t="inlineStr"/>
      <c r="P10" s="462" t="inlineStr"/>
      <c r="Q10" s="462" t="inlineStr">
        <is>
          <t>John J. Armstrong</t>
        </is>
      </c>
      <c r="R10" s="462" t="inlineStr"/>
      <c r="S10" s="462" t="inlineStr"/>
      <c r="T10" s="462" t="inlineStr"/>
      <c r="U10" s="462" t="inlineStr"/>
      <c r="V10" s="462" t="inlineStr"/>
      <c r="W10" s="462" t="inlineStr"/>
      <c r="X10" s="462" t="inlineStr"/>
      <c r="Y10" s="462" t="inlineStr"/>
      <c r="Z10" s="462" t="inlineStr"/>
      <c r="AA10" s="462" t="inlineStr"/>
      <c r="AB10" s="462" t="inlineStr"/>
      <c r="AC10" s="462" t="inlineStr">
        <is>
          <t>W 1/2 SE 1/4 and NE 1/4 SE 1/4, Section 20, Township 11 N., Range 22 W.</t>
        </is>
      </c>
      <c r="AD10" s="462" t="inlineStr"/>
      <c r="AE10" s="462" t="inlineStr">
        <is>
          <t>20</t>
        </is>
      </c>
      <c r="AF10" s="462" t="inlineStr">
        <is>
          <t>11 North</t>
        </is>
      </c>
      <c r="AG10" s="462" t="inlineStr">
        <is>
          <t>22 West</t>
        </is>
      </c>
      <c r="AH10" s="462" t="inlineStr"/>
      <c r="AI10" s="462" t="inlineStr">
        <is>
          <t>Oklahoma</t>
        </is>
      </c>
      <c r="AJ10" s="462" t="inlineStr"/>
      <c r="AK10" s="462" t="inlineStr"/>
      <c r="AL10" s="462" t="inlineStr"/>
      <c r="AM10" s="462" t="inlineStr"/>
      <c r="AN10" s="462" t="inlineStr"/>
      <c r="AO10" s="462" t="inlineStr"/>
      <c r="AP10" s="462" t="inlineStr"/>
      <c r="AQ10" s="462" t="inlineStr"/>
      <c r="AR10" s="462" t="inlineStr"/>
      <c r="AS10" s="462" t="inlineStr"/>
      <c r="AT10" s="462" t="inlineStr"/>
      <c r="AU10" s="462" t="inlineStr"/>
      <c r="AV10" s="462" t="inlineStr"/>
      <c r="AW10" s="462" t="inlineStr"/>
      <c r="AX10" s="462" t="inlineStr"/>
      <c r="AY10" s="462" t="inlineStr"/>
      <c r="AZ10" s="462" t="inlineStr"/>
      <c r="BA10" s="462" t="inlineStr"/>
      <c r="BB10" s="462" t="inlineStr"/>
      <c r="BC10" s="462" t="inlineStr"/>
      <c r="BD10" s="462" t="inlineStr"/>
      <c r="BE10" s="462" t="inlineStr"/>
      <c r="BF10" s="462" t="inlineStr"/>
      <c r="BG10" s="462" t="inlineStr"/>
      <c r="BH10" s="462" t="inlineStr"/>
      <c r="BI10" s="462" t="inlineStr"/>
      <c r="BJ10" s="462" t="inlineStr"/>
      <c r="BK10" s="462" t="inlineStr"/>
      <c r="BL10" s="462" t="inlineStr"/>
      <c r="BM10" s="462" t="inlineStr"/>
      <c r="BN10" s="462" t="inlineStr"/>
      <c r="BO10" s="462" t="inlineStr">
        <is>
          <t>No chain basis identified in Batch 01.</t>
        </is>
      </c>
      <c r="BP10" s="462" t="inlineStr">
        <is>
          <t>medium</t>
        </is>
      </c>
      <c r="BQ10" s="462" t="inlineStr"/>
      <c r="BR10" s="462" t="inlineStr">
        <is>
          <t>required</t>
        </is>
      </c>
    </row>
    <row r="11">
      <c r="A11" s="462" t="inlineStr">
        <is>
          <t>B01-G010</t>
        </is>
      </c>
      <c r="B11" s="462" t="inlineStr">
        <is>
          <t>8</t>
        </is>
      </c>
      <c r="C11" s="462" t="inlineStr">
        <is>
          <t>8</t>
        </is>
      </c>
      <c r="D11" s="462" t="inlineStr">
        <is>
          <t>0008.jpg</t>
        </is>
      </c>
      <c r="E11" s="462" t="inlineStr">
        <is>
          <t>1</t>
        </is>
      </c>
      <c r="F11" s="462" t="inlineStr">
        <is>
          <t>MTG</t>
        </is>
      </c>
      <c r="G11" s="462" t="inlineStr">
        <is>
          <t>Real Estate and Chattel Mortgage</t>
        </is>
      </c>
      <c r="H11" s="462" t="inlineStr"/>
      <c r="I11" s="462" t="inlineStr"/>
      <c r="J11" s="462" t="inlineStr">
        <is>
          <t>173</t>
        </is>
      </c>
      <c r="K11" s="462" t="inlineStr"/>
      <c r="L11" s="462" t="inlineStr">
        <is>
          <t>April 17, 1907, 8:00 A.M.</t>
        </is>
      </c>
      <c r="M11" s="462" t="inlineStr">
        <is>
          <t>April 5, 1907</t>
        </is>
      </c>
      <c r="N11" s="462" t="inlineStr"/>
      <c r="O11" s="462" t="inlineStr">
        <is>
          <t>April 15, 1907</t>
        </is>
      </c>
      <c r="P11" s="462" t="inlineStr"/>
      <c r="Q11" s="462" t="inlineStr"/>
      <c r="R11" s="462" t="inlineStr"/>
      <c r="S11" s="462" t="inlineStr"/>
      <c r="T11" s="462" t="inlineStr"/>
      <c r="U11" s="462" t="inlineStr"/>
      <c r="V11" s="462" t="inlineStr">
        <is>
          <t>A. P. Stevens</t>
        </is>
      </c>
      <c r="W11" s="462" t="inlineStr">
        <is>
          <t>The Cotton Exchange State Bank</t>
        </is>
      </c>
      <c r="X11" s="462" t="inlineStr"/>
      <c r="Y11" s="462" t="inlineStr"/>
      <c r="Z11" s="462" t="inlineStr"/>
      <c r="AA11" s="462" t="inlineStr"/>
      <c r="AB11" s="462" t="inlineStr"/>
      <c r="AC11" s="462" t="inlineStr">
        <is>
          <t>The South-west quarter of Section 32 Township 11, Range 25, W.I.M.</t>
        </is>
      </c>
      <c r="AD11" s="462" t="inlineStr">
        <is>
          <t>SW/4 of Section 32, Township 11 North, Range 25 West of the Indian Meridian</t>
        </is>
      </c>
      <c r="AE11" s="462" t="inlineStr">
        <is>
          <t>32</t>
        </is>
      </c>
      <c r="AF11" s="462" t="inlineStr">
        <is>
          <t>11 North</t>
        </is>
      </c>
      <c r="AG11" s="462" t="inlineStr">
        <is>
          <t>25 West</t>
        </is>
      </c>
      <c r="AH11" s="462" t="inlineStr">
        <is>
          <t>Beckham (formerly Roger Mills)</t>
        </is>
      </c>
      <c r="AI11" s="462" t="inlineStr">
        <is>
          <t>Oklahoma</t>
        </is>
      </c>
      <c r="AJ11" s="462" t="inlineStr">
        <is>
          <t>SW/4</t>
        </is>
      </c>
      <c r="AK11" s="462" t="inlineStr"/>
      <c r="AL11" s="462" t="inlineStr"/>
      <c r="AM11" s="462" t="inlineStr">
        <is>
          <t>160</t>
        </is>
      </c>
      <c r="AN11" s="462" t="inlineStr"/>
      <c r="AO11" s="462" t="inlineStr"/>
      <c r="AP11" s="462" t="inlineStr"/>
      <c r="AQ11" s="462" t="inlineStr"/>
      <c r="AR11" s="462" t="inlineStr"/>
      <c r="AS11" s="462" t="inlineStr"/>
      <c r="AT11" s="462" t="inlineStr"/>
      <c r="AU11" s="462" t="inlineStr"/>
      <c r="AV11" s="462" t="inlineStr"/>
      <c r="AW11" s="462" t="inlineStr"/>
      <c r="AX11" s="462" t="inlineStr"/>
      <c r="AY11" s="462" t="inlineStr"/>
      <c r="AZ11" s="462" t="inlineStr"/>
      <c r="BA11" s="462" t="inlineStr"/>
      <c r="BB11" s="462" t="inlineStr"/>
      <c r="BC11" s="462" t="inlineStr"/>
      <c r="BD11" s="462" t="inlineStr"/>
      <c r="BE11" s="462" t="inlineStr"/>
      <c r="BF11" s="462" t="inlineStr"/>
      <c r="BG11" s="462" t="inlineStr"/>
      <c r="BH11" s="462" t="inlineStr">
        <is>
          <t>$613.00</t>
        </is>
      </c>
      <c r="BI11" s="462" t="inlineStr"/>
      <c r="BJ11" s="462" t="inlineStr"/>
      <c r="BK11" s="462" t="inlineStr"/>
      <c r="BL11" s="462" t="inlineStr">
        <is>
          <t>0007.jpg is a duplicate image of this recorded page; exact source retained as 0008.jpg.</t>
        </is>
      </c>
      <c r="BM11" s="462" t="inlineStr"/>
      <c r="BN11" s="462" t="inlineStr"/>
      <c r="BO11" s="462" t="inlineStr">
        <is>
          <t>No chain basis identified in Batch 01.</t>
        </is>
      </c>
      <c r="BP11" s="462" t="inlineStr">
        <is>
          <t>medium</t>
        </is>
      </c>
      <c r="BQ11" s="462" t="inlineStr">
        <is>
          <t>Party initials and some chattel-note details are difficult.</t>
        </is>
      </c>
      <c r="BR11" s="462" t="inlineStr">
        <is>
          <t>required</t>
        </is>
      </c>
    </row>
    <row r="12">
      <c r="A12" s="462" t="inlineStr">
        <is>
          <t>B01-G011</t>
        </is>
      </c>
      <c r="B12" s="462" t="inlineStr">
        <is>
          <t>9</t>
        </is>
      </c>
      <c r="C12" s="462" t="inlineStr">
        <is>
          <t>11</t>
        </is>
      </c>
      <c r="D12" s="462" t="inlineStr">
        <is>
          <t>0009.jpg
0010.jpg
0011.jpg</t>
        </is>
      </c>
      <c r="E12" s="462" t="inlineStr">
        <is>
          <t>3</t>
        </is>
      </c>
      <c r="F12" s="462" t="inlineStr">
        <is>
          <t>MTG</t>
        </is>
      </c>
      <c r="G12" s="462" t="inlineStr">
        <is>
          <t>Real Estate Mortgage</t>
        </is>
      </c>
      <c r="H12" s="462" t="inlineStr"/>
      <c r="I12" s="462" t="inlineStr"/>
      <c r="J12" s="462" t="inlineStr">
        <is>
          <t>249</t>
        </is>
      </c>
      <c r="K12" s="462" t="inlineStr">
        <is>
          <t>251</t>
        </is>
      </c>
      <c r="L12" s="462" t="inlineStr">
        <is>
          <t>May 12, 1905, 6:30 P.M.</t>
        </is>
      </c>
      <c r="M12" s="462" t="inlineStr">
        <is>
          <t>May 10, 1905</t>
        </is>
      </c>
      <c r="N12" s="462" t="inlineStr"/>
      <c r="O12" s="462" t="inlineStr">
        <is>
          <t>May 12, 1905</t>
        </is>
      </c>
      <c r="P12" s="462" t="inlineStr"/>
      <c r="Q12" s="462" t="inlineStr"/>
      <c r="R12" s="462" t="inlineStr"/>
      <c r="S12" s="462" t="inlineStr"/>
      <c r="T12" s="462" t="inlineStr"/>
      <c r="U12" s="462" t="inlineStr"/>
      <c r="V12" s="462" t="inlineStr">
        <is>
          <t>Augustus P. Stevens and Herman Stevens, single men</t>
        </is>
      </c>
      <c r="W12" s="462" t="inlineStr">
        <is>
          <t>C. J. Weiser</t>
        </is>
      </c>
      <c r="X12" s="462" t="inlineStr"/>
      <c r="Y12" s="462" t="inlineStr"/>
      <c r="Z12" s="462" t="inlineStr"/>
      <c r="AA12" s="462" t="inlineStr"/>
      <c r="AB12" s="462" t="inlineStr"/>
      <c r="AC12" s="462" t="inlineStr">
        <is>
          <t>The southwest quarter and northwest quarter of section thirty-two, township eleven north, range twenty-five west</t>
        </is>
      </c>
      <c r="AD12" s="462" t="inlineStr">
        <is>
          <t>SW/4 and NW/4 of Section 32, Township 11 North, Range 25 West of the Indian Meridian</t>
        </is>
      </c>
      <c r="AE12" s="462" t="inlineStr">
        <is>
          <t>32</t>
        </is>
      </c>
      <c r="AF12" s="462" t="inlineStr">
        <is>
          <t>11 North</t>
        </is>
      </c>
      <c r="AG12" s="462" t="inlineStr">
        <is>
          <t>25 West</t>
        </is>
      </c>
      <c r="AH12" s="462" t="inlineStr">
        <is>
          <t>Beckham (formerly Roger Mills)</t>
        </is>
      </c>
      <c r="AI12" s="462" t="inlineStr">
        <is>
          <t>Oklahoma</t>
        </is>
      </c>
      <c r="AJ12" s="462" t="inlineStr">
        <is>
          <t>SW/4; NW/4</t>
        </is>
      </c>
      <c r="AK12" s="462" t="inlineStr"/>
      <c r="AL12" s="462" t="inlineStr"/>
      <c r="AM12" s="462" t="inlineStr">
        <is>
          <t>320</t>
        </is>
      </c>
      <c r="AN12" s="462" t="inlineStr"/>
      <c r="AO12" s="462" t="inlineStr"/>
      <c r="AP12" s="462" t="inlineStr"/>
      <c r="AQ12" s="462" t="inlineStr"/>
      <c r="AR12" s="462" t="inlineStr"/>
      <c r="AS12" s="462" t="inlineStr"/>
      <c r="AT12" s="462" t="inlineStr"/>
      <c r="AU12" s="462" t="inlineStr"/>
      <c r="AV12" s="462" t="inlineStr"/>
      <c r="AW12" s="462" t="inlineStr"/>
      <c r="AX12" s="462" t="inlineStr"/>
      <c r="AY12" s="462" t="inlineStr"/>
      <c r="AZ12" s="462" t="inlineStr"/>
      <c r="BA12" s="462" t="inlineStr"/>
      <c r="BB12" s="462" t="inlineStr"/>
      <c r="BC12" s="462" t="inlineStr"/>
      <c r="BD12" s="462" t="inlineStr"/>
      <c r="BE12" s="462" t="inlineStr"/>
      <c r="BF12" s="462" t="inlineStr">
        <is>
          <t>Due May 10, 1908; 6% before maturity; 12% after maturity</t>
        </is>
      </c>
      <c r="BG12" s="462" t="inlineStr"/>
      <c r="BH12" s="462" t="inlineStr">
        <is>
          <t>$817.00</t>
        </is>
      </c>
      <c r="BI12" s="462" t="inlineStr"/>
      <c r="BJ12" s="462" t="inlineStr"/>
      <c r="BK12" s="462" t="inlineStr"/>
      <c r="BL12" s="462" t="inlineStr"/>
      <c r="BM12" s="462" t="inlineStr"/>
      <c r="BN12" s="462" t="inlineStr"/>
      <c r="BO12" s="462" t="inlineStr">
        <is>
          <t>No chain basis identified in Batch 01.</t>
        </is>
      </c>
      <c r="BP12" s="462" t="inlineStr">
        <is>
          <t>high</t>
        </is>
      </c>
      <c r="BQ12" s="462" t="inlineStr"/>
      <c r="BR12" s="462" t="inlineStr">
        <is>
          <t>not_required</t>
        </is>
      </c>
    </row>
    <row r="13">
      <c r="A13" s="462" t="inlineStr">
        <is>
          <t>B01-G012</t>
        </is>
      </c>
      <c r="B13" s="462" t="inlineStr">
        <is>
          <t>12</t>
        </is>
      </c>
      <c r="C13" s="462" t="inlineStr">
        <is>
          <t>12</t>
        </is>
      </c>
      <c r="D13" s="462" t="inlineStr">
        <is>
          <t>0012.jpg</t>
        </is>
      </c>
      <c r="E13" s="462" t="inlineStr">
        <is>
          <t>1</t>
        </is>
      </c>
      <c r="F13" s="462" t="inlineStr">
        <is>
          <t>MTG</t>
        </is>
      </c>
      <c r="G13" s="462" t="inlineStr">
        <is>
          <t>Oklahoma Farm Mortgage</t>
        </is>
      </c>
      <c r="H13" s="462" t="inlineStr"/>
      <c r="I13" s="462" t="inlineStr">
        <is>
          <t>12</t>
        </is>
      </c>
      <c r="J13" s="462" t="inlineStr">
        <is>
          <t>117</t>
        </is>
      </c>
      <c r="K13" s="462" t="inlineStr"/>
      <c r="L13" s="462" t="inlineStr">
        <is>
          <t>July 31, 1906</t>
        </is>
      </c>
      <c r="M13" s="462" t="inlineStr">
        <is>
          <t>July 27, 1906</t>
        </is>
      </c>
      <c r="N13" s="462" t="inlineStr"/>
      <c r="O13" s="462" t="inlineStr"/>
      <c r="P13" s="462" t="inlineStr"/>
      <c r="Q13" s="462" t="inlineStr"/>
      <c r="R13" s="462" t="inlineStr"/>
      <c r="S13" s="462" t="inlineStr"/>
      <c r="T13" s="462" t="inlineStr"/>
      <c r="U13" s="462" t="inlineStr"/>
      <c r="V13" s="462" t="inlineStr">
        <is>
          <t>Velmore Biggs and Hettie Biggs, husband and wife</t>
        </is>
      </c>
      <c r="W13" s="462" t="inlineStr">
        <is>
          <t>Oklahoma Farm Mortgage Company</t>
        </is>
      </c>
      <c r="X13" s="462" t="inlineStr"/>
      <c r="Y13" s="462" t="inlineStr"/>
      <c r="Z13" s="462" t="inlineStr"/>
      <c r="AA13" s="462" t="inlineStr"/>
      <c r="AB13" s="462" t="inlineStr"/>
      <c r="AC13" s="462" t="inlineStr">
        <is>
          <t>The south east quarter of section thirty two (32) in township eleven (11) north of range twenty five (25) west</t>
        </is>
      </c>
      <c r="AD13" s="462" t="inlineStr">
        <is>
          <t>SE/4 of Section 32, Township 11 North, Range 25 West of the Indian Meridian</t>
        </is>
      </c>
      <c r="AE13" s="462" t="inlineStr">
        <is>
          <t>32</t>
        </is>
      </c>
      <c r="AF13" s="462" t="inlineStr">
        <is>
          <t>11 North</t>
        </is>
      </c>
      <c r="AG13" s="462" t="inlineStr">
        <is>
          <t>25 West</t>
        </is>
      </c>
      <c r="AH13" s="462" t="inlineStr">
        <is>
          <t>Beckham (formerly Roger Mills)</t>
        </is>
      </c>
      <c r="AI13" s="462" t="inlineStr">
        <is>
          <t>Oklahoma</t>
        </is>
      </c>
      <c r="AJ13" s="462" t="inlineStr">
        <is>
          <t>SE/4</t>
        </is>
      </c>
      <c r="AK13" s="462" t="inlineStr"/>
      <c r="AL13" s="462" t="inlineStr"/>
      <c r="AM13" s="462" t="inlineStr">
        <is>
          <t>160</t>
        </is>
      </c>
      <c r="AN13" s="462" t="inlineStr"/>
      <c r="AO13" s="462" t="inlineStr"/>
      <c r="AP13" s="462" t="inlineStr"/>
      <c r="AQ13" s="462" t="inlineStr"/>
      <c r="AR13" s="462" t="inlineStr"/>
      <c r="AS13" s="462" t="inlineStr"/>
      <c r="AT13" s="462" t="inlineStr"/>
      <c r="AU13" s="462" t="inlineStr"/>
      <c r="AV13" s="462" t="inlineStr"/>
      <c r="AW13" s="462" t="inlineStr"/>
      <c r="AX13" s="462" t="inlineStr"/>
      <c r="AY13" s="462" t="inlineStr"/>
      <c r="AZ13" s="462" t="inlineStr"/>
      <c r="BA13" s="462" t="inlineStr"/>
      <c r="BB13" s="462" t="inlineStr"/>
      <c r="BC13" s="462" t="inlineStr"/>
      <c r="BD13" s="462" t="inlineStr"/>
      <c r="BE13" s="462" t="inlineStr"/>
      <c r="BF13" s="462" t="inlineStr"/>
      <c r="BG13" s="462" t="inlineStr"/>
      <c r="BH13" s="462" t="inlineStr">
        <is>
          <t>$500.00</t>
        </is>
      </c>
      <c r="BI13" s="462" t="inlineStr"/>
      <c r="BJ13" s="462" t="inlineStr"/>
      <c r="BK13" s="462" t="inlineStr"/>
      <c r="BL13" s="462" t="inlineStr">
        <is>
          <t>0013.jpg is a duplicate image of this recorded page.</t>
        </is>
      </c>
      <c r="BM13" s="462" t="inlineStr"/>
      <c r="BN13" s="462" t="inlineStr"/>
      <c r="BO13" s="462" t="inlineStr">
        <is>
          <t>No chain basis identified in Batch 01.</t>
        </is>
      </c>
      <c r="BP13" s="462" t="inlineStr">
        <is>
          <t>high</t>
        </is>
      </c>
      <c r="BQ13" s="462" t="inlineStr"/>
      <c r="BR13" s="462" t="inlineStr">
        <is>
          <t>not_required</t>
        </is>
      </c>
    </row>
    <row r="14">
      <c r="A14" s="462" t="inlineStr">
        <is>
          <t>B01-G013</t>
        </is>
      </c>
      <c r="B14" s="462" t="inlineStr">
        <is>
          <t>14</t>
        </is>
      </c>
      <c r="C14" s="462" t="inlineStr">
        <is>
          <t>14</t>
        </is>
      </c>
      <c r="D14" s="462" t="inlineStr">
        <is>
          <t>0014.jpg</t>
        </is>
      </c>
      <c r="E14" s="462" t="inlineStr">
        <is>
          <t>1</t>
        </is>
      </c>
      <c r="F14" s="462" t="inlineStr">
        <is>
          <t>AOM</t>
        </is>
      </c>
      <c r="G14" s="462" t="inlineStr">
        <is>
          <t>Assignment of Mortgage</t>
        </is>
      </c>
      <c r="H14" s="462" t="inlineStr"/>
      <c r="I14" s="462" t="inlineStr"/>
      <c r="J14" s="462" t="inlineStr"/>
      <c r="K14" s="462" t="inlineStr"/>
      <c r="L14" s="462" t="inlineStr">
        <is>
          <t>August 31, 1906</t>
        </is>
      </c>
      <c r="M14" s="462" t="inlineStr">
        <is>
          <t>August 29, 1906</t>
        </is>
      </c>
      <c r="N14" s="462" t="inlineStr"/>
      <c r="O14" s="462" t="inlineStr"/>
      <c r="P14" s="462" t="inlineStr"/>
      <c r="Q14" s="462" t="inlineStr"/>
      <c r="R14" s="462" t="inlineStr">
        <is>
          <t>Oliver L. Johnson</t>
        </is>
      </c>
      <c r="S14" s="462" t="inlineStr">
        <is>
          <t>First National Bank, Elk City, Oklahoma</t>
        </is>
      </c>
      <c r="T14" s="462" t="inlineStr"/>
      <c r="U14" s="462" t="inlineStr"/>
      <c r="V14" s="462" t="inlineStr"/>
      <c r="W14" s="462" t="inlineStr"/>
      <c r="X14" s="462" t="inlineStr"/>
      <c r="Y14" s="462" t="inlineStr"/>
      <c r="Z14" s="462" t="inlineStr"/>
      <c r="AA14" s="462" t="inlineStr"/>
      <c r="AB14" s="462" t="inlineStr"/>
      <c r="AC14" s="462" t="inlineStr">
        <is>
          <t>Lots 9-14, Block 45, Elk City, Oklahoma</t>
        </is>
      </c>
      <c r="AD14" s="462" t="inlineStr"/>
      <c r="AE14" s="462" t="inlineStr"/>
      <c r="AF14" s="462" t="inlineStr"/>
      <c r="AG14" s="462" t="inlineStr"/>
      <c r="AH14" s="462" t="inlineStr">
        <is>
          <t>Roger Mills</t>
        </is>
      </c>
      <c r="AI14" s="462" t="inlineStr">
        <is>
          <t>Oklahoma</t>
        </is>
      </c>
      <c r="AJ14" s="462" t="inlineStr"/>
      <c r="AK14" s="462" t="inlineStr"/>
      <c r="AL14" s="462" t="inlineStr">
        <is>
          <t>Lots 9-14, Block 45</t>
        </is>
      </c>
      <c r="AM14" s="462" t="inlineStr"/>
      <c r="AN14" s="462" t="inlineStr"/>
      <c r="AO14" s="462" t="inlineStr"/>
      <c r="AP14" s="462" t="inlineStr"/>
      <c r="AQ14" s="462" t="inlineStr"/>
      <c r="AR14" s="462" t="inlineStr"/>
      <c r="AS14" s="462" t="inlineStr"/>
      <c r="AT14" s="462" t="inlineStr"/>
      <c r="AU14" s="462" t="inlineStr"/>
      <c r="AV14" s="462" t="inlineStr"/>
      <c r="AW14" s="462" t="inlineStr"/>
      <c r="AX14" s="462" t="inlineStr"/>
      <c r="AY14" s="462" t="inlineStr"/>
      <c r="AZ14" s="462" t="inlineStr"/>
      <c r="BA14" s="462" t="inlineStr"/>
      <c r="BB14" s="462" t="inlineStr"/>
      <c r="BC14" s="462" t="inlineStr"/>
      <c r="BD14" s="462" t="inlineStr"/>
      <c r="BE14" s="462" t="inlineStr"/>
      <c r="BF14" s="462" t="inlineStr"/>
      <c r="BG14" s="462" t="inlineStr"/>
      <c r="BH14" s="462" t="inlineStr">
        <is>
          <t>$5,000.00</t>
        </is>
      </c>
      <c r="BI14" s="462" t="inlineStr"/>
      <c r="BJ14" s="462" t="inlineStr"/>
      <c r="BK14" s="462" t="inlineStr"/>
      <c r="BL14" s="462" t="inlineStr"/>
      <c r="BM14" s="462" t="inlineStr"/>
      <c r="BN14" s="462" t="inlineStr"/>
      <c r="BO14" s="462" t="inlineStr">
        <is>
          <t>No chain basis identified in Batch 01.</t>
        </is>
      </c>
      <c r="BP14" s="462" t="inlineStr">
        <is>
          <t>high</t>
        </is>
      </c>
      <c r="BQ14" s="462" t="inlineStr"/>
      <c r="BR14" s="462" t="inlineStr">
        <is>
          <t>not_required</t>
        </is>
      </c>
    </row>
    <row r="15">
      <c r="A15" s="462" t="inlineStr">
        <is>
          <t>B01-G014</t>
        </is>
      </c>
      <c r="B15" s="462" t="inlineStr">
        <is>
          <t>14</t>
        </is>
      </c>
      <c r="C15" s="462" t="inlineStr">
        <is>
          <t>14</t>
        </is>
      </c>
      <c r="D15" s="462" t="inlineStr">
        <is>
          <t>0014.jpg</t>
        </is>
      </c>
      <c r="E15" s="462" t="inlineStr">
        <is>
          <t>1</t>
        </is>
      </c>
      <c r="F15" s="462" t="inlineStr">
        <is>
          <t>AOM</t>
        </is>
      </c>
      <c r="G15" s="462" t="inlineStr">
        <is>
          <t>Assignment of Mortgage</t>
        </is>
      </c>
      <c r="H15" s="462" t="inlineStr"/>
      <c r="I15" s="462" t="inlineStr">
        <is>
          <t>1</t>
        </is>
      </c>
      <c r="J15" s="462" t="inlineStr">
        <is>
          <t>3</t>
        </is>
      </c>
      <c r="K15" s="462" t="inlineStr"/>
      <c r="L15" s="462" t="inlineStr">
        <is>
          <t>September 10, 1906</t>
        </is>
      </c>
      <c r="M15" s="462" t="inlineStr">
        <is>
          <t>September 10, 1906</t>
        </is>
      </c>
      <c r="N15" s="462" t="inlineStr"/>
      <c r="O15" s="462" t="inlineStr"/>
      <c r="P15" s="462" t="inlineStr"/>
      <c r="Q15" s="462" t="inlineStr"/>
      <c r="R15" s="462" t="inlineStr">
        <is>
          <t>Oklahoma Farm Mortgage Company</t>
        </is>
      </c>
      <c r="S15" s="462" t="inlineStr">
        <is>
          <t>Miss Mabel G. Allen</t>
        </is>
      </c>
      <c r="T15" s="462" t="inlineStr"/>
      <c r="U15" s="462" t="inlineStr"/>
      <c r="V15" s="462" t="inlineStr"/>
      <c r="W15" s="462" t="inlineStr"/>
      <c r="X15" s="462" t="inlineStr"/>
      <c r="Y15" s="462" t="inlineStr"/>
      <c r="Z15" s="462" t="inlineStr"/>
      <c r="AA15" s="462" t="inlineStr"/>
      <c r="AB15" s="462" t="inlineStr"/>
      <c r="AC15" s="462" t="inlineStr">
        <is>
          <t>The South-east Quarter of Section Thirty-two (32) in Township Eleven (11), North of Range Twenty-five (25) West, containing 160 acres</t>
        </is>
      </c>
      <c r="AD15" s="462" t="inlineStr">
        <is>
          <t>SE/4 of Section 32, Township 11 North, Range 25 West of the Indian Meridian</t>
        </is>
      </c>
      <c r="AE15" s="462" t="inlineStr">
        <is>
          <t>32</t>
        </is>
      </c>
      <c r="AF15" s="462" t="inlineStr">
        <is>
          <t>11 North</t>
        </is>
      </c>
      <c r="AG15" s="462" t="inlineStr">
        <is>
          <t>25 West</t>
        </is>
      </c>
      <c r="AH15" s="462" t="inlineStr">
        <is>
          <t>Beckham (formerly Roger Mills)</t>
        </is>
      </c>
      <c r="AI15" s="462" t="inlineStr">
        <is>
          <t>Oklahoma</t>
        </is>
      </c>
      <c r="AJ15" s="462" t="inlineStr">
        <is>
          <t>SE/4</t>
        </is>
      </c>
      <c r="AK15" s="462" t="inlineStr"/>
      <c r="AL15" s="462" t="inlineStr"/>
      <c r="AM15" s="462" t="inlineStr">
        <is>
          <t>160</t>
        </is>
      </c>
      <c r="AN15" s="462" t="inlineStr"/>
      <c r="AO15" s="462" t="inlineStr"/>
      <c r="AP15" s="462" t="inlineStr"/>
      <c r="AQ15" s="462" t="inlineStr"/>
      <c r="AR15" s="462" t="inlineStr"/>
      <c r="AS15" s="462" t="inlineStr"/>
      <c r="AT15" s="462" t="inlineStr"/>
      <c r="AU15" s="462" t="inlineStr"/>
      <c r="AV15" s="462" t="inlineStr"/>
      <c r="AW15" s="462" t="inlineStr"/>
      <c r="AX15" s="462" t="inlineStr"/>
      <c r="AY15" s="462" t="inlineStr"/>
      <c r="AZ15" s="462" t="inlineStr"/>
      <c r="BA15" s="462" t="inlineStr"/>
      <c r="BB15" s="462" t="inlineStr">
        <is>
          <t>Mortgage dated July 27, 1906</t>
        </is>
      </c>
      <c r="BC15" s="462" t="inlineStr"/>
      <c r="BD15" s="462" t="inlineStr"/>
      <c r="BE15" s="462" t="inlineStr"/>
      <c r="BF15" s="462" t="inlineStr"/>
      <c r="BG15" s="462" t="inlineStr"/>
      <c r="BH15" s="462" t="inlineStr">
        <is>
          <t>$500.00</t>
        </is>
      </c>
      <c r="BI15" s="462" t="inlineStr"/>
      <c r="BJ15" s="462" t="inlineStr"/>
      <c r="BK15" s="462" t="inlineStr"/>
      <c r="BL15" s="462" t="inlineStr"/>
      <c r="BM15" s="462" t="inlineStr"/>
      <c r="BN15" s="462" t="inlineStr"/>
      <c r="BO15" s="462" t="inlineStr">
        <is>
          <t>No chain basis identified in Batch 01.</t>
        </is>
      </c>
      <c r="BP15" s="462" t="inlineStr">
        <is>
          <t>high</t>
        </is>
      </c>
      <c r="BQ15" s="462" t="inlineStr"/>
      <c r="BR15" s="462" t="inlineStr">
        <is>
          <t>not_required</t>
        </is>
      </c>
    </row>
    <row r="16">
      <c r="A16" s="462" t="inlineStr">
        <is>
          <t>B01-G015</t>
        </is>
      </c>
      <c r="B16" s="462" t="inlineStr">
        <is>
          <t>15</t>
        </is>
      </c>
      <c r="C16" s="462" t="inlineStr">
        <is>
          <t>15</t>
        </is>
      </c>
      <c r="D16" s="462" t="inlineStr">
        <is>
          <t>0015.jpg</t>
        </is>
      </c>
      <c r="E16" s="462" t="inlineStr">
        <is>
          <t>1</t>
        </is>
      </c>
      <c r="F16" s="462" t="inlineStr">
        <is>
          <t>AOM</t>
        </is>
      </c>
      <c r="G16" s="462" t="inlineStr">
        <is>
          <t>Assignment of Mortgage</t>
        </is>
      </c>
      <c r="H16" s="462" t="inlineStr"/>
      <c r="I16" s="462" t="inlineStr">
        <is>
          <t>1</t>
        </is>
      </c>
      <c r="J16" s="462" t="inlineStr">
        <is>
          <t>4</t>
        </is>
      </c>
      <c r="K16" s="462" t="inlineStr"/>
      <c r="L16" s="462" t="inlineStr">
        <is>
          <t>September 24, 1906</t>
        </is>
      </c>
      <c r="M16" s="462" t="inlineStr">
        <is>
          <t>September 10, 1906</t>
        </is>
      </c>
      <c r="N16" s="462" t="inlineStr"/>
      <c r="O16" s="462" t="inlineStr"/>
      <c r="P16" s="462" t="inlineStr"/>
      <c r="Q16" s="462" t="inlineStr"/>
      <c r="R16" s="462" t="inlineStr">
        <is>
          <t>Mabel G. Allen</t>
        </is>
      </c>
      <c r="S16" s="462" t="inlineStr">
        <is>
          <t>Dr. S. E. Denbois</t>
        </is>
      </c>
      <c r="T16" s="462" t="inlineStr"/>
      <c r="U16" s="462" t="inlineStr"/>
      <c r="V16" s="462" t="inlineStr"/>
      <c r="W16" s="462" t="inlineStr"/>
      <c r="X16" s="462" t="inlineStr"/>
      <c r="Y16" s="462" t="inlineStr"/>
      <c r="Z16" s="462" t="inlineStr"/>
      <c r="AA16" s="462" t="inlineStr"/>
      <c r="AB16" s="462" t="inlineStr"/>
      <c r="AC16" s="462" t="inlineStr">
        <is>
          <t>The South-east Quarter of Section Thirty-two (32), Township Eleven (11) North, Range Twenty-five (25) West, containing 160 acres</t>
        </is>
      </c>
      <c r="AD16" s="462" t="inlineStr">
        <is>
          <t>SE/4 of Section 32, Township 11 North, Range 25 West of the Indian Meridian</t>
        </is>
      </c>
      <c r="AE16" s="462" t="inlineStr">
        <is>
          <t>32</t>
        </is>
      </c>
      <c r="AF16" s="462" t="inlineStr">
        <is>
          <t>11 North</t>
        </is>
      </c>
      <c r="AG16" s="462" t="inlineStr">
        <is>
          <t>25 West</t>
        </is>
      </c>
      <c r="AH16" s="462" t="inlineStr">
        <is>
          <t>Beckham (formerly Roger Mills)</t>
        </is>
      </c>
      <c r="AI16" s="462" t="inlineStr">
        <is>
          <t>Oklahoma</t>
        </is>
      </c>
      <c r="AJ16" s="462" t="inlineStr">
        <is>
          <t>SE/4</t>
        </is>
      </c>
      <c r="AK16" s="462" t="inlineStr"/>
      <c r="AL16" s="462" t="inlineStr"/>
      <c r="AM16" s="462" t="inlineStr">
        <is>
          <t>160</t>
        </is>
      </c>
      <c r="AN16" s="462" t="inlineStr"/>
      <c r="AO16" s="462" t="inlineStr"/>
      <c r="AP16" s="462" t="inlineStr"/>
      <c r="AQ16" s="462" t="inlineStr"/>
      <c r="AR16" s="462" t="inlineStr"/>
      <c r="AS16" s="462" t="inlineStr"/>
      <c r="AT16" s="462" t="inlineStr"/>
      <c r="AU16" s="462" t="inlineStr"/>
      <c r="AV16" s="462" t="inlineStr"/>
      <c r="AW16" s="462" t="inlineStr"/>
      <c r="AX16" s="462" t="inlineStr"/>
      <c r="AY16" s="462" t="inlineStr"/>
      <c r="AZ16" s="462" t="inlineStr"/>
      <c r="BA16" s="462" t="inlineStr"/>
      <c r="BB16" s="462" t="inlineStr"/>
      <c r="BC16" s="462" t="inlineStr"/>
      <c r="BD16" s="462" t="inlineStr"/>
      <c r="BE16" s="462" t="inlineStr"/>
      <c r="BF16" s="462" t="inlineStr"/>
      <c r="BG16" s="462" t="inlineStr"/>
      <c r="BH16" s="462" t="inlineStr">
        <is>
          <t>$500.00</t>
        </is>
      </c>
      <c r="BI16" s="462" t="inlineStr"/>
      <c r="BJ16" s="462" t="inlineStr"/>
      <c r="BK16" s="462" t="inlineStr"/>
      <c r="BL16" s="462" t="inlineStr"/>
      <c r="BM16" s="462" t="inlineStr"/>
      <c r="BN16" s="462" t="inlineStr"/>
      <c r="BO16" s="462" t="inlineStr">
        <is>
          <t>No chain basis identified in Batch 01.</t>
        </is>
      </c>
      <c r="BP16" s="462" t="inlineStr">
        <is>
          <t>medium</t>
        </is>
      </c>
      <c r="BQ16" s="462" t="inlineStr"/>
      <c r="BR16" s="462" t="inlineStr">
        <is>
          <t>required</t>
        </is>
      </c>
    </row>
    <row r="17">
      <c r="A17" s="462" t="inlineStr">
        <is>
          <t>B01-G016</t>
        </is>
      </c>
      <c r="B17" s="462" t="inlineStr">
        <is>
          <t>15</t>
        </is>
      </c>
      <c r="C17" s="462" t="inlineStr">
        <is>
          <t>15</t>
        </is>
      </c>
      <c r="D17" s="462" t="inlineStr">
        <is>
          <t>0015.jpg</t>
        </is>
      </c>
      <c r="E17" s="462" t="inlineStr">
        <is>
          <t>1</t>
        </is>
      </c>
      <c r="F17" s="462" t="inlineStr">
        <is>
          <t>AOM</t>
        </is>
      </c>
      <c r="G17" s="462" t="inlineStr">
        <is>
          <t>Assignment of Mortgage</t>
        </is>
      </c>
      <c r="H17" s="462" t="inlineStr"/>
      <c r="I17" s="462" t="inlineStr"/>
      <c r="J17" s="462" t="inlineStr"/>
      <c r="K17" s="462" t="inlineStr"/>
      <c r="L17" s="462" t="inlineStr">
        <is>
          <t>September 26, 1906</t>
        </is>
      </c>
      <c r="M17" s="462" t="inlineStr"/>
      <c r="N17" s="462" t="inlineStr"/>
      <c r="O17" s="462" t="inlineStr"/>
      <c r="P17" s="462" t="inlineStr"/>
      <c r="Q17" s="462" t="inlineStr"/>
      <c r="R17" s="462" t="inlineStr">
        <is>
          <t>Name unclear</t>
        </is>
      </c>
      <c r="S17" s="462" t="inlineStr">
        <is>
          <t>Mr. Poole</t>
        </is>
      </c>
      <c r="T17" s="462" t="inlineStr"/>
      <c r="U17" s="462" t="inlineStr"/>
      <c r="V17" s="462" t="inlineStr"/>
      <c r="W17" s="462" t="inlineStr"/>
      <c r="X17" s="462" t="inlineStr"/>
      <c r="Y17" s="462" t="inlineStr"/>
      <c r="Z17" s="462" t="inlineStr"/>
      <c r="AA17" s="462" t="inlineStr"/>
      <c r="AB17" s="462" t="inlineStr"/>
      <c r="AC17" s="462" t="inlineStr">
        <is>
          <t>South half of the Northeast Quarter and north half of the Southeast Quarter, Section 13, Township 8 North, Range 22 West</t>
        </is>
      </c>
      <c r="AD17" s="462" t="inlineStr"/>
      <c r="AE17" s="462" t="inlineStr">
        <is>
          <t>13</t>
        </is>
      </c>
      <c r="AF17" s="462" t="inlineStr">
        <is>
          <t>8 North</t>
        </is>
      </c>
      <c r="AG17" s="462" t="inlineStr">
        <is>
          <t>22 West</t>
        </is>
      </c>
      <c r="AH17" s="462" t="inlineStr">
        <is>
          <t>Roger Mills</t>
        </is>
      </c>
      <c r="AI17" s="462" t="inlineStr">
        <is>
          <t>Oklahoma</t>
        </is>
      </c>
      <c r="AJ17" s="462" t="inlineStr"/>
      <c r="AK17" s="462" t="inlineStr"/>
      <c r="AL17" s="462" t="inlineStr"/>
      <c r="AM17" s="462" t="inlineStr"/>
      <c r="AN17" s="462" t="inlineStr"/>
      <c r="AO17" s="462" t="inlineStr"/>
      <c r="AP17" s="462" t="inlineStr"/>
      <c r="AQ17" s="462" t="inlineStr"/>
      <c r="AR17" s="462" t="inlineStr"/>
      <c r="AS17" s="462" t="inlineStr"/>
      <c r="AT17" s="462" t="inlineStr"/>
      <c r="AU17" s="462" t="inlineStr"/>
      <c r="AV17" s="462" t="inlineStr"/>
      <c r="AW17" s="462" t="inlineStr"/>
      <c r="AX17" s="462" t="inlineStr"/>
      <c r="AY17" s="462" t="inlineStr"/>
      <c r="AZ17" s="462" t="inlineStr"/>
      <c r="BA17" s="462" t="inlineStr"/>
      <c r="BB17" s="462" t="inlineStr"/>
      <c r="BC17" s="462" t="inlineStr"/>
      <c r="BD17" s="462" t="inlineStr"/>
      <c r="BE17" s="462" t="inlineStr"/>
      <c r="BF17" s="462" t="inlineStr"/>
      <c r="BG17" s="462" t="inlineStr"/>
      <c r="BH17" s="462" t="inlineStr">
        <is>
          <t>$300.00</t>
        </is>
      </c>
      <c r="BI17" s="462" t="inlineStr"/>
      <c r="BJ17" s="462" t="inlineStr"/>
      <c r="BK17" s="462" t="inlineStr"/>
      <c r="BL17" s="462" t="inlineStr"/>
      <c r="BM17" s="462" t="inlineStr"/>
      <c r="BN17" s="462" t="inlineStr"/>
      <c r="BO17" s="462" t="inlineStr">
        <is>
          <t>No chain basis identified in Batch 01.</t>
        </is>
      </c>
      <c r="BP17" s="462" t="inlineStr">
        <is>
          <t>medium</t>
        </is>
      </c>
      <c r="BQ17" s="462" t="inlineStr">
        <is>
          <t>Assignor is illegible.</t>
        </is>
      </c>
      <c r="BR17" s="462" t="inlineStr">
        <is>
          <t>required</t>
        </is>
      </c>
    </row>
    <row r="18">
      <c r="A18" s="462" t="inlineStr">
        <is>
          <t>B01-G017</t>
        </is>
      </c>
      <c r="B18" s="462" t="inlineStr">
        <is>
          <t>16</t>
        </is>
      </c>
      <c r="C18" s="462" t="inlineStr">
        <is>
          <t>16</t>
        </is>
      </c>
      <c r="D18" s="462" t="inlineStr">
        <is>
          <t>0016.jpg</t>
        </is>
      </c>
      <c r="E18" s="462" t="inlineStr">
        <is>
          <t>1</t>
        </is>
      </c>
      <c r="F18" s="462" t="inlineStr">
        <is>
          <t>PAT</t>
        </is>
      </c>
      <c r="G18" s="462" t="inlineStr">
        <is>
          <t>Homestead Patent</t>
        </is>
      </c>
      <c r="H18" s="462" t="inlineStr"/>
      <c r="I18" s="462" t="inlineStr"/>
      <c r="J18" s="462" t="inlineStr">
        <is>
          <t>75</t>
        </is>
      </c>
      <c r="K18" s="462" t="inlineStr"/>
      <c r="L18" s="462" t="inlineStr"/>
      <c r="M18" s="462" t="inlineStr"/>
      <c r="N18" s="462" t="inlineStr"/>
      <c r="O18" s="462" t="inlineStr"/>
      <c r="P18" s="462" t="inlineStr">
        <is>
          <t>United States of America</t>
        </is>
      </c>
      <c r="Q18" s="462" t="inlineStr">
        <is>
          <t>Name appears to be Velmore Biggs</t>
        </is>
      </c>
      <c r="R18" s="462" t="inlineStr"/>
      <c r="S18" s="462" t="inlineStr"/>
      <c r="T18" s="462" t="inlineStr"/>
      <c r="U18" s="462" t="inlineStr"/>
      <c r="V18" s="462" t="inlineStr"/>
      <c r="W18" s="462" t="inlineStr"/>
      <c r="X18" s="462" t="inlineStr"/>
      <c r="Y18" s="462" t="inlineStr"/>
      <c r="Z18" s="462" t="inlineStr"/>
      <c r="AA18" s="462" t="inlineStr"/>
      <c r="AB18" s="462" t="inlineStr"/>
      <c r="AC18" s="462" t="inlineStr">
        <is>
          <t>Southwest quarter of Section 31, Township 11 North, Range 24 West, containing 160 acres</t>
        </is>
      </c>
      <c r="AD18" s="462" t="inlineStr"/>
      <c r="AE18" s="462" t="inlineStr">
        <is>
          <t>31</t>
        </is>
      </c>
      <c r="AF18" s="462" t="inlineStr">
        <is>
          <t>11 North</t>
        </is>
      </c>
      <c r="AG18" s="462" t="inlineStr">
        <is>
          <t>24 West</t>
        </is>
      </c>
      <c r="AH18" s="462" t="inlineStr"/>
      <c r="AI18" s="462" t="inlineStr">
        <is>
          <t>Oklahoma</t>
        </is>
      </c>
      <c r="AJ18" s="462" t="inlineStr"/>
      <c r="AK18" s="462" t="inlineStr"/>
      <c r="AL18" s="462" t="inlineStr"/>
      <c r="AM18" s="462" t="inlineStr">
        <is>
          <t>160</t>
        </is>
      </c>
      <c r="AN18" s="462" t="inlineStr"/>
      <c r="AO18" s="462" t="inlineStr"/>
      <c r="AP18" s="462" t="inlineStr"/>
      <c r="AQ18" s="462" t="inlineStr"/>
      <c r="AR18" s="462" t="inlineStr"/>
      <c r="AS18" s="462" t="inlineStr"/>
      <c r="AT18" s="462" t="inlineStr"/>
      <c r="AU18" s="462" t="inlineStr"/>
      <c r="AV18" s="462" t="inlineStr"/>
      <c r="AW18" s="462" t="inlineStr"/>
      <c r="AX18" s="462" t="inlineStr"/>
      <c r="AY18" s="462" t="inlineStr"/>
      <c r="AZ18" s="462" t="inlineStr"/>
      <c r="BA18" s="462" t="inlineStr"/>
      <c r="BB18" s="462" t="inlineStr"/>
      <c r="BC18" s="462" t="inlineStr"/>
      <c r="BD18" s="462" t="inlineStr"/>
      <c r="BE18" s="462" t="inlineStr"/>
      <c r="BF18" s="462" t="inlineStr"/>
      <c r="BG18" s="462" t="inlineStr"/>
      <c r="BH18" s="462" t="inlineStr"/>
      <c r="BI18" s="462" t="inlineStr"/>
      <c r="BJ18" s="462" t="inlineStr"/>
      <c r="BK18" s="462" t="inlineStr"/>
      <c r="BL18" s="462" t="inlineStr"/>
      <c r="BM18" s="462" t="inlineStr"/>
      <c r="BN18" s="462" t="inlineStr"/>
      <c r="BO18" s="462" t="inlineStr">
        <is>
          <t>No chain basis identified in Batch 01.</t>
        </is>
      </c>
      <c r="BP18" s="462" t="inlineStr">
        <is>
          <t>low</t>
        </is>
      </c>
      <c r="BQ18" s="462" t="inlineStr">
        <is>
          <t>Handwritten patentee and legal description are faint; not treated as Section 32.</t>
        </is>
      </c>
      <c r="BR18" s="462" t="inlineStr">
        <is>
          <t>required</t>
        </is>
      </c>
    </row>
    <row r="19">
      <c r="A19" s="462" t="inlineStr">
        <is>
          <t>B01-G018</t>
        </is>
      </c>
      <c r="B19" s="462" t="inlineStr">
        <is>
          <t>17</t>
        </is>
      </c>
      <c r="C19" s="462" t="inlineStr">
        <is>
          <t>17</t>
        </is>
      </c>
      <c r="D19" s="462" t="inlineStr">
        <is>
          <t>0017.jpg</t>
        </is>
      </c>
      <c r="E19" s="462" t="inlineStr">
        <is>
          <t>1</t>
        </is>
      </c>
      <c r="F19" s="462" t="inlineStr">
        <is>
          <t>AOM</t>
        </is>
      </c>
      <c r="G19" s="462" t="inlineStr">
        <is>
          <t>Assignment of Mortgage</t>
        </is>
      </c>
      <c r="H19" s="462" t="inlineStr"/>
      <c r="I19" s="462" t="inlineStr">
        <is>
          <t>12</t>
        </is>
      </c>
      <c r="J19" s="462" t="inlineStr">
        <is>
          <t>17</t>
        </is>
      </c>
      <c r="K19" s="462" t="inlineStr"/>
      <c r="L19" s="462" t="inlineStr">
        <is>
          <t>April 8, 1908, 6:00 P.M.</t>
        </is>
      </c>
      <c r="M19" s="462" t="inlineStr">
        <is>
          <t>April 3, 1908</t>
        </is>
      </c>
      <c r="N19" s="462" t="inlineStr"/>
      <c r="O19" s="462" t="inlineStr"/>
      <c r="P19" s="462" t="inlineStr"/>
      <c r="Q19" s="462" t="inlineStr"/>
      <c r="R19" s="462" t="inlineStr">
        <is>
          <t>W. S. P. [surname unclear]</t>
        </is>
      </c>
      <c r="S19" s="462" t="inlineStr">
        <is>
          <t>Jacob Guda [name uncertain]</t>
        </is>
      </c>
      <c r="T19" s="462" t="inlineStr"/>
      <c r="U19" s="462" t="inlineStr"/>
      <c r="V19" s="462" t="inlineStr"/>
      <c r="W19" s="462" t="inlineStr"/>
      <c r="X19" s="462" t="inlineStr"/>
      <c r="Y19" s="462" t="inlineStr"/>
      <c r="Z19" s="462" t="inlineStr"/>
      <c r="AA19" s="462" t="inlineStr"/>
      <c r="AB19" s="462" t="inlineStr"/>
      <c r="AC19" s="462" t="inlineStr">
        <is>
          <t>The northeast quarter of Section thirty-two (32), Township eleven (11) North, Range twenty-five (25) West, containing 160 acres</t>
        </is>
      </c>
      <c r="AD19" s="462" t="inlineStr">
        <is>
          <t>NE/4 of Section 32, Township 11 North, Range 25 West of the Indian Meridian</t>
        </is>
      </c>
      <c r="AE19" s="462" t="inlineStr">
        <is>
          <t>32</t>
        </is>
      </c>
      <c r="AF19" s="462" t="inlineStr">
        <is>
          <t>11 North</t>
        </is>
      </c>
      <c r="AG19" s="462" t="inlineStr">
        <is>
          <t>25 West</t>
        </is>
      </c>
      <c r="AH19" s="462" t="inlineStr">
        <is>
          <t>Beckham (formerly Roger Mills)</t>
        </is>
      </c>
      <c r="AI19" s="462" t="inlineStr">
        <is>
          <t>Oklahoma</t>
        </is>
      </c>
      <c r="AJ19" s="462" t="inlineStr">
        <is>
          <t>NE/4</t>
        </is>
      </c>
      <c r="AK19" s="462" t="inlineStr"/>
      <c r="AL19" s="462" t="inlineStr"/>
      <c r="AM19" s="462" t="inlineStr">
        <is>
          <t>160</t>
        </is>
      </c>
      <c r="AN19" s="462" t="inlineStr"/>
      <c r="AO19" s="462" t="inlineStr"/>
      <c r="AP19" s="462" t="inlineStr"/>
      <c r="AQ19" s="462" t="inlineStr"/>
      <c r="AR19" s="462" t="inlineStr"/>
      <c r="AS19" s="462" t="inlineStr"/>
      <c r="AT19" s="462" t="inlineStr"/>
      <c r="AU19" s="462" t="inlineStr"/>
      <c r="AV19" s="462" t="inlineStr"/>
      <c r="AW19" s="462" t="inlineStr"/>
      <c r="AX19" s="462" t="inlineStr"/>
      <c r="AY19" s="462" t="inlineStr"/>
      <c r="AZ19" s="462" t="inlineStr"/>
      <c r="BA19" s="462" t="inlineStr"/>
      <c r="BB19" s="462" t="inlineStr"/>
      <c r="BC19" s="462" t="inlineStr"/>
      <c r="BD19" s="462" t="inlineStr"/>
      <c r="BE19" s="462" t="inlineStr"/>
      <c r="BF19" s="462" t="inlineStr"/>
      <c r="BG19" s="462" t="inlineStr"/>
      <c r="BH19" s="462" t="inlineStr">
        <is>
          <t>$500.00</t>
        </is>
      </c>
      <c r="BI19" s="462" t="inlineStr"/>
      <c r="BJ19" s="462" t="inlineStr"/>
      <c r="BK19" s="462" t="inlineStr"/>
      <c r="BL19" s="462" t="inlineStr"/>
      <c r="BM19" s="462" t="inlineStr"/>
      <c r="BN19" s="462" t="inlineStr"/>
      <c r="BO19" s="462" t="inlineStr">
        <is>
          <t>No chain basis identified in Batch 01.</t>
        </is>
      </c>
      <c r="BP19" s="462" t="inlineStr">
        <is>
          <t>low</t>
        </is>
      </c>
      <c r="BQ19" s="462" t="inlineStr">
        <is>
          <t>Handwritten party names are uncertain.</t>
        </is>
      </c>
      <c r="BR19" s="462" t="inlineStr">
        <is>
          <t>required</t>
        </is>
      </c>
    </row>
    <row r="20">
      <c r="A20" s="462" t="inlineStr">
        <is>
          <t>B01-G019</t>
        </is>
      </c>
      <c r="B20" s="462" t="inlineStr">
        <is>
          <t>17</t>
        </is>
      </c>
      <c r="C20" s="462" t="inlineStr">
        <is>
          <t>17</t>
        </is>
      </c>
      <c r="D20" s="462" t="inlineStr">
        <is>
          <t>0017.jpg</t>
        </is>
      </c>
      <c r="E20" s="462" t="inlineStr">
        <is>
          <t>1</t>
        </is>
      </c>
      <c r="F20" s="462" t="inlineStr">
        <is>
          <t>AOM</t>
        </is>
      </c>
      <c r="G20" s="462" t="inlineStr">
        <is>
          <t>Assignment of Mortgage</t>
        </is>
      </c>
      <c r="H20" s="462" t="inlineStr"/>
      <c r="I20" s="462" t="inlineStr"/>
      <c r="J20" s="462" t="inlineStr"/>
      <c r="K20" s="462" t="inlineStr"/>
      <c r="L20" s="462" t="inlineStr">
        <is>
          <t>April 9, 1908</t>
        </is>
      </c>
      <c r="M20" s="462" t="inlineStr">
        <is>
          <t>April 2, 1908</t>
        </is>
      </c>
      <c r="N20" s="462" t="inlineStr"/>
      <c r="O20" s="462" t="inlineStr"/>
      <c r="P20" s="462" t="inlineStr"/>
      <c r="Q20" s="462" t="inlineStr"/>
      <c r="R20" s="462" t="inlineStr">
        <is>
          <t>Martin H. G.</t>
        </is>
      </c>
      <c r="S20" s="462" t="inlineStr">
        <is>
          <t>John L. [surname unclear]</t>
        </is>
      </c>
      <c r="T20" s="462" t="inlineStr"/>
      <c r="U20" s="462" t="inlineStr"/>
      <c r="V20" s="462" t="inlineStr"/>
      <c r="W20" s="462" t="inlineStr"/>
      <c r="X20" s="462" t="inlineStr"/>
      <c r="Y20" s="462" t="inlineStr"/>
      <c r="Z20" s="462" t="inlineStr"/>
      <c r="AA20" s="462" t="inlineStr"/>
      <c r="AB20" s="462" t="inlineStr"/>
      <c r="AC20" s="462" t="inlineStr">
        <is>
          <t>North half of the Southeast quarter and North half of the Southwest quarter, Section 19, Township 8 North, Range 23 West</t>
        </is>
      </c>
      <c r="AD20" s="462" t="inlineStr"/>
      <c r="AE20" s="462" t="inlineStr">
        <is>
          <t>19</t>
        </is>
      </c>
      <c r="AF20" s="462" t="inlineStr">
        <is>
          <t>8 North</t>
        </is>
      </c>
      <c r="AG20" s="462" t="inlineStr">
        <is>
          <t>23 West</t>
        </is>
      </c>
      <c r="AH20" s="462" t="inlineStr">
        <is>
          <t>Beckham</t>
        </is>
      </c>
      <c r="AI20" s="462" t="inlineStr">
        <is>
          <t>Oklahoma</t>
        </is>
      </c>
      <c r="AJ20" s="462" t="inlineStr"/>
      <c r="AK20" s="462" t="inlineStr"/>
      <c r="AL20" s="462" t="inlineStr"/>
      <c r="AM20" s="462" t="inlineStr"/>
      <c r="AN20" s="462" t="inlineStr"/>
      <c r="AO20" s="462" t="inlineStr"/>
      <c r="AP20" s="462" t="inlineStr"/>
      <c r="AQ20" s="462" t="inlineStr"/>
      <c r="AR20" s="462" t="inlineStr"/>
      <c r="AS20" s="462" t="inlineStr"/>
      <c r="AT20" s="462" t="inlineStr"/>
      <c r="AU20" s="462" t="inlineStr"/>
      <c r="AV20" s="462" t="inlineStr"/>
      <c r="AW20" s="462" t="inlineStr"/>
      <c r="AX20" s="462" t="inlineStr"/>
      <c r="AY20" s="462" t="inlineStr"/>
      <c r="AZ20" s="462" t="inlineStr"/>
      <c r="BA20" s="462" t="inlineStr"/>
      <c r="BB20" s="462" t="inlineStr"/>
      <c r="BC20" s="462" t="inlineStr"/>
      <c r="BD20" s="462" t="inlineStr"/>
      <c r="BE20" s="462" t="inlineStr"/>
      <c r="BF20" s="462" t="inlineStr"/>
      <c r="BG20" s="462" t="inlineStr"/>
      <c r="BH20" s="462" t="inlineStr">
        <is>
          <t>$700.00</t>
        </is>
      </c>
      <c r="BI20" s="462" t="inlineStr"/>
      <c r="BJ20" s="462" t="inlineStr"/>
      <c r="BK20" s="462" t="inlineStr"/>
      <c r="BL20" s="462" t="inlineStr"/>
      <c r="BM20" s="462" t="inlineStr"/>
      <c r="BN20" s="462" t="inlineStr"/>
      <c r="BO20" s="462" t="inlineStr">
        <is>
          <t>No chain basis identified in Batch 01.</t>
        </is>
      </c>
      <c r="BP20" s="462" t="inlineStr">
        <is>
          <t>low</t>
        </is>
      </c>
      <c r="BQ20" s="462" t="inlineStr">
        <is>
          <t>Party names require human reading.</t>
        </is>
      </c>
      <c r="BR20" s="462" t="inlineStr">
        <is>
          <t>required</t>
        </is>
      </c>
    </row>
    <row r="21">
      <c r="A21" s="462" t="inlineStr">
        <is>
          <t>B01-G020</t>
        </is>
      </c>
      <c r="B21" s="462" t="inlineStr">
        <is>
          <t>18</t>
        </is>
      </c>
      <c r="C21" s="462" t="inlineStr">
        <is>
          <t>18</t>
        </is>
      </c>
      <c r="D21" s="462" t="inlineStr">
        <is>
          <t>0018.jpg</t>
        </is>
      </c>
      <c r="E21" s="462" t="inlineStr">
        <is>
          <t>1</t>
        </is>
      </c>
      <c r="F21" s="462" t="inlineStr">
        <is>
          <t>MTG</t>
        </is>
      </c>
      <c r="G21" s="462" t="inlineStr">
        <is>
          <t>Oklahoma Mortgage</t>
        </is>
      </c>
      <c r="H21" s="462" t="inlineStr"/>
      <c r="I21" s="462" t="inlineStr"/>
      <c r="J21" s="462" t="inlineStr">
        <is>
          <t>316</t>
        </is>
      </c>
      <c r="K21" s="462" t="inlineStr"/>
      <c r="L21" s="462" t="inlineStr">
        <is>
          <t>December 9, 1908</t>
        </is>
      </c>
      <c r="M21" s="462" t="inlineStr">
        <is>
          <t>December 1, 1908</t>
        </is>
      </c>
      <c r="N21" s="462" t="inlineStr"/>
      <c r="O21" s="462" t="inlineStr"/>
      <c r="P21" s="462" t="inlineStr"/>
      <c r="Q21" s="462" t="inlineStr"/>
      <c r="R21" s="462" t="inlineStr"/>
      <c r="S21" s="462" t="inlineStr"/>
      <c r="T21" s="462" t="inlineStr"/>
      <c r="U21" s="462" t="inlineStr"/>
      <c r="V21" s="462" t="inlineStr">
        <is>
          <t>Paul [surname unclear] and wife</t>
        </is>
      </c>
      <c r="W21" s="462" t="inlineStr">
        <is>
          <t>Oklahoma Farm Mortgage Company</t>
        </is>
      </c>
      <c r="X21" s="462" t="inlineStr"/>
      <c r="Y21" s="462" t="inlineStr"/>
      <c r="Z21" s="462" t="inlineStr"/>
      <c r="AA21" s="462" t="inlineStr"/>
      <c r="AB21" s="462" t="inlineStr"/>
      <c r="AC21" s="462" t="inlineStr">
        <is>
          <t>The South East Quarter of Section Thirty-two in Township Eleven North of Range Twenty-five West</t>
        </is>
      </c>
      <c r="AD21" s="462" t="inlineStr">
        <is>
          <t>SE/4 of Section 32, Township 11 North, Range 25 West of the Indian Meridian</t>
        </is>
      </c>
      <c r="AE21" s="462" t="inlineStr">
        <is>
          <t>32</t>
        </is>
      </c>
      <c r="AF21" s="462" t="inlineStr">
        <is>
          <t>11 North</t>
        </is>
      </c>
      <c r="AG21" s="462" t="inlineStr">
        <is>
          <t>25 West</t>
        </is>
      </c>
      <c r="AH21" s="462" t="inlineStr">
        <is>
          <t>Beckham (formerly Roger Mills)</t>
        </is>
      </c>
      <c r="AI21" s="462" t="inlineStr">
        <is>
          <t>Oklahoma</t>
        </is>
      </c>
      <c r="AJ21" s="462" t="inlineStr">
        <is>
          <t>SE/4</t>
        </is>
      </c>
      <c r="AK21" s="462" t="inlineStr"/>
      <c r="AL21" s="462" t="inlineStr"/>
      <c r="AM21" s="462" t="inlineStr">
        <is>
          <t>160</t>
        </is>
      </c>
      <c r="AN21" s="462" t="inlineStr"/>
      <c r="AO21" s="462" t="inlineStr"/>
      <c r="AP21" s="462" t="inlineStr"/>
      <c r="AQ21" s="462" t="inlineStr"/>
      <c r="AR21" s="462" t="inlineStr"/>
      <c r="AS21" s="462" t="inlineStr"/>
      <c r="AT21" s="462" t="inlineStr"/>
      <c r="AU21" s="462" t="inlineStr"/>
      <c r="AV21" s="462" t="inlineStr"/>
      <c r="AW21" s="462" t="inlineStr"/>
      <c r="AX21" s="462" t="inlineStr"/>
      <c r="AY21" s="462" t="inlineStr"/>
      <c r="AZ21" s="462" t="inlineStr"/>
      <c r="BA21" s="462" t="inlineStr"/>
      <c r="BB21" s="462" t="inlineStr"/>
      <c r="BC21" s="462" t="inlineStr"/>
      <c r="BD21" s="462" t="inlineStr"/>
      <c r="BE21" s="462" t="inlineStr"/>
      <c r="BF21" s="462" t="inlineStr"/>
      <c r="BG21" s="462" t="inlineStr"/>
      <c r="BH21" s="462" t="inlineStr">
        <is>
          <t>$1,000.00</t>
        </is>
      </c>
      <c r="BI21" s="462" t="inlineStr"/>
      <c r="BJ21" s="462" t="inlineStr"/>
      <c r="BK21" s="462" t="inlineStr"/>
      <c r="BL21" s="462" t="inlineStr">
        <is>
          <t>0019.jpg appears to be a duplicate exposure of the same form/page.</t>
        </is>
      </c>
      <c r="BM21" s="462" t="inlineStr"/>
      <c r="BN21" s="462" t="inlineStr"/>
      <c r="BO21" s="462" t="inlineStr">
        <is>
          <t>No chain basis identified in Batch 01.</t>
        </is>
      </c>
      <c r="BP21" s="462" t="inlineStr">
        <is>
          <t>low</t>
        </is>
      </c>
      <c r="BQ21" s="462" t="inlineStr">
        <is>
          <t>Mortgagor names are too faint for reliable transcription.</t>
        </is>
      </c>
      <c r="BR21" s="462" t="inlineStr">
        <is>
          <t>required</t>
        </is>
      </c>
    </row>
    <row r="22">
      <c r="A22" s="462" t="inlineStr">
        <is>
          <t>B01-G021</t>
        </is>
      </c>
      <c r="B22" s="462" t="inlineStr">
        <is>
          <t>20</t>
        </is>
      </c>
      <c r="C22" s="462" t="inlineStr">
        <is>
          <t>20</t>
        </is>
      </c>
      <c r="D22" s="462" t="inlineStr">
        <is>
          <t>0020.jpg</t>
        </is>
      </c>
      <c r="E22" s="462" t="inlineStr">
        <is>
          <t>1</t>
        </is>
      </c>
      <c r="F22" s="462" t="inlineStr">
        <is>
          <t>MTG</t>
        </is>
      </c>
      <c r="G22" s="462" t="inlineStr">
        <is>
          <t>First Real Estate Mortgage</t>
        </is>
      </c>
      <c r="H22" s="462" t="inlineStr"/>
      <c r="I22" s="462" t="inlineStr"/>
      <c r="J22" s="462" t="inlineStr">
        <is>
          <t>101</t>
        </is>
      </c>
      <c r="K22" s="462" t="inlineStr"/>
      <c r="L22" s="462" t="inlineStr">
        <is>
          <t>December 10, 1908</t>
        </is>
      </c>
      <c r="M22" s="462" t="inlineStr">
        <is>
          <t>December 1, 1908</t>
        </is>
      </c>
      <c r="N22" s="462" t="inlineStr"/>
      <c r="O22" s="462" t="inlineStr"/>
      <c r="P22" s="462" t="inlineStr"/>
      <c r="Q22" s="462" t="inlineStr"/>
      <c r="R22" s="462" t="inlineStr"/>
      <c r="S22" s="462" t="inlineStr"/>
      <c r="T22" s="462" t="inlineStr"/>
      <c r="U22" s="462" t="inlineStr"/>
      <c r="V22" s="462" t="inlineStr">
        <is>
          <t>Augustus P. Stevens, a single man</t>
        </is>
      </c>
      <c r="W22" s="462" t="inlineStr">
        <is>
          <t>W. B. [surname unclear]</t>
        </is>
      </c>
      <c r="X22" s="462" t="inlineStr"/>
      <c r="Y22" s="462" t="inlineStr"/>
      <c r="Z22" s="462" t="inlineStr"/>
      <c r="AA22" s="462" t="inlineStr"/>
      <c r="AB22" s="462" t="inlineStr"/>
      <c r="AC22" s="462" t="inlineStr">
        <is>
          <t>The southwest quarter of Section Thirty-two, Township Eleven North, Range Twenty-five West</t>
        </is>
      </c>
      <c r="AD22" s="462" t="inlineStr">
        <is>
          <t>SW/4 of Section 32, Township 11 North, Range 25 West of the Indian Meridian</t>
        </is>
      </c>
      <c r="AE22" s="462" t="inlineStr">
        <is>
          <t>32</t>
        </is>
      </c>
      <c r="AF22" s="462" t="inlineStr">
        <is>
          <t>11 North</t>
        </is>
      </c>
      <c r="AG22" s="462" t="inlineStr">
        <is>
          <t>25 West</t>
        </is>
      </c>
      <c r="AH22" s="462" t="inlineStr">
        <is>
          <t>Beckham (formerly Roger Mills)</t>
        </is>
      </c>
      <c r="AI22" s="462" t="inlineStr">
        <is>
          <t>Oklahoma</t>
        </is>
      </c>
      <c r="AJ22" s="462" t="inlineStr">
        <is>
          <t>SW/4</t>
        </is>
      </c>
      <c r="AK22" s="462" t="inlineStr"/>
      <c r="AL22" s="462" t="inlineStr"/>
      <c r="AM22" s="462" t="inlineStr">
        <is>
          <t>160</t>
        </is>
      </c>
      <c r="AN22" s="462" t="inlineStr"/>
      <c r="AO22" s="462" t="inlineStr"/>
      <c r="AP22" s="462" t="inlineStr"/>
      <c r="AQ22" s="462" t="inlineStr"/>
      <c r="AR22" s="462" t="inlineStr"/>
      <c r="AS22" s="462" t="inlineStr"/>
      <c r="AT22" s="462" t="inlineStr"/>
      <c r="AU22" s="462" t="inlineStr"/>
      <c r="AV22" s="462" t="inlineStr"/>
      <c r="AW22" s="462" t="inlineStr"/>
      <c r="AX22" s="462" t="inlineStr"/>
      <c r="AY22" s="462" t="inlineStr"/>
      <c r="AZ22" s="462" t="inlineStr"/>
      <c r="BA22" s="462" t="inlineStr"/>
      <c r="BB22" s="462" t="inlineStr"/>
      <c r="BC22" s="462" t="inlineStr"/>
      <c r="BD22" s="462" t="inlineStr"/>
      <c r="BE22" s="462" t="inlineStr"/>
      <c r="BF22" s="462" t="inlineStr"/>
      <c r="BG22" s="462" t="inlineStr"/>
      <c r="BH22" s="462" t="inlineStr"/>
      <c r="BI22" s="462" t="inlineStr"/>
      <c r="BJ22" s="462" t="inlineStr"/>
      <c r="BK22" s="462" t="inlineStr"/>
      <c r="BL22" s="462" t="inlineStr"/>
      <c r="BM22" s="462" t="inlineStr"/>
      <c r="BN22" s="462" t="inlineStr"/>
      <c r="BO22" s="462" t="inlineStr">
        <is>
          <t>No chain basis identified in Batch 01.</t>
        </is>
      </c>
      <c r="BP22" s="462" t="inlineStr">
        <is>
          <t>low</t>
        </is>
      </c>
      <c r="BQ22" s="462" t="inlineStr">
        <is>
          <t>Mortgagee and monetary terms are faint.</t>
        </is>
      </c>
      <c r="BR22" s="462" t="inlineStr">
        <is>
          <t>required</t>
        </is>
      </c>
    </row>
    <row r="23">
      <c r="A23" s="462" t="inlineStr">
        <is>
          <t>B01-G022</t>
        </is>
      </c>
      <c r="B23" s="462" t="inlineStr">
        <is>
          <t>21</t>
        </is>
      </c>
      <c r="C23" s="462" t="inlineStr">
        <is>
          <t>21</t>
        </is>
      </c>
      <c r="D23" s="462" t="inlineStr">
        <is>
          <t>0021.jpg</t>
        </is>
      </c>
      <c r="E23" s="462" t="inlineStr">
        <is>
          <t>1</t>
        </is>
      </c>
      <c r="F23" s="462" t="inlineStr">
        <is>
          <t>REL</t>
        </is>
      </c>
      <c r="G23" s="462" t="inlineStr">
        <is>
          <t>Release of Mortgage</t>
        </is>
      </c>
      <c r="H23" s="462" t="inlineStr"/>
      <c r="I23" s="462" t="inlineStr"/>
      <c r="J23" s="462" t="inlineStr">
        <is>
          <t>476</t>
        </is>
      </c>
      <c r="K23" s="462" t="inlineStr"/>
      <c r="L23" s="462" t="inlineStr">
        <is>
          <t>June 21, 1912</t>
        </is>
      </c>
      <c r="M23" s="462" t="inlineStr">
        <is>
          <t>June 11, 1912</t>
        </is>
      </c>
      <c r="N23" s="462" t="inlineStr"/>
      <c r="O23" s="462" t="inlineStr"/>
      <c r="P23" s="462" t="inlineStr"/>
      <c r="Q23" s="462" t="inlineStr"/>
      <c r="R23" s="462" t="inlineStr"/>
      <c r="S23" s="462" t="inlineStr"/>
      <c r="T23" s="462" t="inlineStr"/>
      <c r="U23" s="462" t="inlineStr"/>
      <c r="V23" s="462" t="inlineStr"/>
      <c r="W23" s="462" t="inlineStr"/>
      <c r="X23" s="462" t="inlineStr">
        <is>
          <t>P. W. Gunn</t>
        </is>
      </c>
      <c r="Y23" s="462" t="inlineStr">
        <is>
          <t>J. Adam and wife</t>
        </is>
      </c>
      <c r="Z23" s="462" t="inlineStr"/>
      <c r="AA23" s="462" t="inlineStr"/>
      <c r="AB23" s="462" t="inlineStr"/>
      <c r="AC23" s="462" t="inlineStr">
        <is>
          <t>SE 1/4 NE 1/4 and SE 1/4 NW 1/4, Section 33, Township 9 North, Range 22 West</t>
        </is>
      </c>
      <c r="AD23" s="462" t="inlineStr"/>
      <c r="AE23" s="462" t="inlineStr">
        <is>
          <t>33</t>
        </is>
      </c>
      <c r="AF23" s="462" t="inlineStr">
        <is>
          <t>9 North</t>
        </is>
      </c>
      <c r="AG23" s="462" t="inlineStr">
        <is>
          <t>22 West</t>
        </is>
      </c>
      <c r="AH23" s="462" t="inlineStr">
        <is>
          <t>Beckham</t>
        </is>
      </c>
      <c r="AI23" s="462" t="inlineStr">
        <is>
          <t>Oklahoma</t>
        </is>
      </c>
      <c r="AJ23" s="462" t="inlineStr"/>
      <c r="AK23" s="462" t="inlineStr"/>
      <c r="AL23" s="462" t="inlineStr"/>
      <c r="AM23" s="462" t="inlineStr"/>
      <c r="AN23" s="462" t="inlineStr"/>
      <c r="AO23" s="462" t="inlineStr"/>
      <c r="AP23" s="462" t="inlineStr"/>
      <c r="AQ23" s="462" t="inlineStr"/>
      <c r="AR23" s="462" t="inlineStr"/>
      <c r="AS23" s="462" t="inlineStr"/>
      <c r="AT23" s="462" t="inlineStr"/>
      <c r="AU23" s="462" t="inlineStr"/>
      <c r="AV23" s="462" t="inlineStr"/>
      <c r="AW23" s="462" t="inlineStr"/>
      <c r="AX23" s="462" t="inlineStr"/>
      <c r="AY23" s="462" t="inlineStr"/>
      <c r="AZ23" s="462" t="inlineStr"/>
      <c r="BA23" s="462" t="inlineStr"/>
      <c r="BB23" s="462" t="inlineStr">
        <is>
          <t>Mortgage Book 3, page 111</t>
        </is>
      </c>
      <c r="BC23" s="462" t="inlineStr"/>
      <c r="BD23" s="462" t="inlineStr"/>
      <c r="BE23" s="462" t="inlineStr"/>
      <c r="BF23" s="462" t="inlineStr"/>
      <c r="BG23" s="462" t="inlineStr"/>
      <c r="BH23" s="462" t="inlineStr"/>
      <c r="BI23" s="462" t="inlineStr"/>
      <c r="BJ23" s="462" t="inlineStr"/>
      <c r="BK23" s="462" t="inlineStr"/>
      <c r="BL23" s="462" t="inlineStr"/>
      <c r="BM23" s="462" t="inlineStr"/>
      <c r="BN23" s="462" t="inlineStr"/>
      <c r="BO23" s="462" t="inlineStr">
        <is>
          <t>No chain basis identified in Batch 01.</t>
        </is>
      </c>
      <c r="BP23" s="462" t="inlineStr">
        <is>
          <t>low</t>
        </is>
      </c>
      <c r="BQ23" s="462" t="inlineStr"/>
      <c r="BR23" s="462" t="inlineStr">
        <is>
          <t>required</t>
        </is>
      </c>
    </row>
    <row r="24">
      <c r="A24" s="462" t="inlineStr">
        <is>
          <t>B01-G023</t>
        </is>
      </c>
      <c r="B24" s="462" t="inlineStr">
        <is>
          <t>21</t>
        </is>
      </c>
      <c r="C24" s="462" t="inlineStr">
        <is>
          <t>21</t>
        </is>
      </c>
      <c r="D24" s="462" t="inlineStr">
        <is>
          <t>0021.jpg</t>
        </is>
      </c>
      <c r="E24" s="462" t="inlineStr">
        <is>
          <t>1</t>
        </is>
      </c>
      <c r="F24" s="462" t="inlineStr">
        <is>
          <t>REL</t>
        </is>
      </c>
      <c r="G24" s="462" t="inlineStr">
        <is>
          <t>Release of Mortgage</t>
        </is>
      </c>
      <c r="H24" s="462" t="inlineStr"/>
      <c r="I24" s="462" t="inlineStr"/>
      <c r="J24" s="462" t="inlineStr"/>
      <c r="K24" s="462" t="inlineStr"/>
      <c r="L24" s="462" t="inlineStr">
        <is>
          <t>June 21, 1912</t>
        </is>
      </c>
      <c r="M24" s="462" t="inlineStr">
        <is>
          <t>June 20, 1912</t>
        </is>
      </c>
      <c r="N24" s="462" t="inlineStr"/>
      <c r="O24" s="462" t="inlineStr"/>
      <c r="P24" s="462" t="inlineStr"/>
      <c r="Q24" s="462" t="inlineStr"/>
      <c r="R24" s="462" t="inlineStr"/>
      <c r="S24" s="462" t="inlineStr"/>
      <c r="T24" s="462" t="inlineStr"/>
      <c r="U24" s="462" t="inlineStr"/>
      <c r="V24" s="462" t="inlineStr"/>
      <c r="W24" s="462" t="inlineStr"/>
      <c r="X24" s="462" t="inlineStr">
        <is>
          <t>King [initials unclear]</t>
        </is>
      </c>
      <c r="Y24" s="462" t="inlineStr">
        <is>
          <t>Philip H. S.</t>
        </is>
      </c>
      <c r="Z24" s="462" t="inlineStr"/>
      <c r="AA24" s="462" t="inlineStr"/>
      <c r="AB24" s="462" t="inlineStr"/>
      <c r="AC24" s="462" t="inlineStr">
        <is>
          <t>Lots and blocks in Elk City, Oklahoma</t>
        </is>
      </c>
      <c r="AD24" s="462" t="inlineStr"/>
      <c r="AE24" s="462" t="inlineStr"/>
      <c r="AF24" s="462" t="inlineStr"/>
      <c r="AG24" s="462" t="inlineStr"/>
      <c r="AH24" s="462" t="inlineStr">
        <is>
          <t>Beckham</t>
        </is>
      </c>
      <c r="AI24" s="462" t="inlineStr">
        <is>
          <t>Oklahoma</t>
        </is>
      </c>
      <c r="AJ24" s="462" t="inlineStr"/>
      <c r="AK24" s="462" t="inlineStr"/>
      <c r="AL24" s="462" t="inlineStr"/>
      <c r="AM24" s="462" t="inlineStr"/>
      <c r="AN24" s="462" t="inlineStr"/>
      <c r="AO24" s="462" t="inlineStr"/>
      <c r="AP24" s="462" t="inlineStr"/>
      <c r="AQ24" s="462" t="inlineStr"/>
      <c r="AR24" s="462" t="inlineStr"/>
      <c r="AS24" s="462" t="inlineStr"/>
      <c r="AT24" s="462" t="inlineStr"/>
      <c r="AU24" s="462" t="inlineStr"/>
      <c r="AV24" s="462" t="inlineStr"/>
      <c r="AW24" s="462" t="inlineStr"/>
      <c r="AX24" s="462" t="inlineStr"/>
      <c r="AY24" s="462" t="inlineStr"/>
      <c r="AZ24" s="462" t="inlineStr"/>
      <c r="BA24" s="462" t="inlineStr"/>
      <c r="BB24" s="462" t="inlineStr"/>
      <c r="BC24" s="462" t="inlineStr"/>
      <c r="BD24" s="462" t="inlineStr"/>
      <c r="BE24" s="462" t="inlineStr"/>
      <c r="BF24" s="462" t="inlineStr"/>
      <c r="BG24" s="462" t="inlineStr"/>
      <c r="BH24" s="462" t="inlineStr"/>
      <c r="BI24" s="462" t="inlineStr"/>
      <c r="BJ24" s="462" t="inlineStr"/>
      <c r="BK24" s="462" t="inlineStr"/>
      <c r="BL24" s="462" t="inlineStr"/>
      <c r="BM24" s="462" t="inlineStr"/>
      <c r="BN24" s="462" t="inlineStr"/>
      <c r="BO24" s="462" t="inlineStr">
        <is>
          <t>No chain basis identified in Batch 01.</t>
        </is>
      </c>
      <c r="BP24" s="462" t="inlineStr">
        <is>
          <t>low</t>
        </is>
      </c>
      <c r="BQ24" s="462" t="inlineStr">
        <is>
          <t>Names and lot description are handwritten and uncertain.</t>
        </is>
      </c>
      <c r="BR24" s="462" t="inlineStr">
        <is>
          <t>required</t>
        </is>
      </c>
    </row>
    <row r="25">
      <c r="A25" s="462" t="inlineStr">
        <is>
          <t>B01-G024</t>
        </is>
      </c>
      <c r="B25" s="462" t="inlineStr">
        <is>
          <t>22</t>
        </is>
      </c>
      <c r="C25" s="462" t="inlineStr">
        <is>
          <t>23</t>
        </is>
      </c>
      <c r="D25" s="462" t="inlineStr">
        <is>
          <t>0022.jpg
0023.jpg</t>
        </is>
      </c>
      <c r="E25" s="462" t="inlineStr">
        <is>
          <t>2</t>
        </is>
      </c>
      <c r="F25" s="462" t="inlineStr">
        <is>
          <t>MTG</t>
        </is>
      </c>
      <c r="G25" s="462" t="inlineStr">
        <is>
          <t>Mortgage</t>
        </is>
      </c>
      <c r="H25" s="462" t="inlineStr"/>
      <c r="I25" s="462" t="inlineStr"/>
      <c r="J25" s="462" t="inlineStr">
        <is>
          <t>328</t>
        </is>
      </c>
      <c r="K25" s="462" t="inlineStr">
        <is>
          <t>329</t>
        </is>
      </c>
      <c r="L25" s="462" t="inlineStr">
        <is>
          <t>January 18, 1909, 9:00 A.M.</t>
        </is>
      </c>
      <c r="M25" s="462" t="inlineStr">
        <is>
          <t>January 13, 1909</t>
        </is>
      </c>
      <c r="N25" s="462" t="inlineStr"/>
      <c r="O25" s="462" t="inlineStr">
        <is>
          <t>January 16, 1909</t>
        </is>
      </c>
      <c r="P25" s="462" t="inlineStr"/>
      <c r="Q25" s="462" t="inlineStr"/>
      <c r="R25" s="462" t="inlineStr"/>
      <c r="S25" s="462" t="inlineStr"/>
      <c r="T25" s="462" t="inlineStr"/>
      <c r="U25" s="462" t="inlineStr"/>
      <c r="V25" s="462" t="inlineStr">
        <is>
          <t>Jacob Bollenbach and Katharina Bollenbach, his wife</t>
        </is>
      </c>
      <c r="W25" s="462" t="inlineStr">
        <is>
          <t>Union Central Life Insurance Company</t>
        </is>
      </c>
      <c r="X25" s="462" t="inlineStr"/>
      <c r="Y25" s="462" t="inlineStr"/>
      <c r="Z25" s="462" t="inlineStr"/>
      <c r="AA25" s="462" t="inlineStr"/>
      <c r="AB25" s="462" t="inlineStr"/>
      <c r="AC25" s="462" t="inlineStr">
        <is>
          <t>North East Quarter of Section Thirty-two (32), Township Eleven (11) North, Range Twenty-five (25) West</t>
        </is>
      </c>
      <c r="AD25" s="462" t="inlineStr">
        <is>
          <t>NE/4 of Section 32, Township 11 North, Range 25 West of the Indian Meridian</t>
        </is>
      </c>
      <c r="AE25" s="462" t="inlineStr">
        <is>
          <t>32</t>
        </is>
      </c>
      <c r="AF25" s="462" t="inlineStr">
        <is>
          <t>11 North</t>
        </is>
      </c>
      <c r="AG25" s="462" t="inlineStr">
        <is>
          <t>25 West</t>
        </is>
      </c>
      <c r="AH25" s="462" t="inlineStr">
        <is>
          <t>Beckham (formerly Roger Mills)</t>
        </is>
      </c>
      <c r="AI25" s="462" t="inlineStr">
        <is>
          <t>Oklahoma</t>
        </is>
      </c>
      <c r="AJ25" s="462" t="inlineStr">
        <is>
          <t>NE/4</t>
        </is>
      </c>
      <c r="AK25" s="462" t="inlineStr"/>
      <c r="AL25" s="462" t="inlineStr"/>
      <c r="AM25" s="462" t="inlineStr">
        <is>
          <t>160</t>
        </is>
      </c>
      <c r="AN25" s="462" t="inlineStr"/>
      <c r="AO25" s="462" t="inlineStr"/>
      <c r="AP25" s="462" t="inlineStr"/>
      <c r="AQ25" s="462" t="inlineStr"/>
      <c r="AR25" s="462" t="inlineStr"/>
      <c r="AS25" s="462" t="inlineStr"/>
      <c r="AT25" s="462" t="inlineStr"/>
      <c r="AU25" s="462" t="inlineStr"/>
      <c r="AV25" s="462" t="inlineStr"/>
      <c r="AW25" s="462" t="inlineStr"/>
      <c r="AX25" s="462" t="inlineStr"/>
      <c r="AY25" s="462" t="inlineStr"/>
      <c r="AZ25" s="462" t="inlineStr"/>
      <c r="BA25" s="462" t="inlineStr"/>
      <c r="BB25" s="462" t="inlineStr"/>
      <c r="BC25" s="462" t="inlineStr"/>
      <c r="BD25" s="462" t="inlineStr"/>
      <c r="BE25" s="462" t="inlineStr"/>
      <c r="BF25" s="462" t="inlineStr"/>
      <c r="BG25" s="462" t="inlineStr"/>
      <c r="BH25" s="462" t="inlineStr">
        <is>
          <t>$400.00</t>
        </is>
      </c>
      <c r="BI25" s="462" t="inlineStr"/>
      <c r="BJ25" s="462" t="inlineStr"/>
      <c r="BK25" s="462" t="inlineStr"/>
      <c r="BL25" s="462" t="inlineStr"/>
      <c r="BM25" s="462" t="inlineStr"/>
      <c r="BN25" s="462" t="inlineStr"/>
      <c r="BO25" s="462" t="inlineStr">
        <is>
          <t>No chain basis identified in Batch 01.</t>
        </is>
      </c>
      <c r="BP25" s="462" t="inlineStr">
        <is>
          <t>high</t>
        </is>
      </c>
      <c r="BQ25" s="462" t="inlineStr"/>
      <c r="BR25" s="462" t="inlineStr">
        <is>
          <t>not_required</t>
        </is>
      </c>
    </row>
    <row r="26">
      <c r="A26" s="462" t="inlineStr">
        <is>
          <t>B01-G025</t>
        </is>
      </c>
      <c r="B26" s="462" t="inlineStr">
        <is>
          <t>24</t>
        </is>
      </c>
      <c r="C26" s="462" t="inlineStr">
        <is>
          <t>24</t>
        </is>
      </c>
      <c r="D26" s="462" t="inlineStr">
        <is>
          <t>0024.jpg</t>
        </is>
      </c>
      <c r="E26" s="462" t="inlineStr">
        <is>
          <t>1</t>
        </is>
      </c>
      <c r="F26" s="462" t="inlineStr">
        <is>
          <t>MTG</t>
        </is>
      </c>
      <c r="G26" s="462" t="inlineStr">
        <is>
          <t>Mortgage</t>
        </is>
      </c>
      <c r="H26" s="462" t="inlineStr"/>
      <c r="I26" s="462" t="inlineStr"/>
      <c r="J26" s="462" t="inlineStr">
        <is>
          <t>330</t>
        </is>
      </c>
      <c r="K26" s="462" t="inlineStr"/>
      <c r="L26" s="462" t="inlineStr">
        <is>
          <t>January 20, 1909, 9:00 A.M.</t>
        </is>
      </c>
      <c r="M26" s="462" t="inlineStr">
        <is>
          <t>January 13, 1909</t>
        </is>
      </c>
      <c r="N26" s="462" t="inlineStr"/>
      <c r="O26" s="462" t="inlineStr"/>
      <c r="P26" s="462" t="inlineStr"/>
      <c r="Q26" s="462" t="inlineStr"/>
      <c r="R26" s="462" t="inlineStr"/>
      <c r="S26" s="462" t="inlineStr"/>
      <c r="T26" s="462" t="inlineStr"/>
      <c r="U26" s="462" t="inlineStr"/>
      <c r="V26" s="462" t="inlineStr">
        <is>
          <t>Joshua P. Hill and Sallie C. Hill, his wife</t>
        </is>
      </c>
      <c r="W26" s="462" t="inlineStr">
        <is>
          <t>Union Central Life Insurance Company</t>
        </is>
      </c>
      <c r="X26" s="462" t="inlineStr"/>
      <c r="Y26" s="462" t="inlineStr"/>
      <c r="Z26" s="462" t="inlineStr"/>
      <c r="AA26" s="462" t="inlineStr"/>
      <c r="AB26" s="462" t="inlineStr"/>
      <c r="AC26" s="462" t="inlineStr">
        <is>
          <t>South one-half of Section 17, Township 7 North, Range 24 West</t>
        </is>
      </c>
      <c r="AD26" s="462" t="inlineStr"/>
      <c r="AE26" s="462" t="inlineStr">
        <is>
          <t>17</t>
        </is>
      </c>
      <c r="AF26" s="462" t="inlineStr">
        <is>
          <t>7 North</t>
        </is>
      </c>
      <c r="AG26" s="462" t="inlineStr">
        <is>
          <t>24 West</t>
        </is>
      </c>
      <c r="AH26" s="462" t="inlineStr">
        <is>
          <t>Beckham</t>
        </is>
      </c>
      <c r="AI26" s="462" t="inlineStr">
        <is>
          <t>Oklahoma</t>
        </is>
      </c>
      <c r="AJ26" s="462" t="inlineStr"/>
      <c r="AK26" s="462" t="inlineStr"/>
      <c r="AL26" s="462" t="inlineStr"/>
      <c r="AM26" s="462" t="inlineStr">
        <is>
          <t>320</t>
        </is>
      </c>
      <c r="AN26" s="462" t="inlineStr"/>
      <c r="AO26" s="462" t="inlineStr"/>
      <c r="AP26" s="462" t="inlineStr"/>
      <c r="AQ26" s="462" t="inlineStr"/>
      <c r="AR26" s="462" t="inlineStr"/>
      <c r="AS26" s="462" t="inlineStr"/>
      <c r="AT26" s="462" t="inlineStr"/>
      <c r="AU26" s="462" t="inlineStr"/>
      <c r="AV26" s="462" t="inlineStr"/>
      <c r="AW26" s="462" t="inlineStr"/>
      <c r="AX26" s="462" t="inlineStr"/>
      <c r="AY26" s="462" t="inlineStr"/>
      <c r="AZ26" s="462" t="inlineStr"/>
      <c r="BA26" s="462" t="inlineStr"/>
      <c r="BB26" s="462" t="inlineStr"/>
      <c r="BC26" s="462" t="inlineStr"/>
      <c r="BD26" s="462" t="inlineStr"/>
      <c r="BE26" s="462" t="inlineStr"/>
      <c r="BF26" s="462" t="inlineStr"/>
      <c r="BG26" s="462" t="inlineStr"/>
      <c r="BH26" s="462" t="inlineStr">
        <is>
          <t>$3,000.00</t>
        </is>
      </c>
      <c r="BI26" s="462" t="inlineStr"/>
      <c r="BJ26" s="462" t="inlineStr"/>
      <c r="BK26" s="462" t="inlineStr"/>
      <c r="BL26" s="462" t="inlineStr"/>
      <c r="BM26" s="462" t="inlineStr"/>
      <c r="BN26" s="462" t="inlineStr"/>
      <c r="BO26" s="462" t="inlineStr">
        <is>
          <t>No chain basis identified in Batch 01.</t>
        </is>
      </c>
      <c r="BP26" s="462" t="inlineStr">
        <is>
          <t>high</t>
        </is>
      </c>
      <c r="BQ26" s="462" t="inlineStr"/>
      <c r="BR26" s="462" t="inlineStr">
        <is>
          <t>not_required</t>
        </is>
      </c>
    </row>
    <row r="27">
      <c r="A27" s="462" t="inlineStr">
        <is>
          <t>B01-G026</t>
        </is>
      </c>
      <c r="B27" s="462" t="inlineStr">
        <is>
          <t>25</t>
        </is>
      </c>
      <c r="C27" s="462" t="inlineStr">
        <is>
          <t>25</t>
        </is>
      </c>
      <c r="D27" s="462" t="inlineStr">
        <is>
          <t>0025.jpg</t>
        </is>
      </c>
      <c r="E27" s="462" t="inlineStr">
        <is>
          <t>1</t>
        </is>
      </c>
      <c r="F27" s="462" t="inlineStr">
        <is>
          <t>PAT</t>
        </is>
      </c>
      <c r="G27" s="462" t="inlineStr">
        <is>
          <t>Homestead Patent</t>
        </is>
      </c>
      <c r="H27" s="462" t="inlineStr">
        <is>
          <t>Homestead Certificate No. 3815; Application No. 16126</t>
        </is>
      </c>
      <c r="I27" s="462" t="inlineStr"/>
      <c r="J27" s="462" t="inlineStr">
        <is>
          <t>295</t>
        </is>
      </c>
      <c r="K27" s="462" t="inlineStr"/>
      <c r="L27" s="462" t="inlineStr"/>
      <c r="M27" s="462" t="inlineStr">
        <is>
          <t>November 3, 1909</t>
        </is>
      </c>
      <c r="N27" s="462" t="inlineStr"/>
      <c r="O27" s="462" t="inlineStr"/>
      <c r="P27" s="462" t="inlineStr">
        <is>
          <t>United States of America</t>
        </is>
      </c>
      <c r="Q27" s="462" t="inlineStr">
        <is>
          <t>Augustus P. Stevens</t>
        </is>
      </c>
      <c r="R27" s="462" t="inlineStr"/>
      <c r="S27" s="462" t="inlineStr"/>
      <c r="T27" s="462" t="inlineStr"/>
      <c r="U27" s="462" t="inlineStr"/>
      <c r="V27" s="462" t="inlineStr"/>
      <c r="W27" s="462" t="inlineStr"/>
      <c r="X27" s="462" t="inlineStr"/>
      <c r="Y27" s="462" t="inlineStr"/>
      <c r="Z27" s="462" t="inlineStr"/>
      <c r="AA27" s="462" t="inlineStr"/>
      <c r="AB27" s="462" t="inlineStr"/>
      <c r="AC27" s="462" t="inlineStr">
        <is>
          <t>South West quarter of Section thirty-two in Township Eleven North of Range twenty-five West of Indian Meridian, containing one hundred and sixty acres</t>
        </is>
      </c>
      <c r="AD27" s="462" t="inlineStr">
        <is>
          <t>SW/4 of Section 32, Township 11 North, Range 25 West of the Indian Meridian</t>
        </is>
      </c>
      <c r="AE27" s="462" t="inlineStr">
        <is>
          <t>32</t>
        </is>
      </c>
      <c r="AF27" s="462" t="inlineStr">
        <is>
          <t>11 North</t>
        </is>
      </c>
      <c r="AG27" s="462" t="inlineStr">
        <is>
          <t>25 West</t>
        </is>
      </c>
      <c r="AH27" s="462" t="inlineStr">
        <is>
          <t>Beckham (formerly Roger Mills)</t>
        </is>
      </c>
      <c r="AI27" s="462" t="inlineStr">
        <is>
          <t>Oklahoma</t>
        </is>
      </c>
      <c r="AJ27" s="462" t="inlineStr">
        <is>
          <t>SW/4</t>
        </is>
      </c>
      <c r="AK27" s="462" t="inlineStr"/>
      <c r="AL27" s="462" t="inlineStr"/>
      <c r="AM27" s="462" t="inlineStr">
        <is>
          <t>160</t>
        </is>
      </c>
      <c r="AN27" s="462" t="inlineStr"/>
      <c r="AO27" s="462" t="inlineStr"/>
      <c r="AP27" s="462" t="inlineStr"/>
      <c r="AQ27" s="462" t="inlineStr"/>
      <c r="AR27" s="462" t="inlineStr"/>
      <c r="AS27" s="462" t="inlineStr"/>
      <c r="AT27" s="462" t="inlineStr"/>
      <c r="AU27" s="462" t="inlineStr"/>
      <c r="AV27" s="462" t="inlineStr"/>
      <c r="AW27" s="462" t="inlineStr"/>
      <c r="AX27" s="462" t="inlineStr"/>
      <c r="AY27" s="462" t="inlineStr"/>
      <c r="AZ27" s="462" t="inlineStr"/>
      <c r="BA27" s="462" t="inlineStr"/>
      <c r="BB27" s="462" t="inlineStr"/>
      <c r="BC27" s="462" t="inlineStr"/>
      <c r="BD27" s="462" t="inlineStr"/>
      <c r="BE27" s="462" t="inlineStr"/>
      <c r="BF27" s="462" t="inlineStr"/>
      <c r="BG27" s="462" t="inlineStr"/>
      <c r="BH27" s="462" t="inlineStr"/>
      <c r="BI27" s="462" t="inlineStr"/>
      <c r="BJ27" s="462" t="inlineStr"/>
      <c r="BK27" s="462" t="inlineStr"/>
      <c r="BL27" s="462" t="inlineStr"/>
      <c r="BM27" s="462" t="inlineStr"/>
      <c r="BN27" s="462" t="inlineStr"/>
      <c r="BO27" s="462" t="inlineStr">
        <is>
          <t>No chain basis identified in Batch 01.</t>
        </is>
      </c>
      <c r="BP27" s="462" t="inlineStr">
        <is>
          <t>high</t>
        </is>
      </c>
      <c r="BQ27" s="462" t="inlineStr"/>
      <c r="BR27" s="462" t="inlineStr">
        <is>
          <t>not_required</t>
        </is>
      </c>
    </row>
    <row r="28">
      <c r="A28" s="462" t="inlineStr">
        <is>
          <t>B01-G027</t>
        </is>
      </c>
      <c r="B28" s="462" t="inlineStr">
        <is>
          <t>26</t>
        </is>
      </c>
      <c r="C28" s="462" t="inlineStr">
        <is>
          <t>26</t>
        </is>
      </c>
      <c r="D28" s="462" t="inlineStr">
        <is>
          <t>0026.jpg</t>
        </is>
      </c>
      <c r="E28" s="462" t="inlineStr">
        <is>
          <t>1</t>
        </is>
      </c>
      <c r="F28" s="462" t="inlineStr">
        <is>
          <t>REL</t>
        </is>
      </c>
      <c r="G28" s="462" t="inlineStr">
        <is>
          <t>Release of Mortgage</t>
        </is>
      </c>
      <c r="H28" s="462" t="inlineStr"/>
      <c r="I28" s="462" t="inlineStr"/>
      <c r="J28" s="462" t="inlineStr">
        <is>
          <t>200</t>
        </is>
      </c>
      <c r="K28" s="462" t="inlineStr"/>
      <c r="L28" s="462" t="inlineStr">
        <is>
          <t>January 19, 1909</t>
        </is>
      </c>
      <c r="M28" s="462" t="inlineStr"/>
      <c r="N28" s="462" t="inlineStr"/>
      <c r="O28" s="462" t="inlineStr"/>
      <c r="P28" s="462" t="inlineStr"/>
      <c r="Q28" s="462" t="inlineStr"/>
      <c r="R28" s="462" t="inlineStr"/>
      <c r="S28" s="462" t="inlineStr"/>
      <c r="T28" s="462" t="inlineStr"/>
      <c r="U28" s="462" t="inlineStr"/>
      <c r="V28" s="462" t="inlineStr"/>
      <c r="W28" s="462" t="inlineStr"/>
      <c r="X28" s="462" t="inlineStr">
        <is>
          <t>Name unclear</t>
        </is>
      </c>
      <c r="Y28" s="462" t="inlineStr">
        <is>
          <t>Name unclear</t>
        </is>
      </c>
      <c r="Z28" s="462" t="inlineStr"/>
      <c r="AA28" s="462" t="inlineStr"/>
      <c r="AB28" s="462" t="inlineStr"/>
      <c r="AC28" s="462" t="inlineStr">
        <is>
          <t>South half of the South east quarter and Southeast quarter of Southwest quarter, Section 30, Township 10 North, Range 22 West</t>
        </is>
      </c>
      <c r="AD28" s="462" t="inlineStr"/>
      <c r="AE28" s="462" t="inlineStr">
        <is>
          <t>30</t>
        </is>
      </c>
      <c r="AF28" s="462" t="inlineStr">
        <is>
          <t>10 North</t>
        </is>
      </c>
      <c r="AG28" s="462" t="inlineStr">
        <is>
          <t>22 West</t>
        </is>
      </c>
      <c r="AH28" s="462" t="inlineStr">
        <is>
          <t>Beckham</t>
        </is>
      </c>
      <c r="AI28" s="462" t="inlineStr">
        <is>
          <t>Oklahoma</t>
        </is>
      </c>
      <c r="AJ28" s="462" t="inlineStr"/>
      <c r="AK28" s="462" t="inlineStr"/>
      <c r="AL28" s="462" t="inlineStr"/>
      <c r="AM28" s="462" t="inlineStr"/>
      <c r="AN28" s="462" t="inlineStr"/>
      <c r="AO28" s="462" t="inlineStr"/>
      <c r="AP28" s="462" t="inlineStr"/>
      <c r="AQ28" s="462" t="inlineStr"/>
      <c r="AR28" s="462" t="inlineStr"/>
      <c r="AS28" s="462" t="inlineStr"/>
      <c r="AT28" s="462" t="inlineStr"/>
      <c r="AU28" s="462" t="inlineStr"/>
      <c r="AV28" s="462" t="inlineStr"/>
      <c r="AW28" s="462" t="inlineStr"/>
      <c r="AX28" s="462" t="inlineStr"/>
      <c r="AY28" s="462" t="inlineStr"/>
      <c r="AZ28" s="462" t="inlineStr"/>
      <c r="BA28" s="462" t="inlineStr"/>
      <c r="BB28" s="462" t="inlineStr"/>
      <c r="BC28" s="462" t="inlineStr"/>
      <c r="BD28" s="462" t="inlineStr"/>
      <c r="BE28" s="462" t="inlineStr"/>
      <c r="BF28" s="462" t="inlineStr"/>
      <c r="BG28" s="462" t="inlineStr"/>
      <c r="BH28" s="462" t="inlineStr"/>
      <c r="BI28" s="462" t="inlineStr"/>
      <c r="BJ28" s="462" t="inlineStr"/>
      <c r="BK28" s="462" t="inlineStr"/>
      <c r="BL28" s="462" t="inlineStr"/>
      <c r="BM28" s="462" t="inlineStr"/>
      <c r="BN28" s="462" t="inlineStr"/>
      <c r="BO28" s="462" t="inlineStr">
        <is>
          <t>No chain basis identified in Batch 01.</t>
        </is>
      </c>
      <c r="BP28" s="462" t="inlineStr">
        <is>
          <t>low</t>
        </is>
      </c>
      <c r="BQ28" s="462" t="inlineStr">
        <is>
          <t>Handwriting prevents reliable party transcription.</t>
        </is>
      </c>
      <c r="BR28" s="462" t="inlineStr">
        <is>
          <t>required</t>
        </is>
      </c>
    </row>
    <row r="29">
      <c r="A29" s="462" t="inlineStr">
        <is>
          <t>B01-G028</t>
        </is>
      </c>
      <c r="B29" s="462" t="inlineStr">
        <is>
          <t>26</t>
        </is>
      </c>
      <c r="C29" s="462" t="inlineStr">
        <is>
          <t>26</t>
        </is>
      </c>
      <c r="D29" s="462" t="inlineStr">
        <is>
          <t>0026.jpg</t>
        </is>
      </c>
      <c r="E29" s="462" t="inlineStr">
        <is>
          <t>1</t>
        </is>
      </c>
      <c r="F29" s="462" t="inlineStr">
        <is>
          <t>REL</t>
        </is>
      </c>
      <c r="G29" s="462" t="inlineStr">
        <is>
          <t>Release of Mortgage</t>
        </is>
      </c>
      <c r="H29" s="462" t="inlineStr"/>
      <c r="I29" s="462" t="inlineStr"/>
      <c r="J29" s="462" t="inlineStr">
        <is>
          <t>200</t>
        </is>
      </c>
      <c r="K29" s="462" t="inlineStr"/>
      <c r="L29" s="462" t="inlineStr">
        <is>
          <t>January 19, 1909</t>
        </is>
      </c>
      <c r="M29" s="462" t="inlineStr"/>
      <c r="N29" s="462" t="inlineStr"/>
      <c r="O29" s="462" t="inlineStr"/>
      <c r="P29" s="462" t="inlineStr"/>
      <c r="Q29" s="462" t="inlineStr"/>
      <c r="R29" s="462" t="inlineStr"/>
      <c r="S29" s="462" t="inlineStr"/>
      <c r="T29" s="462" t="inlineStr"/>
      <c r="U29" s="462" t="inlineStr"/>
      <c r="V29" s="462" t="inlineStr"/>
      <c r="W29" s="462" t="inlineStr"/>
      <c r="X29" s="462" t="inlineStr">
        <is>
          <t>Oklahoma Farm Mortgage Company</t>
        </is>
      </c>
      <c r="Y29" s="462" t="inlineStr">
        <is>
          <t>Mortgagor name unclear</t>
        </is>
      </c>
      <c r="Z29" s="462" t="inlineStr"/>
      <c r="AA29" s="462" t="inlineStr"/>
      <c r="AB29" s="462" t="inlineStr"/>
      <c r="AC29" s="462" t="inlineStr">
        <is>
          <t>The southwest quarter of Section thirty-two (32), Township eleven North, Range twenty-five West</t>
        </is>
      </c>
      <c r="AD29" s="462" t="inlineStr">
        <is>
          <t>SW/4 of Section 32, Township 11 North, Range 25 West of the Indian Meridian</t>
        </is>
      </c>
      <c r="AE29" s="462" t="inlineStr">
        <is>
          <t>32</t>
        </is>
      </c>
      <c r="AF29" s="462" t="inlineStr">
        <is>
          <t>11 North</t>
        </is>
      </c>
      <c r="AG29" s="462" t="inlineStr">
        <is>
          <t>25 West</t>
        </is>
      </c>
      <c r="AH29" s="462" t="inlineStr">
        <is>
          <t>Beckham (formerly Roger Mills)</t>
        </is>
      </c>
      <c r="AI29" s="462" t="inlineStr">
        <is>
          <t>Oklahoma</t>
        </is>
      </c>
      <c r="AJ29" s="462" t="inlineStr">
        <is>
          <t>SW/4</t>
        </is>
      </c>
      <c r="AK29" s="462" t="inlineStr"/>
      <c r="AL29" s="462" t="inlineStr"/>
      <c r="AM29" s="462" t="inlineStr">
        <is>
          <t>160</t>
        </is>
      </c>
      <c r="AN29" s="462" t="inlineStr"/>
      <c r="AO29" s="462" t="inlineStr"/>
      <c r="AP29" s="462" t="inlineStr"/>
      <c r="AQ29" s="462" t="inlineStr"/>
      <c r="AR29" s="462" t="inlineStr"/>
      <c r="AS29" s="462" t="inlineStr"/>
      <c r="AT29" s="462" t="inlineStr"/>
      <c r="AU29" s="462" t="inlineStr"/>
      <c r="AV29" s="462" t="inlineStr"/>
      <c r="AW29" s="462" t="inlineStr"/>
      <c r="AX29" s="462" t="inlineStr"/>
      <c r="AY29" s="462" t="inlineStr"/>
      <c r="AZ29" s="462" t="inlineStr"/>
      <c r="BA29" s="462" t="inlineStr"/>
      <c r="BB29" s="462" t="inlineStr"/>
      <c r="BC29" s="462" t="inlineStr"/>
      <c r="BD29" s="462" t="inlineStr"/>
      <c r="BE29" s="462" t="inlineStr"/>
      <c r="BF29" s="462" t="inlineStr"/>
      <c r="BG29" s="462" t="inlineStr"/>
      <c r="BH29" s="462" t="inlineStr"/>
      <c r="BI29" s="462" t="inlineStr"/>
      <c r="BJ29" s="462" t="inlineStr"/>
      <c r="BK29" s="462" t="inlineStr"/>
      <c r="BL29" s="462" t="inlineStr"/>
      <c r="BM29" s="462" t="inlineStr"/>
      <c r="BN29" s="462" t="inlineStr"/>
      <c r="BO29" s="462" t="inlineStr">
        <is>
          <t>No chain basis identified in Batch 01.</t>
        </is>
      </c>
      <c r="BP29" s="462" t="inlineStr">
        <is>
          <t>low</t>
        </is>
      </c>
      <c r="BQ29" s="462" t="inlineStr">
        <is>
          <t>Party names and prior mortgage page require review.</t>
        </is>
      </c>
      <c r="BR29" s="462" t="inlineStr">
        <is>
          <t>required</t>
        </is>
      </c>
    </row>
    <row r="30">
      <c r="A30" s="462" t="inlineStr">
        <is>
          <t>B01-G029</t>
        </is>
      </c>
      <c r="B30" s="462" t="inlineStr">
        <is>
          <t>27</t>
        </is>
      </c>
      <c r="C30" s="462" t="inlineStr">
        <is>
          <t>27</t>
        </is>
      </c>
      <c r="D30" s="462" t="inlineStr">
        <is>
          <t>0027.jpg</t>
        </is>
      </c>
      <c r="E30" s="462" t="inlineStr">
        <is>
          <t>1</t>
        </is>
      </c>
      <c r="F30" s="462" t="inlineStr">
        <is>
          <t>REL</t>
        </is>
      </c>
      <c r="G30" s="462" t="inlineStr">
        <is>
          <t>Release of Mortgage</t>
        </is>
      </c>
      <c r="H30" s="462" t="inlineStr"/>
      <c r="I30" s="462" t="inlineStr"/>
      <c r="J30" s="462" t="inlineStr">
        <is>
          <t>201</t>
        </is>
      </c>
      <c r="K30" s="462" t="inlineStr"/>
      <c r="L30" s="462" t="inlineStr">
        <is>
          <t>January 19, 1909</t>
        </is>
      </c>
      <c r="M30" s="462" t="inlineStr"/>
      <c r="N30" s="462" t="inlineStr"/>
      <c r="O30" s="462" t="inlineStr"/>
      <c r="P30" s="462" t="inlineStr"/>
      <c r="Q30" s="462" t="inlineStr"/>
      <c r="R30" s="462" t="inlineStr"/>
      <c r="S30" s="462" t="inlineStr"/>
      <c r="T30" s="462" t="inlineStr"/>
      <c r="U30" s="462" t="inlineStr"/>
      <c r="V30" s="462" t="inlineStr"/>
      <c r="W30" s="462" t="inlineStr"/>
      <c r="X30" s="462" t="inlineStr">
        <is>
          <t>Oklahoma Farm Mortgage Company</t>
        </is>
      </c>
      <c r="Y30" s="462" t="inlineStr">
        <is>
          <t>Mortgagor name unclear</t>
        </is>
      </c>
      <c r="Z30" s="462" t="inlineStr"/>
      <c r="AA30" s="462" t="inlineStr"/>
      <c r="AB30" s="462" t="inlineStr"/>
      <c r="AC30" s="462" t="inlineStr">
        <is>
          <t>Southwest quarter of Section 33, Township 8 North, Range 21 West</t>
        </is>
      </c>
      <c r="AD30" s="462" t="inlineStr"/>
      <c r="AE30" s="462" t="inlineStr">
        <is>
          <t>33</t>
        </is>
      </c>
      <c r="AF30" s="462" t="inlineStr">
        <is>
          <t>8 North</t>
        </is>
      </c>
      <c r="AG30" s="462" t="inlineStr">
        <is>
          <t>21 West</t>
        </is>
      </c>
      <c r="AH30" s="462" t="inlineStr">
        <is>
          <t>Beckham</t>
        </is>
      </c>
      <c r="AI30" s="462" t="inlineStr">
        <is>
          <t>Oklahoma</t>
        </is>
      </c>
      <c r="AJ30" s="462" t="inlineStr"/>
      <c r="AK30" s="462" t="inlineStr"/>
      <c r="AL30" s="462" t="inlineStr"/>
      <c r="AM30" s="462" t="inlineStr"/>
      <c r="AN30" s="462" t="inlineStr"/>
      <c r="AO30" s="462" t="inlineStr"/>
      <c r="AP30" s="462" t="inlineStr"/>
      <c r="AQ30" s="462" t="inlineStr"/>
      <c r="AR30" s="462" t="inlineStr"/>
      <c r="AS30" s="462" t="inlineStr"/>
      <c r="AT30" s="462" t="inlineStr"/>
      <c r="AU30" s="462" t="inlineStr"/>
      <c r="AV30" s="462" t="inlineStr"/>
      <c r="AW30" s="462" t="inlineStr"/>
      <c r="AX30" s="462" t="inlineStr"/>
      <c r="AY30" s="462" t="inlineStr"/>
      <c r="AZ30" s="462" t="inlineStr"/>
      <c r="BA30" s="462" t="inlineStr"/>
      <c r="BB30" s="462" t="inlineStr"/>
      <c r="BC30" s="462" t="inlineStr"/>
      <c r="BD30" s="462" t="inlineStr"/>
      <c r="BE30" s="462" t="inlineStr"/>
      <c r="BF30" s="462" t="inlineStr"/>
      <c r="BG30" s="462" t="inlineStr"/>
      <c r="BH30" s="462" t="inlineStr"/>
      <c r="BI30" s="462" t="inlineStr"/>
      <c r="BJ30" s="462" t="inlineStr"/>
      <c r="BK30" s="462" t="inlineStr"/>
      <c r="BL30" s="462" t="inlineStr"/>
      <c r="BM30" s="462" t="inlineStr"/>
      <c r="BN30" s="462" t="inlineStr"/>
      <c r="BO30" s="462" t="inlineStr">
        <is>
          <t>No chain basis identified in Batch 01.</t>
        </is>
      </c>
      <c r="BP30" s="462" t="inlineStr">
        <is>
          <t>low</t>
        </is>
      </c>
      <c r="BQ30" s="462" t="inlineStr"/>
      <c r="BR30" s="462" t="inlineStr">
        <is>
          <t>required</t>
        </is>
      </c>
    </row>
    <row r="31">
      <c r="A31" s="462" t="inlineStr">
        <is>
          <t>B01-G030</t>
        </is>
      </c>
      <c r="B31" s="462" t="inlineStr">
        <is>
          <t>27</t>
        </is>
      </c>
      <c r="C31" s="462" t="inlineStr">
        <is>
          <t>27</t>
        </is>
      </c>
      <c r="D31" s="462" t="inlineStr">
        <is>
          <t>0027.jpg</t>
        </is>
      </c>
      <c r="E31" s="462" t="inlineStr">
        <is>
          <t>1</t>
        </is>
      </c>
      <c r="F31" s="462" t="inlineStr">
        <is>
          <t>REL</t>
        </is>
      </c>
      <c r="G31" s="462" t="inlineStr">
        <is>
          <t>Release of Mortgage</t>
        </is>
      </c>
      <c r="H31" s="462" t="inlineStr"/>
      <c r="I31" s="462" t="inlineStr"/>
      <c r="J31" s="462" t="inlineStr">
        <is>
          <t>201</t>
        </is>
      </c>
      <c r="K31" s="462" t="inlineStr"/>
      <c r="L31" s="462" t="inlineStr">
        <is>
          <t>January 19, 1909</t>
        </is>
      </c>
      <c r="M31" s="462" t="inlineStr"/>
      <c r="N31" s="462" t="inlineStr"/>
      <c r="O31" s="462" t="inlineStr"/>
      <c r="P31" s="462" t="inlineStr"/>
      <c r="Q31" s="462" t="inlineStr"/>
      <c r="R31" s="462" t="inlineStr"/>
      <c r="S31" s="462" t="inlineStr"/>
      <c r="T31" s="462" t="inlineStr"/>
      <c r="U31" s="462" t="inlineStr"/>
      <c r="V31" s="462" t="inlineStr"/>
      <c r="W31" s="462" t="inlineStr"/>
      <c r="X31" s="462" t="inlineStr">
        <is>
          <t>Charles E. Davis</t>
        </is>
      </c>
      <c r="Y31" s="462" t="inlineStr">
        <is>
          <t>R. [surname unclear]</t>
        </is>
      </c>
      <c r="Z31" s="462" t="inlineStr"/>
      <c r="AA31" s="462" t="inlineStr"/>
      <c r="AB31" s="462" t="inlineStr"/>
      <c r="AC31" s="462" t="inlineStr">
        <is>
          <t>Lots 1, 2, 3, 4 and 5 in Block 15, Doffey Addition to Elk City, Oklahoma</t>
        </is>
      </c>
      <c r="AD31" s="462" t="inlineStr"/>
      <c r="AE31" s="462" t="inlineStr"/>
      <c r="AF31" s="462" t="inlineStr"/>
      <c r="AG31" s="462" t="inlineStr"/>
      <c r="AH31" s="462" t="inlineStr">
        <is>
          <t>Beckham</t>
        </is>
      </c>
      <c r="AI31" s="462" t="inlineStr">
        <is>
          <t>Oklahoma</t>
        </is>
      </c>
      <c r="AJ31" s="462" t="inlineStr"/>
      <c r="AK31" s="462" t="inlineStr"/>
      <c r="AL31" s="462" t="inlineStr">
        <is>
          <t>Lots 1-5, Block 15</t>
        </is>
      </c>
      <c r="AM31" s="462" t="inlineStr"/>
      <c r="AN31" s="462" t="inlineStr"/>
      <c r="AO31" s="462" t="inlineStr"/>
      <c r="AP31" s="462" t="inlineStr"/>
      <c r="AQ31" s="462" t="inlineStr"/>
      <c r="AR31" s="462" t="inlineStr"/>
      <c r="AS31" s="462" t="inlineStr"/>
      <c r="AT31" s="462" t="inlineStr"/>
      <c r="AU31" s="462" t="inlineStr"/>
      <c r="AV31" s="462" t="inlineStr"/>
      <c r="AW31" s="462" t="inlineStr"/>
      <c r="AX31" s="462" t="inlineStr"/>
      <c r="AY31" s="462" t="inlineStr"/>
      <c r="AZ31" s="462" t="inlineStr"/>
      <c r="BA31" s="462" t="inlineStr"/>
      <c r="BB31" s="462" t="inlineStr"/>
      <c r="BC31" s="462" t="inlineStr"/>
      <c r="BD31" s="462" t="inlineStr"/>
      <c r="BE31" s="462" t="inlineStr"/>
      <c r="BF31" s="462" t="inlineStr"/>
      <c r="BG31" s="462" t="inlineStr"/>
      <c r="BH31" s="462" t="inlineStr"/>
      <c r="BI31" s="462" t="inlineStr"/>
      <c r="BJ31" s="462" t="inlineStr"/>
      <c r="BK31" s="462" t="inlineStr"/>
      <c r="BL31" s="462" t="inlineStr"/>
      <c r="BM31" s="462" t="inlineStr"/>
      <c r="BN31" s="462" t="inlineStr"/>
      <c r="BO31" s="462" t="inlineStr">
        <is>
          <t>No chain basis identified in Batch 01.</t>
        </is>
      </c>
      <c r="BP31" s="462" t="inlineStr">
        <is>
          <t>low</t>
        </is>
      </c>
      <c r="BQ31" s="462" t="inlineStr"/>
      <c r="BR31" s="462" t="inlineStr">
        <is>
          <t>required</t>
        </is>
      </c>
    </row>
    <row r="32">
      <c r="A32" s="462" t="inlineStr">
        <is>
          <t>B01-G031</t>
        </is>
      </c>
      <c r="B32" s="462" t="inlineStr">
        <is>
          <t>28</t>
        </is>
      </c>
      <c r="C32" s="462" t="inlineStr">
        <is>
          <t>28</t>
        </is>
      </c>
      <c r="D32" s="462" t="inlineStr">
        <is>
          <t>0028.jpg</t>
        </is>
      </c>
      <c r="E32" s="462" t="inlineStr">
        <is>
          <t>1</t>
        </is>
      </c>
      <c r="F32" s="462" t="inlineStr">
        <is>
          <t>MTG</t>
        </is>
      </c>
      <c r="G32" s="462" t="inlineStr">
        <is>
          <t>Mortgage of Real Estate</t>
        </is>
      </c>
      <c r="H32" s="462" t="inlineStr"/>
      <c r="I32" s="462" t="inlineStr"/>
      <c r="J32" s="462" t="inlineStr">
        <is>
          <t>212</t>
        </is>
      </c>
      <c r="K32" s="462" t="inlineStr"/>
      <c r="L32" s="462" t="inlineStr">
        <is>
          <t>February 9, 1909, 3:00 P.M.</t>
        </is>
      </c>
      <c r="M32" s="462" t="inlineStr">
        <is>
          <t>February 6, 1909</t>
        </is>
      </c>
      <c r="N32" s="462" t="inlineStr"/>
      <c r="O32" s="462" t="inlineStr">
        <is>
          <t>February 6, 1909</t>
        </is>
      </c>
      <c r="P32" s="462" t="inlineStr"/>
      <c r="Q32" s="462" t="inlineStr"/>
      <c r="R32" s="462" t="inlineStr"/>
      <c r="S32" s="462" t="inlineStr"/>
      <c r="T32" s="462" t="inlineStr"/>
      <c r="U32" s="462" t="inlineStr"/>
      <c r="V32" s="462" t="inlineStr">
        <is>
          <t>Augustus P. Stevens, a single man</t>
        </is>
      </c>
      <c r="W32" s="462" t="inlineStr">
        <is>
          <t>The Cotton Exchange State Bank</t>
        </is>
      </c>
      <c r="X32" s="462" t="inlineStr"/>
      <c r="Y32" s="462" t="inlineStr"/>
      <c r="Z32" s="462" t="inlineStr"/>
      <c r="AA32" s="462" t="inlineStr"/>
      <c r="AB32" s="462" t="inlineStr"/>
      <c r="AC32" s="462" t="inlineStr">
        <is>
          <t>The North West Quarter of section thirty two (32), Township Eleven (11), Range Twenty Five (25) W.I.M. containing 160 acres</t>
        </is>
      </c>
      <c r="AD32" s="462" t="inlineStr">
        <is>
          <t>NW/4 of Section 32, Township 11 North, Range 25 West of the Indian Meridian</t>
        </is>
      </c>
      <c r="AE32" s="462" t="inlineStr">
        <is>
          <t>32</t>
        </is>
      </c>
      <c r="AF32" s="462" t="inlineStr">
        <is>
          <t>11 North</t>
        </is>
      </c>
      <c r="AG32" s="462" t="inlineStr">
        <is>
          <t>25 West</t>
        </is>
      </c>
      <c r="AH32" s="462" t="inlineStr">
        <is>
          <t>Beckham (formerly Roger Mills)</t>
        </is>
      </c>
      <c r="AI32" s="462" t="inlineStr">
        <is>
          <t>Oklahoma</t>
        </is>
      </c>
      <c r="AJ32" s="462" t="inlineStr">
        <is>
          <t>NW/4</t>
        </is>
      </c>
      <c r="AK32" s="462" t="inlineStr"/>
      <c r="AL32" s="462" t="inlineStr"/>
      <c r="AM32" s="462" t="inlineStr">
        <is>
          <t>160</t>
        </is>
      </c>
      <c r="AN32" s="462" t="inlineStr"/>
      <c r="AO32" s="462" t="inlineStr"/>
      <c r="AP32" s="462" t="inlineStr"/>
      <c r="AQ32" s="462" t="inlineStr"/>
      <c r="AR32" s="462" t="inlineStr"/>
      <c r="AS32" s="462" t="inlineStr"/>
      <c r="AT32" s="462" t="inlineStr"/>
      <c r="AU32" s="462" t="inlineStr"/>
      <c r="AV32" s="462" t="inlineStr"/>
      <c r="AW32" s="462" t="inlineStr"/>
      <c r="AX32" s="462" t="inlineStr"/>
      <c r="AY32" s="462" t="inlineStr"/>
      <c r="AZ32" s="462" t="inlineStr"/>
      <c r="BA32" s="462" t="inlineStr"/>
      <c r="BB32" s="462" t="inlineStr"/>
      <c r="BC32" s="462" t="inlineStr"/>
      <c r="BD32" s="462" t="inlineStr"/>
      <c r="BE32" s="462" t="inlineStr"/>
      <c r="BF32" s="462" t="inlineStr"/>
      <c r="BG32" s="462" t="inlineStr"/>
      <c r="BH32" s="462" t="inlineStr">
        <is>
          <t>$370.00</t>
        </is>
      </c>
      <c r="BI32" s="462" t="inlineStr"/>
      <c r="BJ32" s="462" t="inlineStr"/>
      <c r="BK32" s="462" t="inlineStr"/>
      <c r="BL32" s="462" t="inlineStr"/>
      <c r="BM32" s="462" t="inlineStr"/>
      <c r="BN32" s="462" t="inlineStr"/>
      <c r="BO32" s="462" t="inlineStr">
        <is>
          <t>No chain basis identified in Batch 01.</t>
        </is>
      </c>
      <c r="BP32" s="462" t="inlineStr">
        <is>
          <t>medium</t>
        </is>
      </c>
      <c r="BQ32" s="462" t="inlineStr"/>
      <c r="BR32" s="462" t="inlineStr">
        <is>
          <t>required</t>
        </is>
      </c>
    </row>
    <row r="33">
      <c r="A33" s="462" t="inlineStr">
        <is>
          <t>B01-G032</t>
        </is>
      </c>
      <c r="B33" s="462" t="inlineStr">
        <is>
          <t>29</t>
        </is>
      </c>
      <c r="C33" s="462" t="inlineStr">
        <is>
          <t>29</t>
        </is>
      </c>
      <c r="D33" s="462" t="inlineStr">
        <is>
          <t>0029.jpg</t>
        </is>
      </c>
      <c r="E33" s="462" t="inlineStr">
        <is>
          <t>1</t>
        </is>
      </c>
      <c r="F33" s="462" t="inlineStr">
        <is>
          <t>WD</t>
        </is>
      </c>
      <c r="G33" s="462" t="inlineStr">
        <is>
          <t>Warranty Deed</t>
        </is>
      </c>
      <c r="H33" s="462" t="inlineStr"/>
      <c r="I33" s="462" t="inlineStr"/>
      <c r="J33" s="462" t="inlineStr">
        <is>
          <t>393</t>
        </is>
      </c>
      <c r="K33" s="462" t="inlineStr"/>
      <c r="L33" s="462" t="inlineStr">
        <is>
          <t>January 31, 1909</t>
        </is>
      </c>
      <c r="M33" s="462" t="inlineStr"/>
      <c r="N33" s="462" t="inlineStr"/>
      <c r="O33" s="462" t="inlineStr"/>
      <c r="P33" s="462" t="inlineStr">
        <is>
          <t>E. D. Gordon and Annie A. Gordon, his wife</t>
        </is>
      </c>
      <c r="Q33" s="462" t="inlineStr">
        <is>
          <t>Edward [surname unclear]</t>
        </is>
      </c>
      <c r="R33" s="462" t="inlineStr"/>
      <c r="S33" s="462" t="inlineStr"/>
      <c r="T33" s="462" t="inlineStr"/>
      <c r="U33" s="462" t="inlineStr"/>
      <c r="V33" s="462" t="inlineStr"/>
      <c r="W33" s="462" t="inlineStr"/>
      <c r="X33" s="462" t="inlineStr"/>
      <c r="Y33" s="462" t="inlineStr"/>
      <c r="Z33" s="462" t="inlineStr"/>
      <c r="AA33" s="462" t="inlineStr"/>
      <c r="AB33" s="462" t="inlineStr"/>
      <c r="AC33" s="462" t="inlineStr">
        <is>
          <t>The South West Quarter of Section Thirty-two in Township Eleven North, Range Twenty-five West, containing one hundred and sixty acres</t>
        </is>
      </c>
      <c r="AD33" s="462" t="inlineStr">
        <is>
          <t>SW/4 of Section 32, Township 11 North, Range 25 West of the Indian Meridian</t>
        </is>
      </c>
      <c r="AE33" s="462" t="inlineStr">
        <is>
          <t>32</t>
        </is>
      </c>
      <c r="AF33" s="462" t="inlineStr">
        <is>
          <t>11 North</t>
        </is>
      </c>
      <c r="AG33" s="462" t="inlineStr">
        <is>
          <t>25 West</t>
        </is>
      </c>
      <c r="AH33" s="462" t="inlineStr">
        <is>
          <t>Beckham (formerly Roger Mills)</t>
        </is>
      </c>
      <c r="AI33" s="462" t="inlineStr">
        <is>
          <t>Oklahoma</t>
        </is>
      </c>
      <c r="AJ33" s="462" t="inlineStr">
        <is>
          <t>SW/4</t>
        </is>
      </c>
      <c r="AK33" s="462" t="inlineStr"/>
      <c r="AL33" s="462" t="inlineStr"/>
      <c r="AM33" s="462" t="inlineStr">
        <is>
          <t>160</t>
        </is>
      </c>
      <c r="AN33" s="462" t="inlineStr"/>
      <c r="AO33" s="462" t="inlineStr"/>
      <c r="AP33" s="462" t="inlineStr"/>
      <c r="AQ33" s="462" t="inlineStr"/>
      <c r="AR33" s="462" t="inlineStr"/>
      <c r="AS33" s="462" t="inlineStr"/>
      <c r="AT33" s="462" t="inlineStr"/>
      <c r="AU33" s="462" t="inlineStr"/>
      <c r="AV33" s="462" t="inlineStr"/>
      <c r="AW33" s="462" t="inlineStr"/>
      <c r="AX33" s="462" t="inlineStr"/>
      <c r="AY33" s="462" t="inlineStr"/>
      <c r="AZ33" s="462" t="inlineStr"/>
      <c r="BA33" s="462" t="inlineStr"/>
      <c r="BB33" s="462" t="inlineStr"/>
      <c r="BC33" s="462" t="inlineStr"/>
      <c r="BD33" s="462" t="inlineStr"/>
      <c r="BE33" s="462" t="inlineStr"/>
      <c r="BF33" s="462" t="inlineStr"/>
      <c r="BG33" s="462" t="inlineStr"/>
      <c r="BH33" s="462" t="inlineStr"/>
      <c r="BI33" s="462" t="inlineStr"/>
      <c r="BJ33" s="462" t="inlineStr"/>
      <c r="BK33" s="462" t="inlineStr"/>
      <c r="BL33" s="462" t="inlineStr"/>
      <c r="BM33" s="462" t="inlineStr"/>
      <c r="BN33" s="462" t="inlineStr"/>
      <c r="BO33" s="462" t="inlineStr">
        <is>
          <t>No chain basis identified in Batch 01.</t>
        </is>
      </c>
      <c r="BP33" s="462" t="inlineStr">
        <is>
          <t>low</t>
        </is>
      </c>
      <c r="BQ33" s="462" t="inlineStr">
        <is>
          <t>Grantee surname and consideration are difficult.</t>
        </is>
      </c>
      <c r="BR33" s="462" t="inlineStr">
        <is>
          <t>required</t>
        </is>
      </c>
    </row>
    <row r="34">
      <c r="A34" s="462" t="inlineStr">
        <is>
          <t>B01-G033</t>
        </is>
      </c>
      <c r="B34" s="462" t="inlineStr">
        <is>
          <t>30</t>
        </is>
      </c>
      <c r="C34" s="462" t="inlineStr">
        <is>
          <t>30</t>
        </is>
      </c>
      <c r="D34" s="462" t="inlineStr">
        <is>
          <t>0030.jpg</t>
        </is>
      </c>
      <c r="E34" s="462" t="inlineStr">
        <is>
          <t>1</t>
        </is>
      </c>
      <c r="F34" s="462" t="inlineStr">
        <is>
          <t>AOM</t>
        </is>
      </c>
      <c r="G34" s="462" t="inlineStr">
        <is>
          <t>Assignment of Mortgage</t>
        </is>
      </c>
      <c r="H34" s="462" t="inlineStr"/>
      <c r="I34" s="462" t="inlineStr"/>
      <c r="J34" s="462" t="inlineStr">
        <is>
          <t>70</t>
        </is>
      </c>
      <c r="K34" s="462" t="inlineStr"/>
      <c r="L34" s="462" t="inlineStr"/>
      <c r="M34" s="462" t="inlineStr"/>
      <c r="N34" s="462" t="inlineStr"/>
      <c r="O34" s="462" t="inlineStr"/>
      <c r="P34" s="462" t="inlineStr"/>
      <c r="Q34" s="462" t="inlineStr"/>
      <c r="R34" s="462" t="inlineStr">
        <is>
          <t>Oklahoma Farm Mortgage Company</t>
        </is>
      </c>
      <c r="S34" s="462" t="inlineStr">
        <is>
          <t>Mary [surname unclear]</t>
        </is>
      </c>
      <c r="T34" s="462" t="inlineStr"/>
      <c r="U34" s="462" t="inlineStr"/>
      <c r="V34" s="462" t="inlineStr"/>
      <c r="W34" s="462" t="inlineStr"/>
      <c r="X34" s="462" t="inlineStr"/>
      <c r="Y34" s="462" t="inlineStr"/>
      <c r="Z34" s="462" t="inlineStr"/>
      <c r="AA34" s="462" t="inlineStr"/>
      <c r="AB34" s="462" t="inlineStr"/>
      <c r="AC34" s="462" t="inlineStr">
        <is>
          <t>The East half of the South west quarter of Section thirty-two and other land</t>
        </is>
      </c>
      <c r="AD34" s="462" t="inlineStr">
        <is>
          <t>E/2 SW/4 of Section 32, Township 11 North, Range 25 West of the Indian Meridian</t>
        </is>
      </c>
      <c r="AE34" s="462" t="inlineStr">
        <is>
          <t>32</t>
        </is>
      </c>
      <c r="AF34" s="462" t="inlineStr">
        <is>
          <t>11 North</t>
        </is>
      </c>
      <c r="AG34" s="462" t="inlineStr">
        <is>
          <t>25 West</t>
        </is>
      </c>
      <c r="AH34" s="462" t="inlineStr">
        <is>
          <t>Beckham (formerly Roger Mills)</t>
        </is>
      </c>
      <c r="AI34" s="462" t="inlineStr">
        <is>
          <t>Oklahoma</t>
        </is>
      </c>
      <c r="AJ34" s="462" t="inlineStr">
        <is>
          <t>E/2 SW/4</t>
        </is>
      </c>
      <c r="AK34" s="462" t="inlineStr"/>
      <c r="AL34" s="462" t="inlineStr"/>
      <c r="AM34" s="462" t="inlineStr"/>
      <c r="AN34" s="462" t="inlineStr"/>
      <c r="AO34" s="462" t="inlineStr"/>
      <c r="AP34" s="462" t="inlineStr"/>
      <c r="AQ34" s="462" t="inlineStr"/>
      <c r="AR34" s="462" t="inlineStr"/>
      <c r="AS34" s="462" t="inlineStr"/>
      <c r="AT34" s="462" t="inlineStr"/>
      <c r="AU34" s="462" t="inlineStr"/>
      <c r="AV34" s="462" t="inlineStr"/>
      <c r="AW34" s="462" t="inlineStr"/>
      <c r="AX34" s="462" t="inlineStr"/>
      <c r="AY34" s="462" t="inlineStr"/>
      <c r="AZ34" s="462" t="inlineStr"/>
      <c r="BA34" s="462" t="inlineStr"/>
      <c r="BB34" s="462" t="inlineStr"/>
      <c r="BC34" s="462" t="inlineStr"/>
      <c r="BD34" s="462" t="inlineStr"/>
      <c r="BE34" s="462" t="inlineStr"/>
      <c r="BF34" s="462" t="inlineStr"/>
      <c r="BG34" s="462" t="inlineStr"/>
      <c r="BH34" s="462" t="inlineStr"/>
      <c r="BI34" s="462" t="inlineStr"/>
      <c r="BJ34" s="462" t="inlineStr"/>
      <c r="BK34" s="462" t="inlineStr"/>
      <c r="BL34" s="462" t="inlineStr"/>
      <c r="BM34" s="462" t="inlineStr"/>
      <c r="BN34" s="462" t="inlineStr"/>
      <c r="BO34" s="462" t="inlineStr">
        <is>
          <t>No chain basis identified in Batch 01.</t>
        </is>
      </c>
      <c r="BP34" s="462" t="inlineStr">
        <is>
          <t>low</t>
        </is>
      </c>
      <c r="BQ34" s="462" t="inlineStr">
        <is>
          <t>Party name, recording date, and full multi-tract legal require review.</t>
        </is>
      </c>
      <c r="BR34" s="462" t="inlineStr">
        <is>
          <t>required</t>
        </is>
      </c>
    </row>
    <row r="35">
      <c r="A35" s="462" t="inlineStr">
        <is>
          <t>B01-G034</t>
        </is>
      </c>
      <c r="B35" s="462" t="inlineStr">
        <is>
          <t>30</t>
        </is>
      </c>
      <c r="C35" s="462" t="inlineStr">
        <is>
          <t>30</t>
        </is>
      </c>
      <c r="D35" s="462" t="inlineStr">
        <is>
          <t>0030.jpg</t>
        </is>
      </c>
      <c r="E35" s="462" t="inlineStr">
        <is>
          <t>1</t>
        </is>
      </c>
      <c r="F35" s="462" t="inlineStr">
        <is>
          <t>AOM</t>
        </is>
      </c>
      <c r="G35" s="462" t="inlineStr">
        <is>
          <t>Assignment of Mortgage</t>
        </is>
      </c>
      <c r="H35" s="462" t="inlineStr"/>
      <c r="I35" s="462" t="inlineStr"/>
      <c r="J35" s="462" t="inlineStr">
        <is>
          <t>70</t>
        </is>
      </c>
      <c r="K35" s="462" t="inlineStr"/>
      <c r="L35" s="462" t="inlineStr"/>
      <c r="M35" s="462" t="inlineStr"/>
      <c r="N35" s="462" t="inlineStr"/>
      <c r="O35" s="462" t="inlineStr"/>
      <c r="P35" s="462" t="inlineStr"/>
      <c r="Q35" s="462" t="inlineStr"/>
      <c r="R35" s="462" t="inlineStr">
        <is>
          <t>Jacob Bollenbach</t>
        </is>
      </c>
      <c r="S35" s="462" t="inlineStr">
        <is>
          <t>Name unclear</t>
        </is>
      </c>
      <c r="T35" s="462" t="inlineStr"/>
      <c r="U35" s="462" t="inlineStr"/>
      <c r="V35" s="462" t="inlineStr"/>
      <c r="W35" s="462" t="inlineStr"/>
      <c r="X35" s="462" t="inlineStr"/>
      <c r="Y35" s="462" t="inlineStr"/>
      <c r="Z35" s="462" t="inlineStr"/>
      <c r="AA35" s="462" t="inlineStr"/>
      <c r="AB35" s="462" t="inlineStr"/>
      <c r="AC35" s="462" t="inlineStr">
        <is>
          <t>The North East quarter of Section thirty-two (32), Township Eleven North, Range Twenty-five West</t>
        </is>
      </c>
      <c r="AD35" s="462" t="inlineStr">
        <is>
          <t>NE/4 of Section 32, Township 11 North, Range 25 West of the Indian Meridian</t>
        </is>
      </c>
      <c r="AE35" s="462" t="inlineStr">
        <is>
          <t>32</t>
        </is>
      </c>
      <c r="AF35" s="462" t="inlineStr">
        <is>
          <t>11 North</t>
        </is>
      </c>
      <c r="AG35" s="462" t="inlineStr">
        <is>
          <t>25 West</t>
        </is>
      </c>
      <c r="AH35" s="462" t="inlineStr">
        <is>
          <t>Beckham (formerly Roger Mills)</t>
        </is>
      </c>
      <c r="AI35" s="462" t="inlineStr">
        <is>
          <t>Oklahoma</t>
        </is>
      </c>
      <c r="AJ35" s="462" t="inlineStr">
        <is>
          <t>NE/4</t>
        </is>
      </c>
      <c r="AK35" s="462" t="inlineStr"/>
      <c r="AL35" s="462" t="inlineStr"/>
      <c r="AM35" s="462" t="inlineStr">
        <is>
          <t>160</t>
        </is>
      </c>
      <c r="AN35" s="462" t="inlineStr"/>
      <c r="AO35" s="462" t="inlineStr"/>
      <c r="AP35" s="462" t="inlineStr"/>
      <c r="AQ35" s="462" t="inlineStr"/>
      <c r="AR35" s="462" t="inlineStr"/>
      <c r="AS35" s="462" t="inlineStr"/>
      <c r="AT35" s="462" t="inlineStr"/>
      <c r="AU35" s="462" t="inlineStr"/>
      <c r="AV35" s="462" t="inlineStr"/>
      <c r="AW35" s="462" t="inlineStr"/>
      <c r="AX35" s="462" t="inlineStr"/>
      <c r="AY35" s="462" t="inlineStr"/>
      <c r="AZ35" s="462" t="inlineStr"/>
      <c r="BA35" s="462" t="inlineStr"/>
      <c r="BB35" s="462" t="inlineStr">
        <is>
          <t>Mortgage Book 11, page 111</t>
        </is>
      </c>
      <c r="BC35" s="462" t="inlineStr"/>
      <c r="BD35" s="462" t="inlineStr"/>
      <c r="BE35" s="462" t="inlineStr"/>
      <c r="BF35" s="462" t="inlineStr"/>
      <c r="BG35" s="462" t="inlineStr"/>
      <c r="BH35" s="462" t="inlineStr"/>
      <c r="BI35" s="462" t="inlineStr"/>
      <c r="BJ35" s="462" t="inlineStr"/>
      <c r="BK35" s="462" t="inlineStr"/>
      <c r="BL35" s="462" t="inlineStr"/>
      <c r="BM35" s="462" t="inlineStr"/>
      <c r="BN35" s="462" t="inlineStr"/>
      <c r="BO35" s="462" t="inlineStr">
        <is>
          <t>No chain basis identified in Batch 01.</t>
        </is>
      </c>
      <c r="BP35" s="462" t="inlineStr">
        <is>
          <t>low</t>
        </is>
      </c>
      <c r="BQ35" s="462" t="inlineStr">
        <is>
          <t>Assignee name is illegible.</t>
        </is>
      </c>
      <c r="BR35" s="462" t="inlineStr">
        <is>
          <t>required</t>
        </is>
      </c>
    </row>
    <row r="36">
      <c r="A36" s="462" t="inlineStr">
        <is>
          <t>B01-G035</t>
        </is>
      </c>
      <c r="B36" s="462" t="inlineStr">
        <is>
          <t>31</t>
        </is>
      </c>
      <c r="C36" s="462" t="inlineStr">
        <is>
          <t>31</t>
        </is>
      </c>
      <c r="D36" s="462" t="inlineStr">
        <is>
          <t>0031.jpg</t>
        </is>
      </c>
      <c r="E36" s="462" t="inlineStr">
        <is>
          <t>1</t>
        </is>
      </c>
      <c r="F36" s="462" t="inlineStr">
        <is>
          <t>JDG</t>
        </is>
      </c>
      <c r="G36" s="462" t="inlineStr">
        <is>
          <t>Judgment (continuation only)</t>
        </is>
      </c>
      <c r="H36" s="462" t="inlineStr"/>
      <c r="I36" s="462" t="inlineStr"/>
      <c r="J36" s="462" t="inlineStr">
        <is>
          <t>323</t>
        </is>
      </c>
      <c r="K36" s="462" t="inlineStr"/>
      <c r="L36" s="462" t="inlineStr"/>
      <c r="M36" s="462" t="inlineStr"/>
      <c r="N36" s="462" t="inlineStr"/>
      <c r="O36" s="462" t="inlineStr"/>
      <c r="P36" s="462" t="inlineStr"/>
      <c r="Q36" s="462" t="inlineStr"/>
      <c r="R36" s="462" t="inlineStr"/>
      <c r="S36" s="462" t="inlineStr"/>
      <c r="T36" s="462" t="inlineStr"/>
      <c r="U36" s="462" t="inlineStr"/>
      <c r="V36" s="462" t="inlineStr"/>
      <c r="W36" s="462" t="inlineStr"/>
      <c r="X36" s="462" t="inlineStr"/>
      <c r="Y36" s="462" t="inlineStr"/>
      <c r="Z36" s="462" t="inlineStr"/>
      <c r="AA36" s="462" t="inlineStr">
        <is>
          <t>A. T. Hoblin, Justice of the Peace</t>
        </is>
      </c>
      <c r="AB36" s="462" t="inlineStr"/>
      <c r="AC36" s="462" t="inlineStr"/>
      <c r="AD36" s="462" t="inlineStr"/>
      <c r="AE36" s="462" t="inlineStr"/>
      <c r="AF36" s="462" t="inlineStr"/>
      <c r="AG36" s="462" t="inlineStr"/>
      <c r="AH36" s="462" t="inlineStr">
        <is>
          <t>Beckham</t>
        </is>
      </c>
      <c r="AI36" s="462" t="inlineStr">
        <is>
          <t>Oklahoma</t>
        </is>
      </c>
      <c r="AJ36" s="462" t="inlineStr"/>
      <c r="AK36" s="462" t="inlineStr"/>
      <c r="AL36" s="462" t="inlineStr"/>
      <c r="AM36" s="462" t="inlineStr"/>
      <c r="AN36" s="462" t="inlineStr"/>
      <c r="AO36" s="462" t="inlineStr"/>
      <c r="AP36" s="462" t="inlineStr"/>
      <c r="AQ36" s="462" t="inlineStr"/>
      <c r="AR36" s="462" t="inlineStr"/>
      <c r="AS36" s="462" t="inlineStr"/>
      <c r="AT36" s="462" t="inlineStr"/>
      <c r="AU36" s="462" t="inlineStr"/>
      <c r="AV36" s="462" t="inlineStr"/>
      <c r="AW36" s="462" t="inlineStr"/>
      <c r="AX36" s="462" t="inlineStr"/>
      <c r="AY36" s="462" t="inlineStr"/>
      <c r="AZ36" s="462" t="inlineStr"/>
      <c r="BA36" s="462" t="inlineStr"/>
      <c r="BB36" s="462" t="inlineStr"/>
      <c r="BC36" s="462" t="inlineStr"/>
      <c r="BD36" s="462" t="inlineStr"/>
      <c r="BE36" s="462" t="inlineStr"/>
      <c r="BF36" s="462" t="inlineStr"/>
      <c r="BG36" s="462" t="inlineStr"/>
      <c r="BH36" s="462" t="inlineStr"/>
      <c r="BI36" s="462" t="inlineStr"/>
      <c r="BJ36" s="462" t="inlineStr"/>
      <c r="BK36" s="462" t="inlineStr"/>
      <c r="BL36" s="462" t="inlineStr">
        <is>
          <t>Only the concluding text of an out-of-scope prior-page judgment is visible.</t>
        </is>
      </c>
      <c r="BM36" s="462" t="inlineStr"/>
      <c r="BN36" s="462" t="inlineStr"/>
      <c r="BO36" s="462" t="inlineStr">
        <is>
          <t>No chain basis identified in Batch 01.</t>
        </is>
      </c>
      <c r="BP36" s="462" t="inlineStr">
        <is>
          <t>low</t>
        </is>
      </c>
      <c r="BQ36" s="462" t="inlineStr">
        <is>
          <t>Instrument begins before Batch 01 and cannot be fully identified.</t>
        </is>
      </c>
      <c r="BR36" s="462" t="inlineStr">
        <is>
          <t>required</t>
        </is>
      </c>
    </row>
    <row r="37">
      <c r="A37" s="462" t="inlineStr">
        <is>
          <t>B01-G036</t>
        </is>
      </c>
      <c r="B37" s="462" t="inlineStr">
        <is>
          <t>31</t>
        </is>
      </c>
      <c r="C37" s="462" t="inlineStr">
        <is>
          <t>31</t>
        </is>
      </c>
      <c r="D37" s="462" t="inlineStr">
        <is>
          <t>0031.jpg</t>
        </is>
      </c>
      <c r="E37" s="462" t="inlineStr">
        <is>
          <t>1</t>
        </is>
      </c>
      <c r="F37" s="462" t="inlineStr">
        <is>
          <t>AOM</t>
        </is>
      </c>
      <c r="G37" s="462" t="inlineStr">
        <is>
          <t>Assignment of Mortgage</t>
        </is>
      </c>
      <c r="H37" s="462" t="inlineStr"/>
      <c r="I37" s="462" t="inlineStr"/>
      <c r="J37" s="462" t="inlineStr">
        <is>
          <t>323</t>
        </is>
      </c>
      <c r="K37" s="462" t="inlineStr"/>
      <c r="L37" s="462" t="inlineStr">
        <is>
          <t>February 22, 1908, 8:00 P.M.</t>
        </is>
      </c>
      <c r="M37" s="462" t="inlineStr">
        <is>
          <t>February 22, 1908</t>
        </is>
      </c>
      <c r="N37" s="462" t="inlineStr"/>
      <c r="O37" s="462" t="inlineStr"/>
      <c r="P37" s="462" t="inlineStr"/>
      <c r="Q37" s="462" t="inlineStr"/>
      <c r="R37" s="462" t="inlineStr">
        <is>
          <t>Beers &amp; Co.</t>
        </is>
      </c>
      <c r="S37" s="462" t="inlineStr">
        <is>
          <t>Stevens, A. P.</t>
        </is>
      </c>
      <c r="T37" s="462" t="inlineStr"/>
      <c r="U37" s="462" t="inlineStr"/>
      <c r="V37" s="462" t="inlineStr"/>
      <c r="W37" s="462" t="inlineStr"/>
      <c r="X37" s="462" t="inlineStr"/>
      <c r="Y37" s="462" t="inlineStr"/>
      <c r="Z37" s="462" t="inlineStr"/>
      <c r="AA37" s="462" t="inlineStr"/>
      <c r="AB37" s="462" t="inlineStr"/>
      <c r="AC37" s="462" t="inlineStr">
        <is>
          <t>South west quarter of Section thirty-two (32), Township eleven North, Range 25 West</t>
        </is>
      </c>
      <c r="AD37" s="462" t="inlineStr">
        <is>
          <t>SW/4 of Section 32, Township 11 North, Range 25 West of the Indian Meridian</t>
        </is>
      </c>
      <c r="AE37" s="462" t="inlineStr">
        <is>
          <t>32</t>
        </is>
      </c>
      <c r="AF37" s="462" t="inlineStr">
        <is>
          <t>11 North</t>
        </is>
      </c>
      <c r="AG37" s="462" t="inlineStr">
        <is>
          <t>25 West</t>
        </is>
      </c>
      <c r="AH37" s="462" t="inlineStr">
        <is>
          <t>Beckham (formerly Roger Mills)</t>
        </is>
      </c>
      <c r="AI37" s="462" t="inlineStr">
        <is>
          <t>Oklahoma</t>
        </is>
      </c>
      <c r="AJ37" s="462" t="inlineStr">
        <is>
          <t>SW/4</t>
        </is>
      </c>
      <c r="AK37" s="462" t="inlineStr"/>
      <c r="AL37" s="462" t="inlineStr"/>
      <c r="AM37" s="462" t="inlineStr"/>
      <c r="AN37" s="462" t="inlineStr"/>
      <c r="AO37" s="462" t="inlineStr"/>
      <c r="AP37" s="462" t="inlineStr"/>
      <c r="AQ37" s="462" t="inlineStr"/>
      <c r="AR37" s="462" t="inlineStr"/>
      <c r="AS37" s="462" t="inlineStr"/>
      <c r="AT37" s="462" t="inlineStr"/>
      <c r="AU37" s="462" t="inlineStr"/>
      <c r="AV37" s="462" t="inlineStr"/>
      <c r="AW37" s="462" t="inlineStr"/>
      <c r="AX37" s="462" t="inlineStr"/>
      <c r="AY37" s="462" t="inlineStr"/>
      <c r="AZ37" s="462" t="inlineStr"/>
      <c r="BA37" s="462" t="inlineStr"/>
      <c r="BB37" s="462" t="inlineStr">
        <is>
          <t>Mortgage record Book 13, page 234; $300 indebtedness</t>
        </is>
      </c>
      <c r="BC37" s="462" t="inlineStr"/>
      <c r="BD37" s="462" t="inlineStr"/>
      <c r="BE37" s="462" t="inlineStr"/>
      <c r="BF37" s="462" t="inlineStr"/>
      <c r="BG37" s="462" t="inlineStr"/>
      <c r="BH37" s="462" t="inlineStr"/>
      <c r="BI37" s="462" t="inlineStr"/>
      <c r="BJ37" s="462" t="inlineStr"/>
      <c r="BK37" s="462" t="inlineStr"/>
      <c r="BL37" s="462" t="inlineStr"/>
      <c r="BM37" s="462" t="inlineStr"/>
      <c r="BN37" s="462" t="inlineStr"/>
      <c r="BO37" s="462" t="inlineStr">
        <is>
          <t>No chain basis identified in Batch 01.</t>
        </is>
      </c>
      <c r="BP37" s="462" t="inlineStr">
        <is>
          <t>medium</t>
        </is>
      </c>
      <c r="BQ37" s="462" t="inlineStr"/>
      <c r="BR37" s="462" t="inlineStr">
        <is>
          <t>required</t>
        </is>
      </c>
    </row>
    <row r="38">
      <c r="A38" s="462" t="inlineStr">
        <is>
          <t>B01-G037</t>
        </is>
      </c>
      <c r="B38" s="462" t="inlineStr">
        <is>
          <t>32</t>
        </is>
      </c>
      <c r="C38" s="462" t="inlineStr">
        <is>
          <t>32</t>
        </is>
      </c>
      <c r="D38" s="462" t="inlineStr">
        <is>
          <t>0032.jpg</t>
        </is>
      </c>
      <c r="E38" s="462" t="inlineStr">
        <is>
          <t>1</t>
        </is>
      </c>
      <c r="F38" s="462" t="inlineStr">
        <is>
          <t>WD</t>
        </is>
      </c>
      <c r="G38" s="462" t="inlineStr">
        <is>
          <t>Warranty Deed</t>
        </is>
      </c>
      <c r="H38" s="462" t="inlineStr"/>
      <c r="I38" s="462" t="inlineStr"/>
      <c r="J38" s="462" t="inlineStr">
        <is>
          <t>235</t>
        </is>
      </c>
      <c r="K38" s="462" t="inlineStr"/>
      <c r="L38" s="462" t="inlineStr">
        <is>
          <t>June 21, 1910</t>
        </is>
      </c>
      <c r="M38" s="462" t="inlineStr">
        <is>
          <t>June 18, 1910</t>
        </is>
      </c>
      <c r="N38" s="462" t="inlineStr"/>
      <c r="O38" s="462" t="inlineStr">
        <is>
          <t>June 18, 1910</t>
        </is>
      </c>
      <c r="P38" s="462" t="inlineStr">
        <is>
          <t>Jacob Bollenbach and Katharina Bollenbach, husband and wife</t>
        </is>
      </c>
      <c r="Q38" s="462" t="inlineStr">
        <is>
          <t>Adolf Bollenbach and Ena Bollenbach</t>
        </is>
      </c>
      <c r="R38" s="462" t="inlineStr"/>
      <c r="S38" s="462" t="inlineStr"/>
      <c r="T38" s="462" t="inlineStr"/>
      <c r="U38" s="462" t="inlineStr"/>
      <c r="V38" s="462" t="inlineStr"/>
      <c r="W38" s="462" t="inlineStr"/>
      <c r="X38" s="462" t="inlineStr"/>
      <c r="Y38" s="462" t="inlineStr"/>
      <c r="Z38" s="462" t="inlineStr"/>
      <c r="AA38" s="462" t="inlineStr"/>
      <c r="AB38" s="462" t="inlineStr"/>
      <c r="AC38" s="462" t="inlineStr">
        <is>
          <t>The North East quarter of Section thirty-two (32), Township Eleven North, Range Twenty-five West, containing 160 acres</t>
        </is>
      </c>
      <c r="AD38" s="462" t="inlineStr">
        <is>
          <t>NE/4 of Section 32, Township 11 North, Range 25 West of the Indian Meridian</t>
        </is>
      </c>
      <c r="AE38" s="462" t="inlineStr">
        <is>
          <t>32</t>
        </is>
      </c>
      <c r="AF38" s="462" t="inlineStr">
        <is>
          <t>11 North</t>
        </is>
      </c>
      <c r="AG38" s="462" t="inlineStr">
        <is>
          <t>25 West</t>
        </is>
      </c>
      <c r="AH38" s="462" t="inlineStr">
        <is>
          <t>Beckham (formerly Roger Mills)</t>
        </is>
      </c>
      <c r="AI38" s="462" t="inlineStr">
        <is>
          <t>Oklahoma</t>
        </is>
      </c>
      <c r="AJ38" s="462" t="inlineStr">
        <is>
          <t>NE/4</t>
        </is>
      </c>
      <c r="AK38" s="462" t="inlineStr"/>
      <c r="AL38" s="462" t="inlineStr"/>
      <c r="AM38" s="462" t="inlineStr">
        <is>
          <t>160</t>
        </is>
      </c>
      <c r="AN38" s="462" t="inlineStr"/>
      <c r="AO38" s="462" t="inlineStr"/>
      <c r="AP38" s="462" t="inlineStr"/>
      <c r="AQ38" s="462" t="inlineStr"/>
      <c r="AR38" s="462" t="inlineStr"/>
      <c r="AS38" s="462" t="inlineStr"/>
      <c r="AT38" s="462" t="inlineStr"/>
      <c r="AU38" s="462" t="inlineStr"/>
      <c r="AV38" s="462" t="inlineStr"/>
      <c r="AW38" s="462" t="inlineStr"/>
      <c r="AX38" s="462" t="inlineStr"/>
      <c r="AY38" s="462" t="inlineStr"/>
      <c r="AZ38" s="462" t="inlineStr"/>
      <c r="BA38" s="462" t="inlineStr"/>
      <c r="BB38" s="462" t="inlineStr"/>
      <c r="BC38" s="462" t="inlineStr">
        <is>
          <t>Grantors reserve an interest stated on the deed; exact fraction is faint.</t>
        </is>
      </c>
      <c r="BD38" s="462" t="inlineStr"/>
      <c r="BE38" s="462" t="inlineStr"/>
      <c r="BF38" s="462" t="inlineStr"/>
      <c r="BG38" s="462" t="inlineStr"/>
      <c r="BH38" s="462" t="inlineStr"/>
      <c r="BI38" s="462" t="inlineStr"/>
      <c r="BJ38" s="462" t="inlineStr"/>
      <c r="BK38" s="462" t="inlineStr"/>
      <c r="BL38" s="462" t="inlineStr"/>
      <c r="BM38" s="462" t="inlineStr"/>
      <c r="BN38" s="462" t="inlineStr"/>
      <c r="BO38" s="462" t="inlineStr">
        <is>
          <t>No chain basis identified in Batch 01.</t>
        </is>
      </c>
      <c r="BP38" s="462" t="inlineStr">
        <is>
          <t>medium</t>
        </is>
      </c>
      <c r="BQ38" s="462" t="inlineStr">
        <is>
          <t>Reserved fraction requires human confirmation.</t>
        </is>
      </c>
      <c r="BR38" s="462" t="inlineStr">
        <is>
          <t>required</t>
        </is>
      </c>
    </row>
    <row r="39">
      <c r="A39" s="462" t="inlineStr">
        <is>
          <t>B01-G038</t>
        </is>
      </c>
      <c r="B39" s="462" t="inlineStr">
        <is>
          <t>33</t>
        </is>
      </c>
      <c r="C39" s="462" t="inlineStr">
        <is>
          <t>33</t>
        </is>
      </c>
      <c r="D39" s="462" t="inlineStr">
        <is>
          <t>0033.jpg</t>
        </is>
      </c>
      <c r="E39" s="462" t="inlineStr">
        <is>
          <t>1</t>
        </is>
      </c>
      <c r="F39" s="462" t="inlineStr">
        <is>
          <t>MTG</t>
        </is>
      </c>
      <c r="G39" s="462" t="inlineStr">
        <is>
          <t>Mortgage of Real Estate</t>
        </is>
      </c>
      <c r="H39" s="462" t="inlineStr"/>
      <c r="I39" s="462" t="inlineStr"/>
      <c r="J39" s="462" t="inlineStr">
        <is>
          <t>410</t>
        </is>
      </c>
      <c r="K39" s="462" t="inlineStr"/>
      <c r="L39" s="462" t="inlineStr">
        <is>
          <t>January 31, 1910</t>
        </is>
      </c>
      <c r="M39" s="462" t="inlineStr">
        <is>
          <t>January 18, 1910</t>
        </is>
      </c>
      <c r="N39" s="462" t="inlineStr"/>
      <c r="O39" s="462" t="inlineStr"/>
      <c r="P39" s="462" t="inlineStr"/>
      <c r="Q39" s="462" t="inlineStr"/>
      <c r="R39" s="462" t="inlineStr"/>
      <c r="S39" s="462" t="inlineStr"/>
      <c r="T39" s="462" t="inlineStr"/>
      <c r="U39" s="462" t="inlineStr"/>
      <c r="V39" s="462" t="inlineStr">
        <is>
          <t>Adolf Bollenbach and Ena Bollenbach, husband and wife</t>
        </is>
      </c>
      <c r="W39" s="462" t="inlineStr">
        <is>
          <t>Jacob Bollenbach</t>
        </is>
      </c>
      <c r="X39" s="462" t="inlineStr"/>
      <c r="Y39" s="462" t="inlineStr"/>
      <c r="Z39" s="462" t="inlineStr"/>
      <c r="AA39" s="462" t="inlineStr"/>
      <c r="AB39" s="462" t="inlineStr"/>
      <c r="AC39" s="462" t="inlineStr">
        <is>
          <t>The North East quarter (NE 1/4) of Section thirty-two (32), Township eleven North, Range twenty-five West, containing 160 acres</t>
        </is>
      </c>
      <c r="AD39" s="462" t="inlineStr">
        <is>
          <t>NE/4 of Section 32, Township 11 North, Range 25 West of the Indian Meridian</t>
        </is>
      </c>
      <c r="AE39" s="462" t="inlineStr">
        <is>
          <t>32</t>
        </is>
      </c>
      <c r="AF39" s="462" t="inlineStr">
        <is>
          <t>11 North</t>
        </is>
      </c>
      <c r="AG39" s="462" t="inlineStr">
        <is>
          <t>25 West</t>
        </is>
      </c>
      <c r="AH39" s="462" t="inlineStr">
        <is>
          <t>Beckham (formerly Roger Mills)</t>
        </is>
      </c>
      <c r="AI39" s="462" t="inlineStr">
        <is>
          <t>Oklahoma</t>
        </is>
      </c>
      <c r="AJ39" s="462" t="inlineStr">
        <is>
          <t>NE/4</t>
        </is>
      </c>
      <c r="AK39" s="462" t="inlineStr"/>
      <c r="AL39" s="462" t="inlineStr"/>
      <c r="AM39" s="462" t="inlineStr">
        <is>
          <t>160</t>
        </is>
      </c>
      <c r="AN39" s="462" t="inlineStr"/>
      <c r="AO39" s="462" t="inlineStr"/>
      <c r="AP39" s="462" t="inlineStr"/>
      <c r="AQ39" s="462" t="inlineStr"/>
      <c r="AR39" s="462" t="inlineStr"/>
      <c r="AS39" s="462" t="inlineStr"/>
      <c r="AT39" s="462" t="inlineStr"/>
      <c r="AU39" s="462" t="inlineStr"/>
      <c r="AV39" s="462" t="inlineStr"/>
      <c r="AW39" s="462" t="inlineStr"/>
      <c r="AX39" s="462" t="inlineStr"/>
      <c r="AY39" s="462" t="inlineStr"/>
      <c r="AZ39" s="462" t="inlineStr"/>
      <c r="BA39" s="462" t="inlineStr"/>
      <c r="BB39" s="462" t="inlineStr"/>
      <c r="BC39" s="462" t="inlineStr"/>
      <c r="BD39" s="462" t="inlineStr"/>
      <c r="BE39" s="462" t="inlineStr"/>
      <c r="BF39" s="462" t="inlineStr"/>
      <c r="BG39" s="462" t="inlineStr"/>
      <c r="BH39" s="462" t="inlineStr">
        <is>
          <t>$2,800.00</t>
        </is>
      </c>
      <c r="BI39" s="462" t="inlineStr"/>
      <c r="BJ39" s="462" t="inlineStr"/>
      <c r="BK39" s="462" t="inlineStr"/>
      <c r="BL39" s="462" t="inlineStr"/>
      <c r="BM39" s="462" t="inlineStr"/>
      <c r="BN39" s="462" t="inlineStr"/>
      <c r="BO39" s="462" t="inlineStr">
        <is>
          <t>No chain basis identified in Batch 01.</t>
        </is>
      </c>
      <c r="BP39" s="462" t="inlineStr">
        <is>
          <t>medium</t>
        </is>
      </c>
      <c r="BQ39" s="462" t="inlineStr"/>
      <c r="BR39" s="462" t="inlineStr">
        <is>
          <t>required</t>
        </is>
      </c>
    </row>
    <row r="40">
      <c r="A40" s="462" t="inlineStr">
        <is>
          <t>B01-G039</t>
        </is>
      </c>
      <c r="B40" s="462" t="inlineStr">
        <is>
          <t>34</t>
        </is>
      </c>
      <c r="C40" s="462" t="inlineStr">
        <is>
          <t>34</t>
        </is>
      </c>
      <c r="D40" s="462" t="inlineStr">
        <is>
          <t>0034.jpg</t>
        </is>
      </c>
      <c r="E40" s="462" t="inlineStr">
        <is>
          <t>1</t>
        </is>
      </c>
      <c r="F40" s="462" t="inlineStr">
        <is>
          <t>AOM</t>
        </is>
      </c>
      <c r="G40" s="462" t="inlineStr">
        <is>
          <t>Assignment of Mortgage (continuation)</t>
        </is>
      </c>
      <c r="H40" s="462" t="inlineStr"/>
      <c r="I40" s="462" t="inlineStr"/>
      <c r="J40" s="462" t="inlineStr"/>
      <c r="K40" s="462" t="inlineStr"/>
      <c r="L40" s="462" t="inlineStr"/>
      <c r="M40" s="462" t="inlineStr">
        <is>
          <t>June 15, 1910</t>
        </is>
      </c>
      <c r="N40" s="462" t="inlineStr"/>
      <c r="O40" s="462" t="inlineStr"/>
      <c r="P40" s="462" t="inlineStr"/>
      <c r="Q40" s="462" t="inlineStr"/>
      <c r="R40" s="462" t="inlineStr">
        <is>
          <t>Merchants State Bank of Waterville, Kansas</t>
        </is>
      </c>
      <c r="S40" s="462" t="inlineStr">
        <is>
          <t>Clara W. Clingman</t>
        </is>
      </c>
      <c r="T40" s="462" t="inlineStr"/>
      <c r="U40" s="462" t="inlineStr"/>
      <c r="V40" s="462" t="inlineStr"/>
      <c r="W40" s="462" t="inlineStr"/>
      <c r="X40" s="462" t="inlineStr"/>
      <c r="Y40" s="462" t="inlineStr"/>
      <c r="Z40" s="462" t="inlineStr"/>
      <c r="AA40" s="462" t="inlineStr"/>
      <c r="AB40" s="462" t="inlineStr"/>
      <c r="AC40" s="462" t="inlineStr">
        <is>
          <t>Legal begins on a prior image; visible ending says Range 22 West</t>
        </is>
      </c>
      <c r="AD40" s="462" t="inlineStr"/>
      <c r="AE40" s="462" t="inlineStr"/>
      <c r="AF40" s="462" t="inlineStr"/>
      <c r="AG40" s="462" t="inlineStr">
        <is>
          <t>22 West</t>
        </is>
      </c>
      <c r="AH40" s="462" t="inlineStr"/>
      <c r="AI40" s="462" t="inlineStr">
        <is>
          <t>Oklahoma</t>
        </is>
      </c>
      <c r="AJ40" s="462" t="inlineStr"/>
      <c r="AK40" s="462" t="inlineStr"/>
      <c r="AL40" s="462" t="inlineStr"/>
      <c r="AM40" s="462" t="inlineStr"/>
      <c r="AN40" s="462" t="inlineStr"/>
      <c r="AO40" s="462" t="inlineStr"/>
      <c r="AP40" s="462" t="inlineStr"/>
      <c r="AQ40" s="462" t="inlineStr"/>
      <c r="AR40" s="462" t="inlineStr"/>
      <c r="AS40" s="462" t="inlineStr"/>
      <c r="AT40" s="462" t="inlineStr"/>
      <c r="AU40" s="462" t="inlineStr"/>
      <c r="AV40" s="462" t="inlineStr"/>
      <c r="AW40" s="462" t="inlineStr"/>
      <c r="AX40" s="462" t="inlineStr"/>
      <c r="AY40" s="462" t="inlineStr"/>
      <c r="AZ40" s="462" t="inlineStr"/>
      <c r="BA40" s="462" t="inlineStr"/>
      <c r="BB40" s="462" t="inlineStr">
        <is>
          <t>Mortgage volume 14, page 234</t>
        </is>
      </c>
      <c r="BC40" s="462" t="inlineStr"/>
      <c r="BD40" s="462" t="inlineStr"/>
      <c r="BE40" s="462" t="inlineStr"/>
      <c r="BF40" s="462" t="inlineStr"/>
      <c r="BG40" s="462" t="inlineStr"/>
      <c r="BH40" s="462" t="inlineStr">
        <is>
          <t>$660.00</t>
        </is>
      </c>
      <c r="BI40" s="462" t="inlineStr"/>
      <c r="BJ40" s="462" t="inlineStr"/>
      <c r="BK40" s="462" t="inlineStr"/>
      <c r="BL40" s="462" t="inlineStr">
        <is>
          <t>Continuation from a prior, unavailable page.</t>
        </is>
      </c>
      <c r="BM40" s="462" t="inlineStr"/>
      <c r="BN40" s="462" t="inlineStr"/>
      <c r="BO40" s="462" t="inlineStr">
        <is>
          <t>No chain basis identified in Batch 01.</t>
        </is>
      </c>
      <c r="BP40" s="462" t="inlineStr">
        <is>
          <t>medium</t>
        </is>
      </c>
      <c r="BQ40" s="462" t="inlineStr"/>
      <c r="BR40" s="462" t="inlineStr">
        <is>
          <t>required</t>
        </is>
      </c>
    </row>
    <row r="41">
      <c r="A41" s="462" t="inlineStr">
        <is>
          <t>B01-G040</t>
        </is>
      </c>
      <c r="B41" s="462" t="inlineStr">
        <is>
          <t>34</t>
        </is>
      </c>
      <c r="C41" s="462" t="inlineStr">
        <is>
          <t>34</t>
        </is>
      </c>
      <c r="D41" s="462" t="inlineStr">
        <is>
          <t>0034.jpg</t>
        </is>
      </c>
      <c r="E41" s="462" t="inlineStr">
        <is>
          <t>1</t>
        </is>
      </c>
      <c r="F41" s="462" t="inlineStr">
        <is>
          <t>REL</t>
        </is>
      </c>
      <c r="G41" s="462" t="inlineStr">
        <is>
          <t>Release of Mortgage</t>
        </is>
      </c>
      <c r="H41" s="462" t="inlineStr"/>
      <c r="I41" s="462" t="inlineStr">
        <is>
          <t>4 Misc.</t>
        </is>
      </c>
      <c r="J41" s="462" t="inlineStr">
        <is>
          <t>155</t>
        </is>
      </c>
      <c r="K41" s="462" t="inlineStr"/>
      <c r="L41" s="462" t="inlineStr">
        <is>
          <t>July 21, 1910, 2:00 P.M.</t>
        </is>
      </c>
      <c r="M41" s="462" t="inlineStr">
        <is>
          <t>July 16, 1910</t>
        </is>
      </c>
      <c r="N41" s="462" t="inlineStr"/>
      <c r="O41" s="462" t="inlineStr">
        <is>
          <t>July 18, 1910</t>
        </is>
      </c>
      <c r="P41" s="462" t="inlineStr"/>
      <c r="Q41" s="462" t="inlineStr"/>
      <c r="R41" s="462" t="inlineStr"/>
      <c r="S41" s="462" t="inlineStr"/>
      <c r="T41" s="462" t="inlineStr"/>
      <c r="U41" s="462" t="inlineStr"/>
      <c r="V41" s="462" t="inlineStr"/>
      <c r="W41" s="462" t="inlineStr"/>
      <c r="X41" s="462" t="inlineStr">
        <is>
          <t>Jacob Bollenbach</t>
        </is>
      </c>
      <c r="Y41" s="462" t="inlineStr">
        <is>
          <t>Adolf Bollenbach and Ena Bollenbach</t>
        </is>
      </c>
      <c r="Z41" s="462" t="inlineStr"/>
      <c r="AA41" s="462" t="inlineStr"/>
      <c r="AB41" s="462" t="inlineStr"/>
      <c r="AC41" s="462" t="inlineStr">
        <is>
          <t>The North East Quarter of Section Thirty-Two in Township Eleven North Range Twenty Five W.I.M. containing one hundred sixty acres</t>
        </is>
      </c>
      <c r="AD41" s="462" t="inlineStr">
        <is>
          <t>NE/4 of Section 32, Township 11 North, Range 25 West of the Indian Meridian</t>
        </is>
      </c>
      <c r="AE41" s="462" t="inlineStr">
        <is>
          <t>32</t>
        </is>
      </c>
      <c r="AF41" s="462" t="inlineStr">
        <is>
          <t>11 North</t>
        </is>
      </c>
      <c r="AG41" s="462" t="inlineStr">
        <is>
          <t>25 West</t>
        </is>
      </c>
      <c r="AH41" s="462" t="inlineStr">
        <is>
          <t>Beckham (formerly Roger Mills)</t>
        </is>
      </c>
      <c r="AI41" s="462" t="inlineStr">
        <is>
          <t>Oklahoma</t>
        </is>
      </c>
      <c r="AJ41" s="462" t="inlineStr">
        <is>
          <t>NE/4</t>
        </is>
      </c>
      <c r="AK41" s="462" t="inlineStr"/>
      <c r="AL41" s="462" t="inlineStr"/>
      <c r="AM41" s="462" t="inlineStr">
        <is>
          <t>160</t>
        </is>
      </c>
      <c r="AN41" s="462" t="inlineStr"/>
      <c r="AO41" s="462" t="inlineStr"/>
      <c r="AP41" s="462" t="inlineStr"/>
      <c r="AQ41" s="462" t="inlineStr"/>
      <c r="AR41" s="462" t="inlineStr"/>
      <c r="AS41" s="462" t="inlineStr"/>
      <c r="AT41" s="462" t="inlineStr"/>
      <c r="AU41" s="462" t="inlineStr"/>
      <c r="AV41" s="462" t="inlineStr"/>
      <c r="AW41" s="462" t="inlineStr"/>
      <c r="AX41" s="462" t="inlineStr"/>
      <c r="AY41" s="462" t="inlineStr"/>
      <c r="AZ41" s="462" t="inlineStr"/>
      <c r="BA41" s="462" t="inlineStr"/>
      <c r="BB41" s="462" t="inlineStr">
        <is>
          <t>Mortgage Record No. 4, page 410; mortgage dated January 18, 1910</t>
        </is>
      </c>
      <c r="BC41" s="462" t="inlineStr"/>
      <c r="BD41" s="462" t="inlineStr"/>
      <c r="BE41" s="462" t="inlineStr"/>
      <c r="BF41" s="462" t="inlineStr"/>
      <c r="BG41" s="462" t="inlineStr"/>
      <c r="BH41" s="462" t="inlineStr"/>
      <c r="BI41" s="462" t="inlineStr"/>
      <c r="BJ41" s="462" t="inlineStr"/>
      <c r="BK41" s="462" t="inlineStr"/>
      <c r="BL41" s="462" t="inlineStr"/>
      <c r="BM41" s="462" t="inlineStr"/>
      <c r="BN41" s="462" t="inlineStr"/>
      <c r="BO41" s="462" t="inlineStr">
        <is>
          <t>No chain basis identified in Batch 01.</t>
        </is>
      </c>
      <c r="BP41" s="462" t="inlineStr">
        <is>
          <t>high</t>
        </is>
      </c>
      <c r="BQ41" s="462" t="inlineStr"/>
      <c r="BR41" s="462" t="inlineStr">
        <is>
          <t>not_required</t>
        </is>
      </c>
    </row>
    <row r="42">
      <c r="A42" s="462" t="inlineStr">
        <is>
          <t>B01-G041</t>
        </is>
      </c>
      <c r="B42" s="462" t="inlineStr">
        <is>
          <t>35</t>
        </is>
      </c>
      <c r="C42" s="462" t="inlineStr">
        <is>
          <t>35</t>
        </is>
      </c>
      <c r="D42" s="462" t="inlineStr">
        <is>
          <t>0035.jpg</t>
        </is>
      </c>
      <c r="E42" s="462" t="inlineStr">
        <is>
          <t>1</t>
        </is>
      </c>
      <c r="F42" s="462" t="inlineStr">
        <is>
          <t>MTG</t>
        </is>
      </c>
      <c r="G42" s="462" t="inlineStr">
        <is>
          <t>Mortgage of Real Estate</t>
        </is>
      </c>
      <c r="H42" s="462" t="inlineStr"/>
      <c r="I42" s="462" t="inlineStr"/>
      <c r="J42" s="462" t="inlineStr">
        <is>
          <t>515</t>
        </is>
      </c>
      <c r="K42" s="462" t="inlineStr"/>
      <c r="L42" s="462" t="inlineStr">
        <is>
          <t>July 21, 1910, 2:00 P.M.</t>
        </is>
      </c>
      <c r="M42" s="462" t="inlineStr">
        <is>
          <t>July 20, 1910</t>
        </is>
      </c>
      <c r="N42" s="462" t="inlineStr"/>
      <c r="O42" s="462" t="inlineStr">
        <is>
          <t>July 20, 1910</t>
        </is>
      </c>
      <c r="P42" s="462" t="inlineStr"/>
      <c r="Q42" s="462" t="inlineStr"/>
      <c r="R42" s="462" t="inlineStr"/>
      <c r="S42" s="462" t="inlineStr"/>
      <c r="T42" s="462" t="inlineStr"/>
      <c r="U42" s="462" t="inlineStr"/>
      <c r="V42" s="462" t="inlineStr">
        <is>
          <t>Adolf Bollenbach and Ena Bollenbach, husband and wife</t>
        </is>
      </c>
      <c r="W42" s="462" t="inlineStr">
        <is>
          <t>Jacob Bollenbach</t>
        </is>
      </c>
      <c r="X42" s="462" t="inlineStr"/>
      <c r="Y42" s="462" t="inlineStr"/>
      <c r="Z42" s="462" t="inlineStr"/>
      <c r="AA42" s="462" t="inlineStr"/>
      <c r="AB42" s="462" t="inlineStr"/>
      <c r="AC42" s="462" t="inlineStr">
        <is>
          <t>The North East quarter of Section thirty-two (32), Township Eleven (11) North, Range twenty-five (25) West, containing one hundred and sixty acres</t>
        </is>
      </c>
      <c r="AD42" s="462" t="inlineStr">
        <is>
          <t>NE/4 of Section 32, Township 11 North, Range 25 West of the Indian Meridian</t>
        </is>
      </c>
      <c r="AE42" s="462" t="inlineStr">
        <is>
          <t>32</t>
        </is>
      </c>
      <c r="AF42" s="462" t="inlineStr">
        <is>
          <t>11 North</t>
        </is>
      </c>
      <c r="AG42" s="462" t="inlineStr">
        <is>
          <t>25 West</t>
        </is>
      </c>
      <c r="AH42" s="462" t="inlineStr">
        <is>
          <t>Beckham (formerly Roger Mills)</t>
        </is>
      </c>
      <c r="AI42" s="462" t="inlineStr">
        <is>
          <t>Oklahoma</t>
        </is>
      </c>
      <c r="AJ42" s="462" t="inlineStr">
        <is>
          <t>NE/4</t>
        </is>
      </c>
      <c r="AK42" s="462" t="inlineStr"/>
      <c r="AL42" s="462" t="inlineStr"/>
      <c r="AM42" s="462" t="inlineStr">
        <is>
          <t>160</t>
        </is>
      </c>
      <c r="AN42" s="462" t="inlineStr"/>
      <c r="AO42" s="462" t="inlineStr"/>
      <c r="AP42" s="462" t="inlineStr"/>
      <c r="AQ42" s="462" t="inlineStr"/>
      <c r="AR42" s="462" t="inlineStr"/>
      <c r="AS42" s="462" t="inlineStr"/>
      <c r="AT42" s="462" t="inlineStr"/>
      <c r="AU42" s="462" t="inlineStr"/>
      <c r="AV42" s="462" t="inlineStr"/>
      <c r="AW42" s="462" t="inlineStr"/>
      <c r="AX42" s="462" t="inlineStr"/>
      <c r="AY42" s="462" t="inlineStr"/>
      <c r="AZ42" s="462" t="inlineStr"/>
      <c r="BA42" s="462" t="inlineStr"/>
      <c r="BB42" s="462" t="inlineStr"/>
      <c r="BC42" s="462" t="inlineStr"/>
      <c r="BD42" s="462" t="inlineStr"/>
      <c r="BE42" s="462" t="inlineStr"/>
      <c r="BF42" s="462" t="inlineStr">
        <is>
          <t>One note due January 18, 1915; 7% interest</t>
        </is>
      </c>
      <c r="BG42" s="462" t="inlineStr"/>
      <c r="BH42" s="462" t="inlineStr">
        <is>
          <t>$2,800.00</t>
        </is>
      </c>
      <c r="BI42" s="462" t="inlineStr"/>
      <c r="BJ42" s="462" t="inlineStr"/>
      <c r="BK42" s="462" t="inlineStr"/>
      <c r="BL42" s="462" t="inlineStr"/>
      <c r="BM42" s="462" t="inlineStr"/>
      <c r="BN42" s="462" t="inlineStr"/>
      <c r="BO42" s="462" t="inlineStr">
        <is>
          <t>No chain basis identified in Batch 01.</t>
        </is>
      </c>
      <c r="BP42" s="462" t="inlineStr">
        <is>
          <t>medium</t>
        </is>
      </c>
      <c r="BQ42" s="462" t="inlineStr"/>
      <c r="BR42" s="462" t="inlineStr">
        <is>
          <t>required</t>
        </is>
      </c>
    </row>
    <row r="43">
      <c r="A43" s="462" t="inlineStr">
        <is>
          <t>B01-G042</t>
        </is>
      </c>
      <c r="B43" s="462" t="inlineStr">
        <is>
          <t>36</t>
        </is>
      </c>
      <c r="C43" s="462" t="inlineStr">
        <is>
          <t>36</t>
        </is>
      </c>
      <c r="D43" s="462" t="inlineStr">
        <is>
          <t>0036.jpg</t>
        </is>
      </c>
      <c r="E43" s="462" t="inlineStr">
        <is>
          <t>1</t>
        </is>
      </c>
      <c r="F43" s="462" t="inlineStr">
        <is>
          <t>REL</t>
        </is>
      </c>
      <c r="G43" s="462" t="inlineStr">
        <is>
          <t>Corporation Release of Mortgage</t>
        </is>
      </c>
      <c r="H43" s="462" t="inlineStr"/>
      <c r="I43" s="462" t="inlineStr">
        <is>
          <t>4 Misc.</t>
        </is>
      </c>
      <c r="J43" s="462" t="inlineStr">
        <is>
          <t>483</t>
        </is>
      </c>
      <c r="K43" s="462" t="inlineStr"/>
      <c r="L43" s="462" t="inlineStr">
        <is>
          <t>February 25, 1911, 2:00 P.M.</t>
        </is>
      </c>
      <c r="M43" s="462" t="inlineStr">
        <is>
          <t>June 11, 1910</t>
        </is>
      </c>
      <c r="N43" s="462" t="inlineStr"/>
      <c r="O43" s="462" t="inlineStr"/>
      <c r="P43" s="462" t="inlineStr"/>
      <c r="Q43" s="462" t="inlineStr"/>
      <c r="R43" s="462" t="inlineStr"/>
      <c r="S43" s="462" t="inlineStr"/>
      <c r="T43" s="462" t="inlineStr"/>
      <c r="U43" s="462" t="inlineStr"/>
      <c r="V43" s="462" t="inlineStr"/>
      <c r="W43" s="462" t="inlineStr"/>
      <c r="X43" s="462" t="inlineStr">
        <is>
          <t>Cotton Exchange State Bank of Elk City, Oklahoma</t>
        </is>
      </c>
      <c r="Y43" s="462" t="inlineStr">
        <is>
          <t>Augustus P. Stevens</t>
        </is>
      </c>
      <c r="Z43" s="462" t="inlineStr"/>
      <c r="AA43" s="462" t="inlineStr"/>
      <c r="AB43" s="462" t="inlineStr"/>
      <c r="AC43" s="462" t="inlineStr">
        <is>
          <t>South West quarter of Section thirty-two (32), Township Eleven (11), Range Twenty-five (25) W.I.M.</t>
        </is>
      </c>
      <c r="AD43" s="462" t="inlineStr">
        <is>
          <t>SW/4 of Section 32, Township 11 North, Range 25 West of the Indian Meridian</t>
        </is>
      </c>
      <c r="AE43" s="462" t="inlineStr">
        <is>
          <t>32</t>
        </is>
      </c>
      <c r="AF43" s="462" t="inlineStr">
        <is>
          <t>11 North</t>
        </is>
      </c>
      <c r="AG43" s="462" t="inlineStr">
        <is>
          <t>25 West</t>
        </is>
      </c>
      <c r="AH43" s="462" t="inlineStr">
        <is>
          <t>Beckham (formerly Roger Mills)</t>
        </is>
      </c>
      <c r="AI43" s="462" t="inlineStr">
        <is>
          <t>Oklahoma</t>
        </is>
      </c>
      <c r="AJ43" s="462" t="inlineStr">
        <is>
          <t>SW/4</t>
        </is>
      </c>
      <c r="AK43" s="462" t="inlineStr"/>
      <c r="AL43" s="462" t="inlineStr"/>
      <c r="AM43" s="462" t="inlineStr"/>
      <c r="AN43" s="462" t="inlineStr"/>
      <c r="AO43" s="462" t="inlineStr"/>
      <c r="AP43" s="462" t="inlineStr"/>
      <c r="AQ43" s="462" t="inlineStr"/>
      <c r="AR43" s="462" t="inlineStr"/>
      <c r="AS43" s="462" t="inlineStr"/>
      <c r="AT43" s="462" t="inlineStr"/>
      <c r="AU43" s="462" t="inlineStr"/>
      <c r="AV43" s="462" t="inlineStr"/>
      <c r="AW43" s="462" t="inlineStr"/>
      <c r="AX43" s="462" t="inlineStr"/>
      <c r="AY43" s="462" t="inlineStr"/>
      <c r="AZ43" s="462" t="inlineStr"/>
      <c r="BA43" s="462" t="inlineStr"/>
      <c r="BB43" s="462" t="inlineStr">
        <is>
          <t>Mortgage Book 4, page 212</t>
        </is>
      </c>
      <c r="BC43" s="462" t="inlineStr"/>
      <c r="BD43" s="462" t="inlineStr"/>
      <c r="BE43" s="462" t="inlineStr"/>
      <c r="BF43" s="462" t="inlineStr"/>
      <c r="BG43" s="462" t="inlineStr"/>
      <c r="BH43" s="462" t="inlineStr"/>
      <c r="BI43" s="462" t="inlineStr"/>
      <c r="BJ43" s="462" t="inlineStr"/>
      <c r="BK43" s="462" t="inlineStr"/>
      <c r="BL43" s="462" t="inlineStr"/>
      <c r="BM43" s="462" t="inlineStr"/>
      <c r="BN43" s="462" t="inlineStr"/>
      <c r="BO43" s="462" t="inlineStr">
        <is>
          <t>No chain basis identified in Batch 01.</t>
        </is>
      </c>
      <c r="BP43" s="462" t="inlineStr">
        <is>
          <t>high</t>
        </is>
      </c>
      <c r="BQ43" s="462" t="inlineStr"/>
      <c r="BR43" s="462" t="inlineStr">
        <is>
          <t>not_required</t>
        </is>
      </c>
    </row>
    <row r="44">
      <c r="A44" s="462" t="inlineStr">
        <is>
          <t>B01-G043</t>
        </is>
      </c>
      <c r="B44" s="462" t="inlineStr">
        <is>
          <t>36</t>
        </is>
      </c>
      <c r="C44" s="462" t="inlineStr">
        <is>
          <t>36</t>
        </is>
      </c>
      <c r="D44" s="462" t="inlineStr">
        <is>
          <t>0036.jpg</t>
        </is>
      </c>
      <c r="E44" s="462" t="inlineStr">
        <is>
          <t>1</t>
        </is>
      </c>
      <c r="F44" s="462" t="inlineStr">
        <is>
          <t>REL</t>
        </is>
      </c>
      <c r="G44" s="462" t="inlineStr">
        <is>
          <t>Release of Mortgage</t>
        </is>
      </c>
      <c r="H44" s="462" t="inlineStr"/>
      <c r="I44" s="462" t="inlineStr">
        <is>
          <t>4 Misc.</t>
        </is>
      </c>
      <c r="J44" s="462" t="inlineStr">
        <is>
          <t>483</t>
        </is>
      </c>
      <c r="K44" s="462" t="inlineStr"/>
      <c r="L44" s="462" t="inlineStr">
        <is>
          <t>February 27, 1911, 8:00 A.M.</t>
        </is>
      </c>
      <c r="M44" s="462" t="inlineStr">
        <is>
          <t>February 24, 1911</t>
        </is>
      </c>
      <c r="N44" s="462" t="inlineStr"/>
      <c r="O44" s="462" t="inlineStr"/>
      <c r="P44" s="462" t="inlineStr"/>
      <c r="Q44" s="462" t="inlineStr"/>
      <c r="R44" s="462" t="inlineStr"/>
      <c r="S44" s="462" t="inlineStr"/>
      <c r="T44" s="462" t="inlineStr"/>
      <c r="U44" s="462" t="inlineStr"/>
      <c r="V44" s="462" t="inlineStr"/>
      <c r="W44" s="462" t="inlineStr"/>
      <c r="X44" s="462" t="inlineStr">
        <is>
          <t>The Jefferson Trust Company</t>
        </is>
      </c>
      <c r="Y44" s="462" t="inlineStr">
        <is>
          <t>John W. Jacobs</t>
        </is>
      </c>
      <c r="Z44" s="462" t="inlineStr"/>
      <c r="AA44" s="462" t="inlineStr"/>
      <c r="AB44" s="462" t="inlineStr"/>
      <c r="AC44" s="462" t="inlineStr">
        <is>
          <t>South West quarter of Section 24, Township 10 North, Range 26 West</t>
        </is>
      </c>
      <c r="AD44" s="462" t="inlineStr"/>
      <c r="AE44" s="462" t="inlineStr">
        <is>
          <t>24</t>
        </is>
      </c>
      <c r="AF44" s="462" t="inlineStr">
        <is>
          <t>10 North</t>
        </is>
      </c>
      <c r="AG44" s="462" t="inlineStr">
        <is>
          <t>26 West</t>
        </is>
      </c>
      <c r="AH44" s="462" t="inlineStr">
        <is>
          <t>Beckham</t>
        </is>
      </c>
      <c r="AI44" s="462" t="inlineStr">
        <is>
          <t>Oklahoma</t>
        </is>
      </c>
      <c r="AJ44" s="462" t="inlineStr"/>
      <c r="AK44" s="462" t="inlineStr"/>
      <c r="AL44" s="462" t="inlineStr"/>
      <c r="AM44" s="462" t="inlineStr"/>
      <c r="AN44" s="462" t="inlineStr"/>
      <c r="AO44" s="462" t="inlineStr"/>
      <c r="AP44" s="462" t="inlineStr"/>
      <c r="AQ44" s="462" t="inlineStr"/>
      <c r="AR44" s="462" t="inlineStr"/>
      <c r="AS44" s="462" t="inlineStr"/>
      <c r="AT44" s="462" t="inlineStr"/>
      <c r="AU44" s="462" t="inlineStr"/>
      <c r="AV44" s="462" t="inlineStr"/>
      <c r="AW44" s="462" t="inlineStr"/>
      <c r="AX44" s="462" t="inlineStr"/>
      <c r="AY44" s="462" t="inlineStr"/>
      <c r="AZ44" s="462" t="inlineStr"/>
      <c r="BA44" s="462" t="inlineStr"/>
      <c r="BB44" s="462" t="inlineStr">
        <is>
          <t>Mortgage Book 14, page 436</t>
        </is>
      </c>
      <c r="BC44" s="462" t="inlineStr"/>
      <c r="BD44" s="462" t="inlineStr"/>
      <c r="BE44" s="462" t="inlineStr"/>
      <c r="BF44" s="462" t="inlineStr"/>
      <c r="BG44" s="462" t="inlineStr"/>
      <c r="BH44" s="462" t="inlineStr">
        <is>
          <t>$125.00</t>
        </is>
      </c>
      <c r="BI44" s="462" t="inlineStr"/>
      <c r="BJ44" s="462" t="inlineStr"/>
      <c r="BK44" s="462" t="inlineStr"/>
      <c r="BL44" s="462" t="inlineStr"/>
      <c r="BM44" s="462" t="inlineStr"/>
      <c r="BN44" s="462" t="inlineStr"/>
      <c r="BO44" s="462" t="inlineStr">
        <is>
          <t>No chain basis identified in Batch 01.</t>
        </is>
      </c>
      <c r="BP44" s="462" t="inlineStr">
        <is>
          <t>high</t>
        </is>
      </c>
      <c r="BQ44" s="462" t="inlineStr"/>
      <c r="BR44" s="462" t="inlineStr">
        <is>
          <t>not_required</t>
        </is>
      </c>
    </row>
    <row r="45">
      <c r="A45" s="462" t="inlineStr">
        <is>
          <t>B01-G044</t>
        </is>
      </c>
      <c r="B45" s="462" t="inlineStr">
        <is>
          <t>37</t>
        </is>
      </c>
      <c r="C45" s="462" t="inlineStr">
        <is>
          <t>37</t>
        </is>
      </c>
      <c r="D45" s="462" t="inlineStr">
        <is>
          <t>0037.jpg</t>
        </is>
      </c>
      <c r="E45" s="462" t="inlineStr">
        <is>
          <t>1</t>
        </is>
      </c>
      <c r="F45" s="462" t="inlineStr">
        <is>
          <t>AOM</t>
        </is>
      </c>
      <c r="G45" s="462" t="inlineStr">
        <is>
          <t>Assignment of Mortgage</t>
        </is>
      </c>
      <c r="H45" s="462" t="inlineStr"/>
      <c r="I45" s="462" t="inlineStr">
        <is>
          <t>6 Misc.</t>
        </is>
      </c>
      <c r="J45" s="462" t="inlineStr">
        <is>
          <t>254</t>
        </is>
      </c>
      <c r="K45" s="462" t="inlineStr"/>
      <c r="L45" s="462" t="inlineStr">
        <is>
          <t>February 24, 1913, 8:00 A.M.</t>
        </is>
      </c>
      <c r="M45" s="462" t="inlineStr">
        <is>
          <t>August 9, 1910</t>
        </is>
      </c>
      <c r="N45" s="462" t="inlineStr"/>
      <c r="O45" s="462" t="inlineStr"/>
      <c r="P45" s="462" t="inlineStr"/>
      <c r="Q45" s="462" t="inlineStr"/>
      <c r="R45" s="462" t="inlineStr">
        <is>
          <t>Jacob Bollenbach</t>
        </is>
      </c>
      <c r="S45" s="462" t="inlineStr">
        <is>
          <t>Hulda Hahn</t>
        </is>
      </c>
      <c r="T45" s="462" t="inlineStr"/>
      <c r="U45" s="462" t="inlineStr"/>
      <c r="V45" s="462" t="inlineStr"/>
      <c r="W45" s="462" t="inlineStr"/>
      <c r="X45" s="462" t="inlineStr"/>
      <c r="Y45" s="462" t="inlineStr"/>
      <c r="Z45" s="462" t="inlineStr"/>
      <c r="AA45" s="462" t="inlineStr"/>
      <c r="AB45" s="462" t="inlineStr"/>
      <c r="AC45" s="462" t="inlineStr">
        <is>
          <t>North East Quarter of Section Thirty-two (32), Township Eleven (11) North, Range Twenty-five (25) West of Indian Meridian, containing 160 acres</t>
        </is>
      </c>
      <c r="AD45" s="462" t="inlineStr">
        <is>
          <t>NE/4 of Section 32, Township 11 North, Range 25 West of the Indian Meridian</t>
        </is>
      </c>
      <c r="AE45" s="462" t="inlineStr">
        <is>
          <t>32</t>
        </is>
      </c>
      <c r="AF45" s="462" t="inlineStr">
        <is>
          <t>11 North</t>
        </is>
      </c>
      <c r="AG45" s="462" t="inlineStr">
        <is>
          <t>25 West</t>
        </is>
      </c>
      <c r="AH45" s="462" t="inlineStr">
        <is>
          <t>Beckham (formerly Roger Mills)</t>
        </is>
      </c>
      <c r="AI45" s="462" t="inlineStr">
        <is>
          <t>Oklahoma</t>
        </is>
      </c>
      <c r="AJ45" s="462" t="inlineStr">
        <is>
          <t>NE/4</t>
        </is>
      </c>
      <c r="AK45" s="462" t="inlineStr"/>
      <c r="AL45" s="462" t="inlineStr"/>
      <c r="AM45" s="462" t="inlineStr">
        <is>
          <t>160</t>
        </is>
      </c>
      <c r="AN45" s="462" t="inlineStr"/>
      <c r="AO45" s="462" t="inlineStr"/>
      <c r="AP45" s="462" t="inlineStr"/>
      <c r="AQ45" s="462" t="inlineStr"/>
      <c r="AR45" s="462" t="inlineStr"/>
      <c r="AS45" s="462" t="inlineStr"/>
      <c r="AT45" s="462" t="inlineStr"/>
      <c r="AU45" s="462" t="inlineStr"/>
      <c r="AV45" s="462" t="inlineStr"/>
      <c r="AW45" s="462" t="inlineStr"/>
      <c r="AX45" s="462" t="inlineStr"/>
      <c r="AY45" s="462" t="inlineStr"/>
      <c r="AZ45" s="462" t="inlineStr"/>
      <c r="BA45" s="462" t="inlineStr"/>
      <c r="BB45" s="462" t="inlineStr">
        <is>
          <t>Mortgage Book 4, page 515; mortgage dated July 20, 1910</t>
        </is>
      </c>
      <c r="BC45" s="462" t="inlineStr"/>
      <c r="BD45" s="462" t="inlineStr"/>
      <c r="BE45" s="462" t="inlineStr"/>
      <c r="BF45" s="462" t="inlineStr"/>
      <c r="BG45" s="462" t="inlineStr"/>
      <c r="BH45" s="462" t="inlineStr"/>
      <c r="BI45" s="462" t="inlineStr"/>
      <c r="BJ45" s="462" t="inlineStr"/>
      <c r="BK45" s="462" t="inlineStr"/>
      <c r="BL45" s="462" t="inlineStr"/>
      <c r="BM45" s="462" t="inlineStr"/>
      <c r="BN45" s="462" t="inlineStr"/>
      <c r="BO45" s="462" t="inlineStr">
        <is>
          <t>No chain basis identified in Batch 01.</t>
        </is>
      </c>
      <c r="BP45" s="462" t="inlineStr">
        <is>
          <t>high</t>
        </is>
      </c>
      <c r="BQ45" s="462" t="inlineStr"/>
      <c r="BR45" s="462" t="inlineStr">
        <is>
          <t>not_required</t>
        </is>
      </c>
    </row>
    <row r="46">
      <c r="A46" s="462" t="inlineStr">
        <is>
          <t>B01-G045</t>
        </is>
      </c>
      <c r="B46" s="462" t="inlineStr">
        <is>
          <t>38</t>
        </is>
      </c>
      <c r="C46" s="462" t="inlineStr">
        <is>
          <t>38</t>
        </is>
      </c>
      <c r="D46" s="462" t="inlineStr">
        <is>
          <t>0038.jpg</t>
        </is>
      </c>
      <c r="E46" s="462" t="inlineStr">
        <is>
          <t>1</t>
        </is>
      </c>
      <c r="F46" s="462" t="inlineStr">
        <is>
          <t>PAT</t>
        </is>
      </c>
      <c r="G46" s="462" t="inlineStr">
        <is>
          <t>Homestead Patent</t>
        </is>
      </c>
      <c r="H46" s="462" t="inlineStr">
        <is>
          <t>Homestead Certificate No. 6011</t>
        </is>
      </c>
      <c r="I46" s="462" t="inlineStr"/>
      <c r="J46" s="462" t="inlineStr">
        <is>
          <t>124</t>
        </is>
      </c>
      <c r="K46" s="462" t="inlineStr"/>
      <c r="L46" s="462" t="inlineStr"/>
      <c r="M46" s="462" t="inlineStr">
        <is>
          <t>May 4, 1912</t>
        </is>
      </c>
      <c r="N46" s="462" t="inlineStr"/>
      <c r="O46" s="462" t="inlineStr"/>
      <c r="P46" s="462" t="inlineStr">
        <is>
          <t>United States of America</t>
        </is>
      </c>
      <c r="Q46" s="462" t="inlineStr">
        <is>
          <t>William B. Farrar</t>
        </is>
      </c>
      <c r="R46" s="462" t="inlineStr"/>
      <c r="S46" s="462" t="inlineStr"/>
      <c r="T46" s="462" t="inlineStr"/>
      <c r="U46" s="462" t="inlineStr"/>
      <c r="V46" s="462" t="inlineStr"/>
      <c r="W46" s="462" t="inlineStr"/>
      <c r="X46" s="462" t="inlineStr"/>
      <c r="Y46" s="462" t="inlineStr"/>
      <c r="Z46" s="462" t="inlineStr"/>
      <c r="AA46" s="462" t="inlineStr"/>
      <c r="AB46" s="462" t="inlineStr"/>
      <c r="AC46" s="462" t="inlineStr">
        <is>
          <t>North West quarter of Section thirty-two in Township Eleven North of Range Twenty-five West of the Indian Meridian, containing one hundred and sixty acres</t>
        </is>
      </c>
      <c r="AD46" s="462" t="inlineStr">
        <is>
          <t>NW/4 of Section 32, Township 11 North, Range 25 West of the Indian Meridian</t>
        </is>
      </c>
      <c r="AE46" s="462" t="inlineStr">
        <is>
          <t>32</t>
        </is>
      </c>
      <c r="AF46" s="462" t="inlineStr">
        <is>
          <t>11 North</t>
        </is>
      </c>
      <c r="AG46" s="462" t="inlineStr">
        <is>
          <t>25 West</t>
        </is>
      </c>
      <c r="AH46" s="462" t="inlineStr">
        <is>
          <t>Beckham (formerly Roger Mills)</t>
        </is>
      </c>
      <c r="AI46" s="462" t="inlineStr">
        <is>
          <t>Oklahoma</t>
        </is>
      </c>
      <c r="AJ46" s="462" t="inlineStr">
        <is>
          <t>NW/4</t>
        </is>
      </c>
      <c r="AK46" s="462" t="inlineStr"/>
      <c r="AL46" s="462" t="inlineStr"/>
      <c r="AM46" s="462" t="inlineStr">
        <is>
          <t>160</t>
        </is>
      </c>
      <c r="AN46" s="462" t="inlineStr"/>
      <c r="AO46" s="462" t="inlineStr"/>
      <c r="AP46" s="462" t="inlineStr"/>
      <c r="AQ46" s="462" t="inlineStr"/>
      <c r="AR46" s="462" t="inlineStr"/>
      <c r="AS46" s="462" t="inlineStr"/>
      <c r="AT46" s="462" t="inlineStr"/>
      <c r="AU46" s="462" t="inlineStr"/>
      <c r="AV46" s="462" t="inlineStr"/>
      <c r="AW46" s="462" t="inlineStr"/>
      <c r="AX46" s="462" t="inlineStr"/>
      <c r="AY46" s="462" t="inlineStr"/>
      <c r="AZ46" s="462" t="inlineStr"/>
      <c r="BA46" s="462" t="inlineStr"/>
      <c r="BB46" s="462" t="inlineStr"/>
      <c r="BC46" s="462" t="inlineStr"/>
      <c r="BD46" s="462" t="inlineStr"/>
      <c r="BE46" s="462" t="inlineStr"/>
      <c r="BF46" s="462" t="inlineStr"/>
      <c r="BG46" s="462" t="inlineStr"/>
      <c r="BH46" s="462" t="inlineStr"/>
      <c r="BI46" s="462" t="inlineStr"/>
      <c r="BJ46" s="462" t="inlineStr"/>
      <c r="BK46" s="462" t="inlineStr"/>
      <c r="BL46" s="462" t="inlineStr"/>
      <c r="BM46" s="462" t="inlineStr"/>
      <c r="BN46" s="462" t="inlineStr"/>
      <c r="BO46" s="462" t="inlineStr">
        <is>
          <t>No chain basis identified in Batch 01.</t>
        </is>
      </c>
      <c r="BP46" s="462" t="inlineStr">
        <is>
          <t>medium</t>
        </is>
      </c>
      <c r="BQ46" s="462" t="inlineStr"/>
      <c r="BR46" s="462" t="inlineStr">
        <is>
          <t>required</t>
        </is>
      </c>
    </row>
    <row r="47">
      <c r="A47" s="462" t="inlineStr">
        <is>
          <t>B01-G046</t>
        </is>
      </c>
      <c r="B47" s="462" t="inlineStr">
        <is>
          <t>39</t>
        </is>
      </c>
      <c r="C47" s="462" t="inlineStr">
        <is>
          <t>39</t>
        </is>
      </c>
      <c r="D47" s="462" t="inlineStr">
        <is>
          <t>0039.jpg</t>
        </is>
      </c>
      <c r="E47" s="462" t="inlineStr">
        <is>
          <t>1</t>
        </is>
      </c>
      <c r="F47" s="462" t="inlineStr">
        <is>
          <t>CERT</t>
        </is>
      </c>
      <c r="G47" s="462" t="inlineStr">
        <is>
          <t>Land Office Certificate of Cancellation</t>
        </is>
      </c>
      <c r="H47" s="462" t="inlineStr"/>
      <c r="I47" s="462" t="inlineStr">
        <is>
          <t>6 Misc.</t>
        </is>
      </c>
      <c r="J47" s="462" t="inlineStr">
        <is>
          <t>441</t>
        </is>
      </c>
      <c r="K47" s="462" t="inlineStr"/>
      <c r="L47" s="462" t="inlineStr">
        <is>
          <t>July 21, 1913, 9:00 A.M.</t>
        </is>
      </c>
      <c r="M47" s="462" t="inlineStr">
        <is>
          <t>July 19, 1913</t>
        </is>
      </c>
      <c r="N47" s="462" t="inlineStr"/>
      <c r="O47" s="462" t="inlineStr"/>
      <c r="P47" s="462" t="inlineStr"/>
      <c r="Q47" s="462" t="inlineStr"/>
      <c r="R47" s="462" t="inlineStr"/>
      <c r="S47" s="462" t="inlineStr"/>
      <c r="T47" s="462" t="inlineStr"/>
      <c r="U47" s="462" t="inlineStr"/>
      <c r="V47" s="462" t="inlineStr"/>
      <c r="W47" s="462" t="inlineStr"/>
      <c r="X47" s="462" t="inlineStr"/>
      <c r="Y47" s="462" t="inlineStr"/>
      <c r="Z47" s="462" t="inlineStr"/>
      <c r="AA47" s="462" t="inlineStr">
        <is>
          <t>Hugh Scott, Receiver, United States Land Office</t>
        </is>
      </c>
      <c r="AB47" s="462" t="inlineStr"/>
      <c r="AC47" s="462" t="inlineStr">
        <is>
          <t>SW 1/4 Sec. 32, T. 11 N., R. 25 W.I.M.</t>
        </is>
      </c>
      <c r="AD47" s="462" t="inlineStr">
        <is>
          <t>SW/4 of Section 32, Township 11 North, Range 25 West of the Indian Meridian</t>
        </is>
      </c>
      <c r="AE47" s="462" t="inlineStr">
        <is>
          <t>32</t>
        </is>
      </c>
      <c r="AF47" s="462" t="inlineStr">
        <is>
          <t>11 North</t>
        </is>
      </c>
      <c r="AG47" s="462" t="inlineStr">
        <is>
          <t>25 West</t>
        </is>
      </c>
      <c r="AH47" s="462" t="inlineStr">
        <is>
          <t>Beckham (formerly Roger Mills)</t>
        </is>
      </c>
      <c r="AI47" s="462" t="inlineStr">
        <is>
          <t>Oklahoma</t>
        </is>
      </c>
      <c r="AJ47" s="462" t="inlineStr">
        <is>
          <t>SW/4</t>
        </is>
      </c>
      <c r="AK47" s="462" t="inlineStr"/>
      <c r="AL47" s="462" t="inlineStr"/>
      <c r="AM47" s="462" t="inlineStr"/>
      <c r="AN47" s="462" t="inlineStr"/>
      <c r="AO47" s="462" t="inlineStr"/>
      <c r="AP47" s="462" t="inlineStr"/>
      <c r="AQ47" s="462" t="inlineStr"/>
      <c r="AR47" s="462" t="inlineStr"/>
      <c r="AS47" s="462" t="inlineStr"/>
      <c r="AT47" s="462" t="inlineStr"/>
      <c r="AU47" s="462" t="inlineStr"/>
      <c r="AV47" s="462" t="inlineStr"/>
      <c r="AW47" s="462" t="inlineStr"/>
      <c r="AX47" s="462" t="inlineStr"/>
      <c r="AY47" s="462" t="inlineStr"/>
      <c r="AZ47" s="462" t="inlineStr"/>
      <c r="BA47" s="462" t="inlineStr"/>
      <c r="BB47" s="462" t="inlineStr">
        <is>
          <t>Commissioner's Letter H, July 9, 1907</t>
        </is>
      </c>
      <c r="BC47" s="462" t="inlineStr"/>
      <c r="BD47" s="462" t="inlineStr"/>
      <c r="BE47" s="462" t="inlineStr"/>
      <c r="BF47" s="462" t="inlineStr"/>
      <c r="BG47" s="462" t="inlineStr"/>
      <c r="BH47" s="462" t="inlineStr"/>
      <c r="BI47" s="462" t="inlineStr"/>
      <c r="BJ47" s="462" t="inlineStr"/>
      <c r="BK47" s="462" t="inlineStr"/>
      <c r="BL47" s="462" t="inlineStr">
        <is>
          <t>Certifies Herman Stephens Homestead Entry No. 16112 / Final Certificate No. 3694 was cancelled by Commissioner's letter of July 9, 1907.</t>
        </is>
      </c>
      <c r="BM47" s="462" t="inlineStr"/>
      <c r="BN47" s="462" t="inlineStr"/>
      <c r="BO47" s="462" t="inlineStr">
        <is>
          <t>No chain basis identified in Batch 01.</t>
        </is>
      </c>
      <c r="BP47" s="462" t="inlineStr">
        <is>
          <t>high</t>
        </is>
      </c>
      <c r="BQ47" s="462" t="inlineStr"/>
      <c r="BR47" s="462" t="inlineStr">
        <is>
          <t>not_required</t>
        </is>
      </c>
    </row>
    <row r="48">
      <c r="A48" s="462" t="inlineStr">
        <is>
          <t>B01-G047</t>
        </is>
      </c>
      <c r="B48" s="462" t="inlineStr">
        <is>
          <t>39</t>
        </is>
      </c>
      <c r="C48" s="462" t="inlineStr">
        <is>
          <t>39</t>
        </is>
      </c>
      <c r="D48" s="462" t="inlineStr">
        <is>
          <t>0039.jpg</t>
        </is>
      </c>
      <c r="E48" s="462" t="inlineStr">
        <is>
          <t>1</t>
        </is>
      </c>
      <c r="F48" s="462" t="inlineStr">
        <is>
          <t>REL</t>
        </is>
      </c>
      <c r="G48" s="462" t="inlineStr">
        <is>
          <t>Release of Mortgage</t>
        </is>
      </c>
      <c r="H48" s="462" t="inlineStr"/>
      <c r="I48" s="462" t="inlineStr">
        <is>
          <t>6 Misc.</t>
        </is>
      </c>
      <c r="J48" s="462" t="inlineStr">
        <is>
          <t>441</t>
        </is>
      </c>
      <c r="K48" s="462" t="inlineStr"/>
      <c r="L48" s="462" t="inlineStr">
        <is>
          <t>July 21, 1913, 9:00 A.M.</t>
        </is>
      </c>
      <c r="M48" s="462" t="inlineStr">
        <is>
          <t>June 17, 1913</t>
        </is>
      </c>
      <c r="N48" s="462" t="inlineStr"/>
      <c r="O48" s="462" t="inlineStr"/>
      <c r="P48" s="462" t="inlineStr"/>
      <c r="Q48" s="462" t="inlineStr"/>
      <c r="R48" s="462" t="inlineStr"/>
      <c r="S48" s="462" t="inlineStr"/>
      <c r="T48" s="462" t="inlineStr"/>
      <c r="U48" s="462" t="inlineStr"/>
      <c r="V48" s="462" t="inlineStr"/>
      <c r="W48" s="462" t="inlineStr"/>
      <c r="X48" s="462" t="inlineStr">
        <is>
          <t>Charles E. Davis</t>
        </is>
      </c>
      <c r="Y48" s="462" t="inlineStr">
        <is>
          <t>J. W. Deering and Mattie E. Deering</t>
        </is>
      </c>
      <c r="Z48" s="462" t="inlineStr"/>
      <c r="AA48" s="462" t="inlineStr"/>
      <c r="AB48" s="462" t="inlineStr"/>
      <c r="AC48" s="462" t="inlineStr">
        <is>
          <t>Lots 13 through 21, Block 12, Shores Addition to Elk City</t>
        </is>
      </c>
      <c r="AD48" s="462" t="inlineStr"/>
      <c r="AE48" s="462" t="inlineStr"/>
      <c r="AF48" s="462" t="inlineStr"/>
      <c r="AG48" s="462" t="inlineStr"/>
      <c r="AH48" s="462" t="inlineStr">
        <is>
          <t>Beckham</t>
        </is>
      </c>
      <c r="AI48" s="462" t="inlineStr">
        <is>
          <t>Oklahoma</t>
        </is>
      </c>
      <c r="AJ48" s="462" t="inlineStr"/>
      <c r="AK48" s="462" t="inlineStr"/>
      <c r="AL48" s="462" t="inlineStr">
        <is>
          <t>Lots 13-21, Block 12</t>
        </is>
      </c>
      <c r="AM48" s="462" t="inlineStr"/>
      <c r="AN48" s="462" t="inlineStr"/>
      <c r="AO48" s="462" t="inlineStr"/>
      <c r="AP48" s="462" t="inlineStr"/>
      <c r="AQ48" s="462" t="inlineStr"/>
      <c r="AR48" s="462" t="inlineStr"/>
      <c r="AS48" s="462" t="inlineStr"/>
      <c r="AT48" s="462" t="inlineStr"/>
      <c r="AU48" s="462" t="inlineStr"/>
      <c r="AV48" s="462" t="inlineStr"/>
      <c r="AW48" s="462" t="inlineStr"/>
      <c r="AX48" s="462" t="inlineStr"/>
      <c r="AY48" s="462" t="inlineStr"/>
      <c r="AZ48" s="462" t="inlineStr"/>
      <c r="BA48" s="462" t="inlineStr"/>
      <c r="BB48" s="462" t="inlineStr">
        <is>
          <t>Mortgage Record No. 23, page 180</t>
        </is>
      </c>
      <c r="BC48" s="462" t="inlineStr"/>
      <c r="BD48" s="462" t="inlineStr"/>
      <c r="BE48" s="462" t="inlineStr"/>
      <c r="BF48" s="462" t="inlineStr"/>
      <c r="BG48" s="462" t="inlineStr"/>
      <c r="BH48" s="462" t="inlineStr"/>
      <c r="BI48" s="462" t="inlineStr"/>
      <c r="BJ48" s="462" t="inlineStr"/>
      <c r="BK48" s="462" t="inlineStr"/>
      <c r="BL48" s="462" t="inlineStr"/>
      <c r="BM48" s="462" t="inlineStr"/>
      <c r="BN48" s="462" t="inlineStr"/>
      <c r="BO48" s="462" t="inlineStr">
        <is>
          <t>No chain basis identified in Batch 01.</t>
        </is>
      </c>
      <c r="BP48" s="462" t="inlineStr">
        <is>
          <t>high</t>
        </is>
      </c>
      <c r="BQ48" s="462" t="inlineStr"/>
      <c r="BR48" s="462" t="inlineStr">
        <is>
          <t>not_required</t>
        </is>
      </c>
    </row>
    <row r="49">
      <c r="A49" s="462" t="inlineStr">
        <is>
          <t>B01-G048</t>
        </is>
      </c>
      <c r="B49" s="462" t="inlineStr">
        <is>
          <t>40</t>
        </is>
      </c>
      <c r="C49" s="462" t="inlineStr">
        <is>
          <t>40</t>
        </is>
      </c>
      <c r="D49" s="462" t="inlineStr">
        <is>
          <t>0040.jpg</t>
        </is>
      </c>
      <c r="E49" s="462" t="inlineStr">
        <is>
          <t>1</t>
        </is>
      </c>
      <c r="F49" s="462" t="inlineStr">
        <is>
          <t>MTG</t>
        </is>
      </c>
      <c r="G49" s="462" t="inlineStr">
        <is>
          <t>Oklahoma Mortgage</t>
        </is>
      </c>
      <c r="H49" s="462" t="inlineStr"/>
      <c r="I49" s="462" t="inlineStr"/>
      <c r="J49" s="462" t="inlineStr">
        <is>
          <t>368</t>
        </is>
      </c>
      <c r="K49" s="462" t="inlineStr"/>
      <c r="L49" s="462" t="inlineStr">
        <is>
          <t>June 29, 1913</t>
        </is>
      </c>
      <c r="M49" s="462" t="inlineStr">
        <is>
          <t>June 26, 1913</t>
        </is>
      </c>
      <c r="N49" s="462" t="inlineStr"/>
      <c r="O49" s="462" t="inlineStr"/>
      <c r="P49" s="462" t="inlineStr"/>
      <c r="Q49" s="462" t="inlineStr"/>
      <c r="R49" s="462" t="inlineStr"/>
      <c r="S49" s="462" t="inlineStr"/>
      <c r="T49" s="462" t="inlineStr"/>
      <c r="U49" s="462" t="inlineStr"/>
      <c r="V49" s="462" t="inlineStr">
        <is>
          <t>William B. Farrar and Emma Farrar, husband and wife</t>
        </is>
      </c>
      <c r="W49" s="462" t="inlineStr">
        <is>
          <t>The Martin Loan and Investment Company</t>
        </is>
      </c>
      <c r="X49" s="462" t="inlineStr"/>
      <c r="Y49" s="462" t="inlineStr"/>
      <c r="Z49" s="462" t="inlineStr"/>
      <c r="AA49" s="462" t="inlineStr"/>
      <c r="AB49" s="462" t="inlineStr"/>
      <c r="AC49" s="462" t="inlineStr">
        <is>
          <t>The North West quarter of Section Thirty-two (32), Township Eleven (11) North, Range Twenty-five (25) West</t>
        </is>
      </c>
      <c r="AD49" s="462" t="inlineStr">
        <is>
          <t>NW/4 of Section 32, Township 11 North, Range 25 West of the Indian Meridian</t>
        </is>
      </c>
      <c r="AE49" s="462" t="inlineStr">
        <is>
          <t>32</t>
        </is>
      </c>
      <c r="AF49" s="462" t="inlineStr">
        <is>
          <t>11 North</t>
        </is>
      </c>
      <c r="AG49" s="462" t="inlineStr">
        <is>
          <t>25 West</t>
        </is>
      </c>
      <c r="AH49" s="462" t="inlineStr">
        <is>
          <t>Beckham (formerly Roger Mills)</t>
        </is>
      </c>
      <c r="AI49" s="462" t="inlineStr">
        <is>
          <t>Oklahoma</t>
        </is>
      </c>
      <c r="AJ49" s="462" t="inlineStr">
        <is>
          <t>NW/4</t>
        </is>
      </c>
      <c r="AK49" s="462" t="inlineStr"/>
      <c r="AL49" s="462" t="inlineStr"/>
      <c r="AM49" s="462" t="inlineStr">
        <is>
          <t>160</t>
        </is>
      </c>
      <c r="AN49" s="462" t="inlineStr"/>
      <c r="AO49" s="462" t="inlineStr"/>
      <c r="AP49" s="462" t="inlineStr"/>
      <c r="AQ49" s="462" t="inlineStr"/>
      <c r="AR49" s="462" t="inlineStr"/>
      <c r="AS49" s="462" t="inlineStr"/>
      <c r="AT49" s="462" t="inlineStr"/>
      <c r="AU49" s="462" t="inlineStr"/>
      <c r="AV49" s="462" t="inlineStr"/>
      <c r="AW49" s="462" t="inlineStr"/>
      <c r="AX49" s="462" t="inlineStr"/>
      <c r="AY49" s="462" t="inlineStr"/>
      <c r="AZ49" s="462" t="inlineStr"/>
      <c r="BA49" s="462" t="inlineStr"/>
      <c r="BB49" s="462" t="inlineStr"/>
      <c r="BC49" s="462" t="inlineStr"/>
      <c r="BD49" s="462" t="inlineStr"/>
      <c r="BE49" s="462" t="inlineStr"/>
      <c r="BF49" s="462" t="inlineStr"/>
      <c r="BG49" s="462" t="inlineStr"/>
      <c r="BH49" s="462" t="inlineStr">
        <is>
          <t>$1,025.00</t>
        </is>
      </c>
      <c r="BI49" s="462" t="inlineStr"/>
      <c r="BJ49" s="462" t="inlineStr"/>
      <c r="BK49" s="462" t="inlineStr"/>
      <c r="BL49" s="462" t="inlineStr"/>
      <c r="BM49" s="462" t="inlineStr"/>
      <c r="BN49" s="462" t="inlineStr"/>
      <c r="BO49" s="462" t="inlineStr">
        <is>
          <t>No chain basis identified in Batch 01.</t>
        </is>
      </c>
      <c r="BP49" s="462" t="inlineStr">
        <is>
          <t>low</t>
        </is>
      </c>
      <c r="BQ49" s="462" t="inlineStr">
        <is>
          <t>Some monetary terms and recording details are faint.</t>
        </is>
      </c>
      <c r="BR49" s="462" t="inlineStr">
        <is>
          <t>required</t>
        </is>
      </c>
    </row>
    <row r="50">
      <c r="A50" s="462" t="inlineStr">
        <is>
          <t>B01-G049</t>
        </is>
      </c>
      <c r="B50" s="462" t="inlineStr">
        <is>
          <t>41</t>
        </is>
      </c>
      <c r="C50" s="462" t="inlineStr">
        <is>
          <t>41</t>
        </is>
      </c>
      <c r="D50" s="462" t="inlineStr">
        <is>
          <t>0041.jpg</t>
        </is>
      </c>
      <c r="E50" s="462" t="inlineStr">
        <is>
          <t>1</t>
        </is>
      </c>
      <c r="F50" s="462" t="inlineStr">
        <is>
          <t>AOM</t>
        </is>
      </c>
      <c r="G50" s="462" t="inlineStr">
        <is>
          <t>Assignment of Mortgage</t>
        </is>
      </c>
      <c r="H50" s="462" t="inlineStr"/>
      <c r="I50" s="462" t="inlineStr"/>
      <c r="J50" s="462" t="inlineStr">
        <is>
          <t>20</t>
        </is>
      </c>
      <c r="K50" s="462" t="inlineStr"/>
      <c r="L50" s="462" t="inlineStr"/>
      <c r="M50" s="462" t="inlineStr">
        <is>
          <t>October 16, 1913</t>
        </is>
      </c>
      <c r="N50" s="462" t="inlineStr"/>
      <c r="O50" s="462" t="inlineStr"/>
      <c r="P50" s="462" t="inlineStr"/>
      <c r="Q50" s="462" t="inlineStr"/>
      <c r="R50" s="462" t="inlineStr">
        <is>
          <t>Martin Loan and Investment Company</t>
        </is>
      </c>
      <c r="S50" s="462" t="inlineStr">
        <is>
          <t>Mary Florence</t>
        </is>
      </c>
      <c r="T50" s="462" t="inlineStr"/>
      <c r="U50" s="462" t="inlineStr"/>
      <c r="V50" s="462" t="inlineStr"/>
      <c r="W50" s="462" t="inlineStr"/>
      <c r="X50" s="462" t="inlineStr"/>
      <c r="Y50" s="462" t="inlineStr"/>
      <c r="Z50" s="462" t="inlineStr"/>
      <c r="AA50" s="462" t="inlineStr"/>
      <c r="AB50" s="462" t="inlineStr"/>
      <c r="AC50" s="462" t="inlineStr">
        <is>
          <t>Lots in Elk City, Oklahoma</t>
        </is>
      </c>
      <c r="AD50" s="462" t="inlineStr"/>
      <c r="AE50" s="462" t="inlineStr"/>
      <c r="AF50" s="462" t="inlineStr"/>
      <c r="AG50" s="462" t="inlineStr"/>
      <c r="AH50" s="462" t="inlineStr">
        <is>
          <t>Beckham</t>
        </is>
      </c>
      <c r="AI50" s="462" t="inlineStr">
        <is>
          <t>Oklahoma</t>
        </is>
      </c>
      <c r="AJ50" s="462" t="inlineStr"/>
      <c r="AK50" s="462" t="inlineStr"/>
      <c r="AL50" s="462" t="inlineStr"/>
      <c r="AM50" s="462" t="inlineStr"/>
      <c r="AN50" s="462" t="inlineStr"/>
      <c r="AO50" s="462" t="inlineStr"/>
      <c r="AP50" s="462" t="inlineStr"/>
      <c r="AQ50" s="462" t="inlineStr"/>
      <c r="AR50" s="462" t="inlineStr"/>
      <c r="AS50" s="462" t="inlineStr"/>
      <c r="AT50" s="462" t="inlineStr"/>
      <c r="AU50" s="462" t="inlineStr"/>
      <c r="AV50" s="462" t="inlineStr"/>
      <c r="AW50" s="462" t="inlineStr"/>
      <c r="AX50" s="462" t="inlineStr"/>
      <c r="AY50" s="462" t="inlineStr"/>
      <c r="AZ50" s="462" t="inlineStr"/>
      <c r="BA50" s="462" t="inlineStr"/>
      <c r="BB50" s="462" t="inlineStr"/>
      <c r="BC50" s="462" t="inlineStr"/>
      <c r="BD50" s="462" t="inlineStr"/>
      <c r="BE50" s="462" t="inlineStr"/>
      <c r="BF50" s="462" t="inlineStr"/>
      <c r="BG50" s="462" t="inlineStr"/>
      <c r="BH50" s="462" t="inlineStr">
        <is>
          <t>$4,000.00</t>
        </is>
      </c>
      <c r="BI50" s="462" t="inlineStr"/>
      <c r="BJ50" s="462" t="inlineStr"/>
      <c r="BK50" s="462" t="inlineStr"/>
      <c r="BL50" s="462" t="inlineStr"/>
      <c r="BM50" s="462" t="inlineStr"/>
      <c r="BN50" s="462" t="inlineStr"/>
      <c r="BO50" s="462" t="inlineStr">
        <is>
          <t>No chain basis identified in Batch 01.</t>
        </is>
      </c>
      <c r="BP50" s="462" t="inlineStr">
        <is>
          <t>medium</t>
        </is>
      </c>
      <c r="BQ50" s="462" t="inlineStr"/>
      <c r="BR50" s="462" t="inlineStr">
        <is>
          <t>required</t>
        </is>
      </c>
    </row>
    <row r="51">
      <c r="A51" s="462" t="inlineStr">
        <is>
          <t>B01-G050</t>
        </is>
      </c>
      <c r="B51" s="462" t="inlineStr">
        <is>
          <t>41</t>
        </is>
      </c>
      <c r="C51" s="462" t="inlineStr">
        <is>
          <t>41</t>
        </is>
      </c>
      <c r="D51" s="462" t="inlineStr">
        <is>
          <t>0041.jpg</t>
        </is>
      </c>
      <c r="E51" s="462" t="inlineStr">
        <is>
          <t>1</t>
        </is>
      </c>
      <c r="F51" s="462" t="inlineStr">
        <is>
          <t>AOM</t>
        </is>
      </c>
      <c r="G51" s="462" t="inlineStr">
        <is>
          <t>Assignment of Mortgage</t>
        </is>
      </c>
      <c r="H51" s="462" t="inlineStr"/>
      <c r="I51" s="462" t="inlineStr"/>
      <c r="J51" s="462" t="inlineStr">
        <is>
          <t>20</t>
        </is>
      </c>
      <c r="K51" s="462" t="inlineStr"/>
      <c r="L51" s="462" t="inlineStr">
        <is>
          <t>August 14, 1913</t>
        </is>
      </c>
      <c r="M51" s="462" t="inlineStr">
        <is>
          <t>July 28, 1913</t>
        </is>
      </c>
      <c r="N51" s="462" t="inlineStr"/>
      <c r="O51" s="462" t="inlineStr"/>
      <c r="P51" s="462" t="inlineStr"/>
      <c r="Q51" s="462" t="inlineStr"/>
      <c r="R51" s="462" t="inlineStr">
        <is>
          <t>Martin Loan and Investment Company</t>
        </is>
      </c>
      <c r="S51" s="462" t="inlineStr">
        <is>
          <t>Mabel L. Benton</t>
        </is>
      </c>
      <c r="T51" s="462" t="inlineStr"/>
      <c r="U51" s="462" t="inlineStr"/>
      <c r="V51" s="462" t="inlineStr"/>
      <c r="W51" s="462" t="inlineStr"/>
      <c r="X51" s="462" t="inlineStr"/>
      <c r="Y51" s="462" t="inlineStr"/>
      <c r="Z51" s="462" t="inlineStr"/>
      <c r="AA51" s="462" t="inlineStr"/>
      <c r="AB51" s="462" t="inlineStr"/>
      <c r="AC51" s="462" t="inlineStr">
        <is>
          <t>The North West Quarter of Section Thirty-two (32), Township Eleven (11) North, Range Twenty-five (25) West of the Indian Meridian</t>
        </is>
      </c>
      <c r="AD51" s="462" t="inlineStr">
        <is>
          <t>NW/4 of Section 32, Township 11 North, Range 25 West of the Indian Meridian</t>
        </is>
      </c>
      <c r="AE51" s="462" t="inlineStr">
        <is>
          <t>32</t>
        </is>
      </c>
      <c r="AF51" s="462" t="inlineStr">
        <is>
          <t>11 North</t>
        </is>
      </c>
      <c r="AG51" s="462" t="inlineStr">
        <is>
          <t>25 West</t>
        </is>
      </c>
      <c r="AH51" s="462" t="inlineStr">
        <is>
          <t>Beckham (formerly Roger Mills)</t>
        </is>
      </c>
      <c r="AI51" s="462" t="inlineStr">
        <is>
          <t>Oklahoma</t>
        </is>
      </c>
      <c r="AJ51" s="462" t="inlineStr">
        <is>
          <t>NW/4</t>
        </is>
      </c>
      <c r="AK51" s="462" t="inlineStr"/>
      <c r="AL51" s="462" t="inlineStr"/>
      <c r="AM51" s="462" t="inlineStr"/>
      <c r="AN51" s="462" t="inlineStr"/>
      <c r="AO51" s="462" t="inlineStr"/>
      <c r="AP51" s="462" t="inlineStr"/>
      <c r="AQ51" s="462" t="inlineStr"/>
      <c r="AR51" s="462" t="inlineStr"/>
      <c r="AS51" s="462" t="inlineStr"/>
      <c r="AT51" s="462" t="inlineStr"/>
      <c r="AU51" s="462" t="inlineStr"/>
      <c r="AV51" s="462" t="inlineStr"/>
      <c r="AW51" s="462" t="inlineStr"/>
      <c r="AX51" s="462" t="inlineStr"/>
      <c r="AY51" s="462" t="inlineStr"/>
      <c r="AZ51" s="462" t="inlineStr"/>
      <c r="BA51" s="462" t="inlineStr"/>
      <c r="BB51" s="462" t="inlineStr">
        <is>
          <t>Mortgage Book 12, page 368</t>
        </is>
      </c>
      <c r="BC51" s="462" t="inlineStr"/>
      <c r="BD51" s="462" t="inlineStr"/>
      <c r="BE51" s="462" t="inlineStr"/>
      <c r="BF51" s="462" t="inlineStr"/>
      <c r="BG51" s="462" t="inlineStr"/>
      <c r="BH51" s="462" t="inlineStr">
        <is>
          <t>$825.00</t>
        </is>
      </c>
      <c r="BI51" s="462" t="inlineStr"/>
      <c r="BJ51" s="462" t="inlineStr"/>
      <c r="BK51" s="462" t="inlineStr"/>
      <c r="BL51" s="462" t="inlineStr"/>
      <c r="BM51" s="462" t="inlineStr"/>
      <c r="BN51" s="462" t="inlineStr"/>
      <c r="BO51" s="462" t="inlineStr">
        <is>
          <t>No chain basis identified in Batch 01.</t>
        </is>
      </c>
      <c r="BP51" s="462" t="inlineStr">
        <is>
          <t>medium</t>
        </is>
      </c>
      <c r="BQ51" s="462" t="inlineStr"/>
      <c r="BR51" s="462" t="inlineStr">
        <is>
          <t>required</t>
        </is>
      </c>
    </row>
    <row r="52">
      <c r="A52" s="462" t="inlineStr">
        <is>
          <t>B01-G051</t>
        </is>
      </c>
      <c r="B52" s="462" t="inlineStr">
        <is>
          <t>42</t>
        </is>
      </c>
      <c r="C52" s="462" t="inlineStr">
        <is>
          <t>43</t>
        </is>
      </c>
      <c r="D52" s="462" t="inlineStr">
        <is>
          <t>0042.jpg
0043.jpg</t>
        </is>
      </c>
      <c r="E52" s="462" t="inlineStr">
        <is>
          <t>2</t>
        </is>
      </c>
      <c r="F52" s="462" t="inlineStr">
        <is>
          <t>MTG</t>
        </is>
      </c>
      <c r="G52" s="462" t="inlineStr">
        <is>
          <t>Second Mortgage</t>
        </is>
      </c>
      <c r="H52" s="462" t="inlineStr"/>
      <c r="I52" s="462" t="inlineStr">
        <is>
          <t>24 Mortgages</t>
        </is>
      </c>
      <c r="J52" s="462" t="inlineStr">
        <is>
          <t>451</t>
        </is>
      </c>
      <c r="K52" s="462" t="inlineStr">
        <is>
          <t>452</t>
        </is>
      </c>
      <c r="L52" s="462" t="inlineStr">
        <is>
          <t>December 12, 1913, 1:00 P.M.</t>
        </is>
      </c>
      <c r="M52" s="462" t="inlineStr">
        <is>
          <t>November 28, 1912</t>
        </is>
      </c>
      <c r="N52" s="462" t="inlineStr"/>
      <c r="O52" s="462" t="inlineStr">
        <is>
          <t>November 28, 1913</t>
        </is>
      </c>
      <c r="P52" s="462" t="inlineStr"/>
      <c r="Q52" s="462" t="inlineStr"/>
      <c r="R52" s="462" t="inlineStr"/>
      <c r="S52" s="462" t="inlineStr"/>
      <c r="T52" s="462" t="inlineStr"/>
      <c r="U52" s="462" t="inlineStr"/>
      <c r="V52" s="462" t="inlineStr">
        <is>
          <t>A. P. Stevens, a single man</t>
        </is>
      </c>
      <c r="W52" s="462" t="inlineStr">
        <is>
          <t>Garretson &amp; Woodward</t>
        </is>
      </c>
      <c r="X52" s="462" t="inlineStr"/>
      <c r="Y52" s="462" t="inlineStr"/>
      <c r="Z52" s="462" t="inlineStr"/>
      <c r="AA52" s="462" t="inlineStr"/>
      <c r="AB52" s="462" t="inlineStr"/>
      <c r="AC52" s="462" t="inlineStr">
        <is>
          <t>The south west quarter of Section Thirty-two (32), Township Eleven (11) North, Range Twenty-five (25) West of the Indian Meridian</t>
        </is>
      </c>
      <c r="AD52" s="462" t="inlineStr">
        <is>
          <t>SW/4 of Section 32, Township 11 North, Range 25 West of the Indian Meridian</t>
        </is>
      </c>
      <c r="AE52" s="462" t="inlineStr">
        <is>
          <t>32</t>
        </is>
      </c>
      <c r="AF52" s="462" t="inlineStr">
        <is>
          <t>11 North</t>
        </is>
      </c>
      <c r="AG52" s="462" t="inlineStr">
        <is>
          <t>25 West</t>
        </is>
      </c>
      <c r="AH52" s="462" t="inlineStr">
        <is>
          <t>Beckham (formerly Roger Mills)</t>
        </is>
      </c>
      <c r="AI52" s="462" t="inlineStr">
        <is>
          <t>Oklahoma</t>
        </is>
      </c>
      <c r="AJ52" s="462" t="inlineStr">
        <is>
          <t>SW/4</t>
        </is>
      </c>
      <c r="AK52" s="462" t="inlineStr"/>
      <c r="AL52" s="462" t="inlineStr"/>
      <c r="AM52" s="462" t="inlineStr"/>
      <c r="AN52" s="462" t="inlineStr"/>
      <c r="AO52" s="462" t="inlineStr"/>
      <c r="AP52" s="462" t="inlineStr"/>
      <c r="AQ52" s="462" t="inlineStr"/>
      <c r="AR52" s="462" t="inlineStr"/>
      <c r="AS52" s="462" t="inlineStr"/>
      <c r="AT52" s="462" t="inlineStr"/>
      <c r="AU52" s="462" t="inlineStr"/>
      <c r="AV52" s="462" t="inlineStr"/>
      <c r="AW52" s="462" t="inlineStr"/>
      <c r="AX52" s="462" t="inlineStr"/>
      <c r="AY52" s="462" t="inlineStr"/>
      <c r="AZ52" s="462" t="inlineStr"/>
      <c r="BA52" s="462" t="inlineStr"/>
      <c r="BB52" s="462" t="inlineStr"/>
      <c r="BC52" s="462" t="inlineStr"/>
      <c r="BD52" s="462" t="inlineStr"/>
      <c r="BE52" s="462" t="inlineStr">
        <is>
          <t>Prior mortgage of same date between same parties for $1,100.00</t>
        </is>
      </c>
      <c r="BF52" s="462" t="inlineStr">
        <is>
          <t>Matures June 1, 1914; 6% until maturity, 10% after maturity</t>
        </is>
      </c>
      <c r="BG52" s="462" t="inlineStr"/>
      <c r="BH52" s="462" t="inlineStr">
        <is>
          <t>$137.50</t>
        </is>
      </c>
      <c r="BI52" s="462" t="inlineStr"/>
      <c r="BJ52" s="462" t="inlineStr"/>
      <c r="BK52" s="462" t="inlineStr"/>
      <c r="BL52" s="462" t="inlineStr">
        <is>
          <t>Acknowledgment year appears inconsistent with execution year and requires review.</t>
        </is>
      </c>
      <c r="BM52" s="462" t="inlineStr"/>
      <c r="BN52" s="462" t="inlineStr"/>
      <c r="BO52" s="462" t="inlineStr">
        <is>
          <t>No chain basis identified in Batch 01.</t>
        </is>
      </c>
      <c r="BP52" s="462" t="inlineStr">
        <is>
          <t>high</t>
        </is>
      </c>
      <c r="BQ52" s="462" t="inlineStr"/>
      <c r="BR52" s="462" t="inlineStr">
        <is>
          <t>not_required</t>
        </is>
      </c>
    </row>
    <row r="53">
      <c r="A53" s="462" t="inlineStr">
        <is>
          <t>B01-G052</t>
        </is>
      </c>
      <c r="B53" s="462" t="inlineStr">
        <is>
          <t>43</t>
        </is>
      </c>
      <c r="C53" s="462" t="inlineStr">
        <is>
          <t>43</t>
        </is>
      </c>
      <c r="D53" s="462" t="inlineStr">
        <is>
          <t>0043.jpg</t>
        </is>
      </c>
      <c r="E53" s="462" t="inlineStr">
        <is>
          <t>1</t>
        </is>
      </c>
      <c r="F53" s="462" t="inlineStr">
        <is>
          <t>MTG</t>
        </is>
      </c>
      <c r="G53" s="462" t="inlineStr">
        <is>
          <t>Mortgage and Refunding Bond (partial)</t>
        </is>
      </c>
      <c r="H53" s="462" t="inlineStr"/>
      <c r="I53" s="462" t="inlineStr">
        <is>
          <t>24 Mortgages</t>
        </is>
      </c>
      <c r="J53" s="462" t="inlineStr">
        <is>
          <t>452</t>
        </is>
      </c>
      <c r="K53" s="462" t="inlineStr"/>
      <c r="L53" s="462" t="inlineStr">
        <is>
          <t>December 15, 1913, 10:00 A.M.</t>
        </is>
      </c>
      <c r="M53" s="462" t="inlineStr">
        <is>
          <t>December 3, 1913</t>
        </is>
      </c>
      <c r="N53" s="462" t="inlineStr"/>
      <c r="O53" s="462" t="inlineStr"/>
      <c r="P53" s="462" t="inlineStr"/>
      <c r="Q53" s="462" t="inlineStr"/>
      <c r="R53" s="462" t="inlineStr"/>
      <c r="S53" s="462" t="inlineStr"/>
      <c r="T53" s="462" t="inlineStr"/>
      <c r="U53" s="462" t="inlineStr"/>
      <c r="V53" s="462" t="inlineStr">
        <is>
          <t>L. M. McMillan, O. C. Hartzog, and M. M. Allen, Trustees of Carter Methodist Episcopal Church, South</t>
        </is>
      </c>
      <c r="W53" s="462" t="inlineStr">
        <is>
          <t>Board of Church Extension of the Methodist Episcopal Church, South</t>
        </is>
      </c>
      <c r="X53" s="462" t="inlineStr"/>
      <c r="Y53" s="462" t="inlineStr"/>
      <c r="Z53" s="462" t="inlineStr"/>
      <c r="AA53" s="462" t="inlineStr"/>
      <c r="AB53" s="462" t="inlineStr"/>
      <c r="AC53" s="462" t="inlineStr"/>
      <c r="AD53" s="462" t="inlineStr"/>
      <c r="AE53" s="462" t="inlineStr"/>
      <c r="AF53" s="462" t="inlineStr"/>
      <c r="AG53" s="462" t="inlineStr"/>
      <c r="AH53" s="462" t="inlineStr">
        <is>
          <t>Beckham</t>
        </is>
      </c>
      <c r="AI53" s="462" t="inlineStr">
        <is>
          <t>Oklahoma</t>
        </is>
      </c>
      <c r="AJ53" s="462" t="inlineStr"/>
      <c r="AK53" s="462" t="inlineStr"/>
      <c r="AL53" s="462" t="inlineStr"/>
      <c r="AM53" s="462" t="inlineStr"/>
      <c r="AN53" s="462" t="inlineStr"/>
      <c r="AO53" s="462" t="inlineStr"/>
      <c r="AP53" s="462" t="inlineStr"/>
      <c r="AQ53" s="462" t="inlineStr"/>
      <c r="AR53" s="462" t="inlineStr"/>
      <c r="AS53" s="462" t="inlineStr"/>
      <c r="AT53" s="462" t="inlineStr"/>
      <c r="AU53" s="462" t="inlineStr"/>
      <c r="AV53" s="462" t="inlineStr"/>
      <c r="AW53" s="462" t="inlineStr"/>
      <c r="AX53" s="462" t="inlineStr"/>
      <c r="AY53" s="462" t="inlineStr"/>
      <c r="AZ53" s="462" t="inlineStr"/>
      <c r="BA53" s="462" t="inlineStr"/>
      <c r="BB53" s="462" t="inlineStr"/>
      <c r="BC53" s="462" t="inlineStr"/>
      <c r="BD53" s="462" t="inlineStr"/>
      <c r="BE53" s="462" t="inlineStr"/>
      <c r="BF53" s="462" t="inlineStr"/>
      <c r="BG53" s="462" t="inlineStr"/>
      <c r="BH53" s="462" t="inlineStr">
        <is>
          <t>$200.00</t>
        </is>
      </c>
      <c r="BI53" s="462" t="inlineStr"/>
      <c r="BJ53" s="462" t="inlineStr"/>
      <c r="BK53" s="462" t="inlineStr"/>
      <c r="BL53" s="462" t="inlineStr">
        <is>
          <t>Instrument continues beyond Batch 01; legal description not visible.</t>
        </is>
      </c>
      <c r="BM53" s="462" t="inlineStr"/>
      <c r="BN53" s="462" t="inlineStr"/>
      <c r="BO53" s="462" t="inlineStr">
        <is>
          <t>No chain basis identified in Batch 01.</t>
        </is>
      </c>
      <c r="BP53" s="462" t="inlineStr">
        <is>
          <t>medium</t>
        </is>
      </c>
      <c r="BQ53" s="462" t="inlineStr">
        <is>
          <t>Only the first page portion is in scope.</t>
        </is>
      </c>
      <c r="BR53" s="462" t="inlineStr">
        <is>
          <t>required</t>
        </is>
      </c>
    </row>
    <row r="54">
      <c r="A54" s="462" t="inlineStr">
        <is>
          <t>B01-G053</t>
        </is>
      </c>
      <c r="B54" s="462" t="inlineStr">
        <is>
          <t>44</t>
        </is>
      </c>
      <c r="C54" s="462" t="inlineStr">
        <is>
          <t>44</t>
        </is>
      </c>
      <c r="D54" s="462" t="inlineStr">
        <is>
          <t>0044.jpg</t>
        </is>
      </c>
      <c r="E54" s="462" t="inlineStr">
        <is>
          <t>1</t>
        </is>
      </c>
      <c r="F54" s="462" t="inlineStr">
        <is>
          <t>MTG</t>
        </is>
      </c>
      <c r="G54" s="462" t="inlineStr">
        <is>
          <t>Oklahoma Mortgage</t>
        </is>
      </c>
      <c r="H54" s="462" t="inlineStr"/>
      <c r="I54" s="462" t="inlineStr"/>
      <c r="J54" s="462" t="inlineStr">
        <is>
          <t>426</t>
        </is>
      </c>
      <c r="K54" s="462" t="inlineStr"/>
      <c r="L54" s="462" t="inlineStr">
        <is>
          <t>February 26, 1915, 10:00 A.M.</t>
        </is>
      </c>
      <c r="M54" s="462" t="inlineStr">
        <is>
          <t>January 26, 1915</t>
        </is>
      </c>
      <c r="N54" s="462" t="inlineStr"/>
      <c r="O54" s="462" t="inlineStr">
        <is>
          <t>January 26, 1915</t>
        </is>
      </c>
      <c r="P54" s="462" t="inlineStr"/>
      <c r="Q54" s="462" t="inlineStr"/>
      <c r="R54" s="462" t="inlineStr"/>
      <c r="S54" s="462" t="inlineStr"/>
      <c r="T54" s="462" t="inlineStr"/>
      <c r="U54" s="462" t="inlineStr"/>
      <c r="V54" s="462" t="inlineStr">
        <is>
          <t>William B. Farrar and Emma Farrar, husband and wife</t>
        </is>
      </c>
      <c r="W54" s="462" t="inlineStr">
        <is>
          <t>The Martin Loan and Investment Company</t>
        </is>
      </c>
      <c r="X54" s="462" t="inlineStr"/>
      <c r="Y54" s="462" t="inlineStr"/>
      <c r="Z54" s="462" t="inlineStr"/>
      <c r="AA54" s="462" t="inlineStr"/>
      <c r="AB54" s="462" t="inlineStr"/>
      <c r="AC54" s="462" t="inlineStr">
        <is>
          <t>The North West quarter of Section thirty-two (32), Township Eleven (11) North, Range Twenty-five (25) West</t>
        </is>
      </c>
      <c r="AD54" s="462" t="inlineStr">
        <is>
          <t>NW/4 of Section 32, Township 11 North, Range 25 West of the Indian Meridian</t>
        </is>
      </c>
      <c r="AE54" s="462" t="inlineStr">
        <is>
          <t>32</t>
        </is>
      </c>
      <c r="AF54" s="462" t="inlineStr">
        <is>
          <t>11 North</t>
        </is>
      </c>
      <c r="AG54" s="462" t="inlineStr">
        <is>
          <t>25 West</t>
        </is>
      </c>
      <c r="AH54" s="462" t="inlineStr">
        <is>
          <t>Beckham (formerly Roger Mills)</t>
        </is>
      </c>
      <c r="AI54" s="462" t="inlineStr">
        <is>
          <t>Oklahoma</t>
        </is>
      </c>
      <c r="AJ54" s="462" t="inlineStr">
        <is>
          <t>NW/4</t>
        </is>
      </c>
      <c r="AK54" s="462" t="inlineStr"/>
      <c r="AL54" s="462" t="inlineStr"/>
      <c r="AM54" s="462" t="inlineStr">
        <is>
          <t>160</t>
        </is>
      </c>
      <c r="AN54" s="462" t="inlineStr"/>
      <c r="AO54" s="462" t="inlineStr"/>
      <c r="AP54" s="462" t="inlineStr"/>
      <c r="AQ54" s="462" t="inlineStr"/>
      <c r="AR54" s="462" t="inlineStr"/>
      <c r="AS54" s="462" t="inlineStr"/>
      <c r="AT54" s="462" t="inlineStr"/>
      <c r="AU54" s="462" t="inlineStr"/>
      <c r="AV54" s="462" t="inlineStr"/>
      <c r="AW54" s="462" t="inlineStr"/>
      <c r="AX54" s="462" t="inlineStr"/>
      <c r="AY54" s="462" t="inlineStr"/>
      <c r="AZ54" s="462" t="inlineStr"/>
      <c r="BA54" s="462" t="inlineStr"/>
      <c r="BB54" s="462" t="inlineStr"/>
      <c r="BC54" s="462" t="inlineStr"/>
      <c r="BD54" s="462" t="inlineStr"/>
      <c r="BE54" s="462" t="inlineStr"/>
      <c r="BF54" s="462" t="inlineStr"/>
      <c r="BG54" s="462" t="inlineStr"/>
      <c r="BH54" s="462" t="inlineStr">
        <is>
          <t>$1,000.00</t>
        </is>
      </c>
      <c r="BI54" s="462" t="inlineStr"/>
      <c r="BJ54" s="462" t="inlineStr"/>
      <c r="BK54" s="462" t="inlineStr"/>
      <c r="BL54" s="462" t="inlineStr"/>
      <c r="BM54" s="462" t="inlineStr"/>
      <c r="BN54" s="462" t="inlineStr"/>
      <c r="BO54" s="462" t="inlineStr">
        <is>
          <t>No chain basis identified in Batch 01.</t>
        </is>
      </c>
      <c r="BP54" s="462" t="inlineStr">
        <is>
          <t>medium</t>
        </is>
      </c>
      <c r="BQ54" s="462" t="inlineStr"/>
      <c r="BR54" s="462" t="inlineStr">
        <is>
          <t>required</t>
        </is>
      </c>
    </row>
    <row r="55">
      <c r="A55" s="462" t="inlineStr">
        <is>
          <t>B01-G054</t>
        </is>
      </c>
      <c r="B55" s="462" t="inlineStr">
        <is>
          <t>45</t>
        </is>
      </c>
      <c r="C55" s="462" t="inlineStr">
        <is>
          <t>45</t>
        </is>
      </c>
      <c r="D55" s="462" t="inlineStr">
        <is>
          <t>0045.jpg</t>
        </is>
      </c>
      <c r="E55" s="462" t="inlineStr">
        <is>
          <t>1</t>
        </is>
      </c>
      <c r="F55" s="462" t="inlineStr">
        <is>
          <t>REL</t>
        </is>
      </c>
      <c r="G55" s="462" t="inlineStr">
        <is>
          <t>Release of Mortgage</t>
        </is>
      </c>
      <c r="H55" s="462" t="inlineStr"/>
      <c r="I55" s="462" t="inlineStr"/>
      <c r="J55" s="462" t="inlineStr">
        <is>
          <t>150</t>
        </is>
      </c>
      <c r="K55" s="462" t="inlineStr"/>
      <c r="L55" s="462" t="inlineStr">
        <is>
          <t>July 10, 1914</t>
        </is>
      </c>
      <c r="M55" s="462" t="inlineStr">
        <is>
          <t>February 3, 1914</t>
        </is>
      </c>
      <c r="N55" s="462" t="inlineStr"/>
      <c r="O55" s="462" t="inlineStr"/>
      <c r="P55" s="462" t="inlineStr"/>
      <c r="Q55" s="462" t="inlineStr"/>
      <c r="R55" s="462" t="inlineStr"/>
      <c r="S55" s="462" t="inlineStr"/>
      <c r="T55" s="462" t="inlineStr"/>
      <c r="U55" s="462" t="inlineStr"/>
      <c r="V55" s="462" t="inlineStr"/>
      <c r="W55" s="462" t="inlineStr"/>
      <c r="X55" s="462" t="inlineStr">
        <is>
          <t>State S. Benton</t>
        </is>
      </c>
      <c r="Y55" s="462" t="inlineStr">
        <is>
          <t>William B. Farrar and Emma Farrar</t>
        </is>
      </c>
      <c r="Z55" s="462" t="inlineStr"/>
      <c r="AA55" s="462" t="inlineStr"/>
      <c r="AB55" s="462" t="inlineStr"/>
      <c r="AC55" s="462" t="inlineStr">
        <is>
          <t>The Northwest quarter of Section thirty-two (32), Township Eleven (11) North, Range twenty-five (25) West</t>
        </is>
      </c>
      <c r="AD55" s="462" t="inlineStr">
        <is>
          <t>NW/4 of Section 32, Township 11 North, Range 25 West of the Indian Meridian</t>
        </is>
      </c>
      <c r="AE55" s="462" t="inlineStr">
        <is>
          <t>32</t>
        </is>
      </c>
      <c r="AF55" s="462" t="inlineStr">
        <is>
          <t>11 North</t>
        </is>
      </c>
      <c r="AG55" s="462" t="inlineStr">
        <is>
          <t>25 West</t>
        </is>
      </c>
      <c r="AH55" s="462" t="inlineStr">
        <is>
          <t>Beckham (formerly Roger Mills)</t>
        </is>
      </c>
      <c r="AI55" s="462" t="inlineStr">
        <is>
          <t>Oklahoma</t>
        </is>
      </c>
      <c r="AJ55" s="462" t="inlineStr">
        <is>
          <t>NW/4</t>
        </is>
      </c>
      <c r="AK55" s="462" t="inlineStr"/>
      <c r="AL55" s="462" t="inlineStr"/>
      <c r="AM55" s="462" t="inlineStr"/>
      <c r="AN55" s="462" t="inlineStr"/>
      <c r="AO55" s="462" t="inlineStr"/>
      <c r="AP55" s="462" t="inlineStr"/>
      <c r="AQ55" s="462" t="inlineStr"/>
      <c r="AR55" s="462" t="inlineStr"/>
      <c r="AS55" s="462" t="inlineStr"/>
      <c r="AT55" s="462" t="inlineStr"/>
      <c r="AU55" s="462" t="inlineStr"/>
      <c r="AV55" s="462" t="inlineStr"/>
      <c r="AW55" s="462" t="inlineStr"/>
      <c r="AX55" s="462" t="inlineStr"/>
      <c r="AY55" s="462" t="inlineStr"/>
      <c r="AZ55" s="462" t="inlineStr"/>
      <c r="BA55" s="462" t="inlineStr"/>
      <c r="BB55" s="462" t="inlineStr">
        <is>
          <t>Mortgage volume 12, page 368</t>
        </is>
      </c>
      <c r="BC55" s="462" t="inlineStr"/>
      <c r="BD55" s="462" t="inlineStr"/>
      <c r="BE55" s="462" t="inlineStr"/>
      <c r="BF55" s="462" t="inlineStr"/>
      <c r="BG55" s="462" t="inlineStr"/>
      <c r="BH55" s="462" t="inlineStr"/>
      <c r="BI55" s="462" t="inlineStr"/>
      <c r="BJ55" s="462" t="inlineStr"/>
      <c r="BK55" s="462" t="inlineStr"/>
      <c r="BL55" s="462" t="inlineStr"/>
      <c r="BM55" s="462" t="inlineStr"/>
      <c r="BN55" s="462" t="inlineStr"/>
      <c r="BO55" s="462" t="inlineStr">
        <is>
          <t>No chain basis identified in Batch 01.</t>
        </is>
      </c>
      <c r="BP55" s="462" t="inlineStr">
        <is>
          <t>low</t>
        </is>
      </c>
      <c r="BQ55" s="462" t="inlineStr">
        <is>
          <t>Releasor given name may be Mabel/State; handwriting requires confirmation.</t>
        </is>
      </c>
      <c r="BR55" s="462" t="inlineStr">
        <is>
          <t>required</t>
        </is>
      </c>
    </row>
    <row r="56">
      <c r="A56" s="462" t="inlineStr">
        <is>
          <t>B01-G055</t>
        </is>
      </c>
      <c r="B56" s="462" t="inlineStr">
        <is>
          <t>45</t>
        </is>
      </c>
      <c r="C56" s="462" t="inlineStr">
        <is>
          <t>45</t>
        </is>
      </c>
      <c r="D56" s="462" t="inlineStr">
        <is>
          <t>0045.jpg</t>
        </is>
      </c>
      <c r="E56" s="462" t="inlineStr">
        <is>
          <t>1</t>
        </is>
      </c>
      <c r="F56" s="462" t="inlineStr">
        <is>
          <t>REL</t>
        </is>
      </c>
      <c r="G56" s="462" t="inlineStr">
        <is>
          <t>Release of Mortgage</t>
        </is>
      </c>
      <c r="H56" s="462" t="inlineStr"/>
      <c r="I56" s="462" t="inlineStr"/>
      <c r="J56" s="462" t="inlineStr"/>
      <c r="K56" s="462" t="inlineStr"/>
      <c r="L56" s="462" t="inlineStr">
        <is>
          <t>February 12, 1914</t>
        </is>
      </c>
      <c r="M56" s="462" t="inlineStr">
        <is>
          <t>January 9, 1914</t>
        </is>
      </c>
      <c r="N56" s="462" t="inlineStr"/>
      <c r="O56" s="462" t="inlineStr"/>
      <c r="P56" s="462" t="inlineStr"/>
      <c r="Q56" s="462" t="inlineStr"/>
      <c r="R56" s="462" t="inlineStr"/>
      <c r="S56" s="462" t="inlineStr"/>
      <c r="T56" s="462" t="inlineStr"/>
      <c r="U56" s="462" t="inlineStr"/>
      <c r="V56" s="462" t="inlineStr"/>
      <c r="W56" s="462" t="inlineStr"/>
      <c r="X56" s="462" t="inlineStr">
        <is>
          <t>H. L. Parks</t>
        </is>
      </c>
      <c r="Y56" s="462" t="inlineStr">
        <is>
          <t>Evelyn E. [surname unclear] and husband</t>
        </is>
      </c>
      <c r="Z56" s="462" t="inlineStr"/>
      <c r="AA56" s="462" t="inlineStr"/>
      <c r="AB56" s="462" t="inlineStr"/>
      <c r="AC56" s="462" t="inlineStr">
        <is>
          <t>The southwest quarter of Section 30, Township 10 North, Range 22 West, containing 160 acres</t>
        </is>
      </c>
      <c r="AD56" s="462" t="inlineStr"/>
      <c r="AE56" s="462" t="inlineStr">
        <is>
          <t>30</t>
        </is>
      </c>
      <c r="AF56" s="462" t="inlineStr">
        <is>
          <t>10 North</t>
        </is>
      </c>
      <c r="AG56" s="462" t="inlineStr">
        <is>
          <t>22 West</t>
        </is>
      </c>
      <c r="AH56" s="462" t="inlineStr">
        <is>
          <t>Beckham</t>
        </is>
      </c>
      <c r="AI56" s="462" t="inlineStr">
        <is>
          <t>Oklahoma</t>
        </is>
      </c>
      <c r="AJ56" s="462" t="inlineStr"/>
      <c r="AK56" s="462" t="inlineStr"/>
      <c r="AL56" s="462" t="inlineStr"/>
      <c r="AM56" s="462" t="inlineStr">
        <is>
          <t>160</t>
        </is>
      </c>
      <c r="AN56" s="462" t="inlineStr"/>
      <c r="AO56" s="462" t="inlineStr"/>
      <c r="AP56" s="462" t="inlineStr"/>
      <c r="AQ56" s="462" t="inlineStr"/>
      <c r="AR56" s="462" t="inlineStr"/>
      <c r="AS56" s="462" t="inlineStr"/>
      <c r="AT56" s="462" t="inlineStr"/>
      <c r="AU56" s="462" t="inlineStr"/>
      <c r="AV56" s="462" t="inlineStr"/>
      <c r="AW56" s="462" t="inlineStr"/>
      <c r="AX56" s="462" t="inlineStr"/>
      <c r="AY56" s="462" t="inlineStr"/>
      <c r="AZ56" s="462" t="inlineStr"/>
      <c r="BA56" s="462" t="inlineStr"/>
      <c r="BB56" s="462" t="inlineStr"/>
      <c r="BC56" s="462" t="inlineStr"/>
      <c r="BD56" s="462" t="inlineStr"/>
      <c r="BE56" s="462" t="inlineStr"/>
      <c r="BF56" s="462" t="inlineStr"/>
      <c r="BG56" s="462" t="inlineStr"/>
      <c r="BH56" s="462" t="inlineStr"/>
      <c r="BI56" s="462" t="inlineStr"/>
      <c r="BJ56" s="462" t="inlineStr"/>
      <c r="BK56" s="462" t="inlineStr"/>
      <c r="BL56" s="462" t="inlineStr"/>
      <c r="BM56" s="462" t="inlineStr"/>
      <c r="BN56" s="462" t="inlineStr"/>
      <c r="BO56" s="462" t="inlineStr">
        <is>
          <t>No chain basis identified in Batch 01.</t>
        </is>
      </c>
      <c r="BP56" s="462" t="inlineStr">
        <is>
          <t>low</t>
        </is>
      </c>
      <c r="BQ56" s="462" t="inlineStr"/>
      <c r="BR56" s="462" t="inlineStr">
        <is>
          <t>required</t>
        </is>
      </c>
    </row>
    <row r="57">
      <c r="A57" s="462" t="inlineStr">
        <is>
          <t>B01-G056</t>
        </is>
      </c>
      <c r="B57" s="462" t="inlineStr">
        <is>
          <t>46</t>
        </is>
      </c>
      <c r="C57" s="462" t="inlineStr">
        <is>
          <t>46</t>
        </is>
      </c>
      <c r="D57" s="462" t="inlineStr">
        <is>
          <t>0046.jpg</t>
        </is>
      </c>
      <c r="E57" s="462" t="inlineStr">
        <is>
          <t>1</t>
        </is>
      </c>
      <c r="F57" s="462" t="inlineStr">
        <is>
          <t>AOM</t>
        </is>
      </c>
      <c r="G57" s="462" t="inlineStr">
        <is>
          <t>Assignment of Mortgage</t>
        </is>
      </c>
      <c r="H57" s="462" t="inlineStr"/>
      <c r="I57" s="462" t="inlineStr"/>
      <c r="J57" s="462" t="inlineStr">
        <is>
          <t>82</t>
        </is>
      </c>
      <c r="K57" s="462" t="inlineStr"/>
      <c r="L57" s="462" t="inlineStr">
        <is>
          <t>December 19, 1913</t>
        </is>
      </c>
      <c r="M57" s="462" t="inlineStr">
        <is>
          <t>December 18, 1913</t>
        </is>
      </c>
      <c r="N57" s="462" t="inlineStr"/>
      <c r="O57" s="462" t="inlineStr"/>
      <c r="P57" s="462" t="inlineStr"/>
      <c r="Q57" s="462" t="inlineStr"/>
      <c r="R57" s="462" t="inlineStr">
        <is>
          <t>Martin Loan and Investment Company</t>
        </is>
      </c>
      <c r="S57" s="462" t="inlineStr">
        <is>
          <t>Goldwin, Alice P. [reading uncertain]</t>
        </is>
      </c>
      <c r="T57" s="462" t="inlineStr"/>
      <c r="U57" s="462" t="inlineStr"/>
      <c r="V57" s="462" t="inlineStr"/>
      <c r="W57" s="462" t="inlineStr"/>
      <c r="X57" s="462" t="inlineStr"/>
      <c r="Y57" s="462" t="inlineStr"/>
      <c r="Z57" s="462" t="inlineStr"/>
      <c r="AA57" s="462" t="inlineStr"/>
      <c r="AB57" s="462" t="inlineStr"/>
      <c r="AC57" s="462" t="inlineStr">
        <is>
          <t>The northwest quarter of Section thirty-two (32), Township Eleven (11) North, Range Twenty-five (25) West</t>
        </is>
      </c>
      <c r="AD57" s="462" t="inlineStr">
        <is>
          <t>NW/4 of Section 32, Township 11 North, Range 25 West of the Indian Meridian</t>
        </is>
      </c>
      <c r="AE57" s="462" t="inlineStr">
        <is>
          <t>32</t>
        </is>
      </c>
      <c r="AF57" s="462" t="inlineStr">
        <is>
          <t>11 North</t>
        </is>
      </c>
      <c r="AG57" s="462" t="inlineStr">
        <is>
          <t>25 West</t>
        </is>
      </c>
      <c r="AH57" s="462" t="inlineStr">
        <is>
          <t>Beckham (formerly Roger Mills)</t>
        </is>
      </c>
      <c r="AI57" s="462" t="inlineStr">
        <is>
          <t>Oklahoma</t>
        </is>
      </c>
      <c r="AJ57" s="462" t="inlineStr">
        <is>
          <t>NW/4</t>
        </is>
      </c>
      <c r="AK57" s="462" t="inlineStr"/>
      <c r="AL57" s="462" t="inlineStr"/>
      <c r="AM57" s="462" t="inlineStr"/>
      <c r="AN57" s="462" t="inlineStr"/>
      <c r="AO57" s="462" t="inlineStr"/>
      <c r="AP57" s="462" t="inlineStr"/>
      <c r="AQ57" s="462" t="inlineStr"/>
      <c r="AR57" s="462" t="inlineStr"/>
      <c r="AS57" s="462" t="inlineStr"/>
      <c r="AT57" s="462" t="inlineStr"/>
      <c r="AU57" s="462" t="inlineStr"/>
      <c r="AV57" s="462" t="inlineStr"/>
      <c r="AW57" s="462" t="inlineStr"/>
      <c r="AX57" s="462" t="inlineStr"/>
      <c r="AY57" s="462" t="inlineStr"/>
      <c r="AZ57" s="462" t="inlineStr"/>
      <c r="BA57" s="462" t="inlineStr"/>
      <c r="BB57" s="462" t="inlineStr"/>
      <c r="BC57" s="462" t="inlineStr"/>
      <c r="BD57" s="462" t="inlineStr"/>
      <c r="BE57" s="462" t="inlineStr"/>
      <c r="BF57" s="462" t="inlineStr"/>
      <c r="BG57" s="462" t="inlineStr"/>
      <c r="BH57" s="462" t="inlineStr">
        <is>
          <t>$500.00</t>
        </is>
      </c>
      <c r="BI57" s="462" t="inlineStr"/>
      <c r="BJ57" s="462" t="inlineStr"/>
      <c r="BK57" s="462" t="inlineStr"/>
      <c r="BL57" s="462" t="inlineStr"/>
      <c r="BM57" s="462" t="inlineStr"/>
      <c r="BN57" s="462" t="inlineStr"/>
      <c r="BO57" s="462" t="inlineStr">
        <is>
          <t>No chain basis identified in Batch 01.</t>
        </is>
      </c>
      <c r="BP57" s="462" t="inlineStr">
        <is>
          <t>low</t>
        </is>
      </c>
      <c r="BQ57" s="462" t="inlineStr">
        <is>
          <t>Assignee name requires confirmation.</t>
        </is>
      </c>
      <c r="BR57" s="462" t="inlineStr">
        <is>
          <t>required</t>
        </is>
      </c>
    </row>
    <row r="58">
      <c r="A58" s="462" t="inlineStr">
        <is>
          <t>B01-G057</t>
        </is>
      </c>
      <c r="B58" s="462" t="inlineStr">
        <is>
          <t>46</t>
        </is>
      </c>
      <c r="C58" s="462" t="inlineStr">
        <is>
          <t>46</t>
        </is>
      </c>
      <c r="D58" s="462" t="inlineStr">
        <is>
          <t>0046.jpg</t>
        </is>
      </c>
      <c r="E58" s="462" t="inlineStr">
        <is>
          <t>1</t>
        </is>
      </c>
      <c r="F58" s="462" t="inlineStr">
        <is>
          <t>AOM</t>
        </is>
      </c>
      <c r="G58" s="462" t="inlineStr">
        <is>
          <t>Assignment of Mortgage</t>
        </is>
      </c>
      <c r="H58" s="462" t="inlineStr"/>
      <c r="I58" s="462" t="inlineStr"/>
      <c r="J58" s="462" t="inlineStr">
        <is>
          <t>82</t>
        </is>
      </c>
      <c r="K58" s="462" t="inlineStr"/>
      <c r="L58" s="462" t="inlineStr">
        <is>
          <t>February 24, 1914</t>
        </is>
      </c>
      <c r="M58" s="462" t="inlineStr">
        <is>
          <t>February 22, 1914</t>
        </is>
      </c>
      <c r="N58" s="462" t="inlineStr"/>
      <c r="O58" s="462" t="inlineStr"/>
      <c r="P58" s="462" t="inlineStr"/>
      <c r="Q58" s="462" t="inlineStr"/>
      <c r="R58" s="462" t="inlineStr">
        <is>
          <t>Martin Loan and Investment Company</t>
        </is>
      </c>
      <c r="S58" s="462" t="inlineStr">
        <is>
          <t>Kate S. Genter</t>
        </is>
      </c>
      <c r="T58" s="462" t="inlineStr"/>
      <c r="U58" s="462" t="inlineStr"/>
      <c r="V58" s="462" t="inlineStr"/>
      <c r="W58" s="462" t="inlineStr"/>
      <c r="X58" s="462" t="inlineStr"/>
      <c r="Y58" s="462" t="inlineStr"/>
      <c r="Z58" s="462" t="inlineStr"/>
      <c r="AA58" s="462" t="inlineStr"/>
      <c r="AB58" s="462" t="inlineStr"/>
      <c r="AC58" s="462" t="inlineStr">
        <is>
          <t>The North West quarter of Section thirty-two (32), Township Eleven (11) North, Range Twenty-five (25) West</t>
        </is>
      </c>
      <c r="AD58" s="462" t="inlineStr">
        <is>
          <t>NW/4 of Section 32, Township 11 North, Range 25 West of the Indian Meridian</t>
        </is>
      </c>
      <c r="AE58" s="462" t="inlineStr">
        <is>
          <t>32</t>
        </is>
      </c>
      <c r="AF58" s="462" t="inlineStr">
        <is>
          <t>11 North</t>
        </is>
      </c>
      <c r="AG58" s="462" t="inlineStr">
        <is>
          <t>25 West</t>
        </is>
      </c>
      <c r="AH58" s="462" t="inlineStr">
        <is>
          <t>Beckham (formerly Roger Mills)</t>
        </is>
      </c>
      <c r="AI58" s="462" t="inlineStr">
        <is>
          <t>Oklahoma</t>
        </is>
      </c>
      <c r="AJ58" s="462" t="inlineStr">
        <is>
          <t>NW/4</t>
        </is>
      </c>
      <c r="AK58" s="462" t="inlineStr"/>
      <c r="AL58" s="462" t="inlineStr"/>
      <c r="AM58" s="462" t="inlineStr"/>
      <c r="AN58" s="462" t="inlineStr"/>
      <c r="AO58" s="462" t="inlineStr"/>
      <c r="AP58" s="462" t="inlineStr"/>
      <c r="AQ58" s="462" t="inlineStr"/>
      <c r="AR58" s="462" t="inlineStr"/>
      <c r="AS58" s="462" t="inlineStr"/>
      <c r="AT58" s="462" t="inlineStr"/>
      <c r="AU58" s="462" t="inlineStr"/>
      <c r="AV58" s="462" t="inlineStr"/>
      <c r="AW58" s="462" t="inlineStr"/>
      <c r="AX58" s="462" t="inlineStr"/>
      <c r="AY58" s="462" t="inlineStr"/>
      <c r="AZ58" s="462" t="inlineStr"/>
      <c r="BA58" s="462" t="inlineStr"/>
      <c r="BB58" s="462" t="inlineStr"/>
      <c r="BC58" s="462" t="inlineStr"/>
      <c r="BD58" s="462" t="inlineStr"/>
      <c r="BE58" s="462" t="inlineStr"/>
      <c r="BF58" s="462" t="inlineStr"/>
      <c r="BG58" s="462" t="inlineStr"/>
      <c r="BH58" s="462" t="inlineStr">
        <is>
          <t>$1,000.00</t>
        </is>
      </c>
      <c r="BI58" s="462" t="inlineStr"/>
      <c r="BJ58" s="462" t="inlineStr"/>
      <c r="BK58" s="462" t="inlineStr"/>
      <c r="BL58" s="462" t="inlineStr"/>
      <c r="BM58" s="462" t="inlineStr"/>
      <c r="BN58" s="462" t="inlineStr"/>
      <c r="BO58" s="462" t="inlineStr">
        <is>
          <t>No chain basis identified in Batch 01.</t>
        </is>
      </c>
      <c r="BP58" s="462" t="inlineStr">
        <is>
          <t>medium</t>
        </is>
      </c>
      <c r="BQ58" s="462" t="inlineStr"/>
      <c r="BR58" s="462" t="inlineStr">
        <is>
          <t>required</t>
        </is>
      </c>
    </row>
    <row r="59">
      <c r="A59" s="462" t="inlineStr">
        <is>
          <t>B01-G058</t>
        </is>
      </c>
      <c r="B59" s="462" t="inlineStr">
        <is>
          <t>47</t>
        </is>
      </c>
      <c r="C59" s="462" t="inlineStr">
        <is>
          <t>47</t>
        </is>
      </c>
      <c r="D59" s="462" t="inlineStr">
        <is>
          <t>0047.jpg</t>
        </is>
      </c>
      <c r="E59" s="462" t="inlineStr">
        <is>
          <t>1</t>
        </is>
      </c>
      <c r="F59" s="462" t="inlineStr">
        <is>
          <t>MTG</t>
        </is>
      </c>
      <c r="G59" s="462" t="inlineStr">
        <is>
          <t>Oklahoma Mortgage</t>
        </is>
      </c>
      <c r="H59" s="462" t="inlineStr"/>
      <c r="I59" s="462" t="inlineStr"/>
      <c r="J59" s="462" t="inlineStr">
        <is>
          <t>428</t>
        </is>
      </c>
      <c r="K59" s="462" t="inlineStr"/>
      <c r="L59" s="462" t="inlineStr">
        <is>
          <t>February 26, 1915</t>
        </is>
      </c>
      <c r="M59" s="462" t="inlineStr">
        <is>
          <t>January 26, 1915</t>
        </is>
      </c>
      <c r="N59" s="462" t="inlineStr"/>
      <c r="O59" s="462" t="inlineStr"/>
      <c r="P59" s="462" t="inlineStr"/>
      <c r="Q59" s="462" t="inlineStr"/>
      <c r="R59" s="462" t="inlineStr"/>
      <c r="S59" s="462" t="inlineStr"/>
      <c r="T59" s="462" t="inlineStr"/>
      <c r="U59" s="462" t="inlineStr"/>
      <c r="V59" s="462" t="inlineStr">
        <is>
          <t>William B. Farrar and Emma Farrar</t>
        </is>
      </c>
      <c r="W59" s="462" t="inlineStr">
        <is>
          <t>The Martin Loan and Investment Company</t>
        </is>
      </c>
      <c r="X59" s="462" t="inlineStr"/>
      <c r="Y59" s="462" t="inlineStr"/>
      <c r="Z59" s="462" t="inlineStr"/>
      <c r="AA59" s="462" t="inlineStr"/>
      <c r="AB59" s="462" t="inlineStr"/>
      <c r="AC59" s="462" t="inlineStr">
        <is>
          <t>The North West quarter of Section thirty-two (32), Township Eleven (11) North, Range Twenty-five (25) West</t>
        </is>
      </c>
      <c r="AD59" s="462" t="inlineStr">
        <is>
          <t>NW/4 of Section 32, Township 11 North, Range 25 West of the Indian Meridian</t>
        </is>
      </c>
      <c r="AE59" s="462" t="inlineStr">
        <is>
          <t>32</t>
        </is>
      </c>
      <c r="AF59" s="462" t="inlineStr">
        <is>
          <t>11 North</t>
        </is>
      </c>
      <c r="AG59" s="462" t="inlineStr">
        <is>
          <t>25 West</t>
        </is>
      </c>
      <c r="AH59" s="462" t="inlineStr">
        <is>
          <t>Beckham (formerly Roger Mills)</t>
        </is>
      </c>
      <c r="AI59" s="462" t="inlineStr">
        <is>
          <t>Oklahoma</t>
        </is>
      </c>
      <c r="AJ59" s="462" t="inlineStr">
        <is>
          <t>NW/4</t>
        </is>
      </c>
      <c r="AK59" s="462" t="inlineStr"/>
      <c r="AL59" s="462" t="inlineStr"/>
      <c r="AM59" s="462" t="inlineStr">
        <is>
          <t>160</t>
        </is>
      </c>
      <c r="AN59" s="462" t="inlineStr"/>
      <c r="AO59" s="462" t="inlineStr"/>
      <c r="AP59" s="462" t="inlineStr"/>
      <c r="AQ59" s="462" t="inlineStr"/>
      <c r="AR59" s="462" t="inlineStr"/>
      <c r="AS59" s="462" t="inlineStr"/>
      <c r="AT59" s="462" t="inlineStr"/>
      <c r="AU59" s="462" t="inlineStr"/>
      <c r="AV59" s="462" t="inlineStr"/>
      <c r="AW59" s="462" t="inlineStr"/>
      <c r="AX59" s="462" t="inlineStr"/>
      <c r="AY59" s="462" t="inlineStr"/>
      <c r="AZ59" s="462" t="inlineStr"/>
      <c r="BA59" s="462" t="inlineStr"/>
      <c r="BB59" s="462" t="inlineStr"/>
      <c r="BC59" s="462" t="inlineStr"/>
      <c r="BD59" s="462" t="inlineStr"/>
      <c r="BE59" s="462" t="inlineStr"/>
      <c r="BF59" s="462" t="inlineStr"/>
      <c r="BG59" s="462" t="inlineStr"/>
      <c r="BH59" s="462" t="inlineStr"/>
      <c r="BI59" s="462" t="inlineStr"/>
      <c r="BJ59" s="462" t="inlineStr"/>
      <c r="BK59" s="462" t="inlineStr"/>
      <c r="BL59" s="462" t="inlineStr">
        <is>
          <t>Separate recorded mortgage from the page-426 instrument on 0044; secures three notes.</t>
        </is>
      </c>
      <c r="BM59" s="462" t="inlineStr"/>
      <c r="BN59" s="462" t="inlineStr"/>
      <c r="BO59" s="462" t="inlineStr">
        <is>
          <t>No chain basis identified in Batch 01.</t>
        </is>
      </c>
      <c r="BP59" s="462" t="inlineStr">
        <is>
          <t>low</t>
        </is>
      </c>
      <c r="BQ59" s="462" t="inlineStr">
        <is>
          <t>Principal amount is faint.</t>
        </is>
      </c>
      <c r="BR59" s="462" t="inlineStr">
        <is>
          <t>required</t>
        </is>
      </c>
    </row>
    <row r="60">
      <c r="A60" s="462" t="inlineStr">
        <is>
          <t>B01-G059</t>
        </is>
      </c>
      <c r="B60" s="462" t="inlineStr">
        <is>
          <t>48</t>
        </is>
      </c>
      <c r="C60" s="462" t="inlineStr">
        <is>
          <t>48</t>
        </is>
      </c>
      <c r="D60" s="462" t="inlineStr">
        <is>
          <t>0048.jpg</t>
        </is>
      </c>
      <c r="E60" s="462" t="inlineStr">
        <is>
          <t>1</t>
        </is>
      </c>
      <c r="F60" s="462" t="inlineStr">
        <is>
          <t>MTG</t>
        </is>
      </c>
      <c r="G60" s="462" t="inlineStr">
        <is>
          <t>Real Estate Mortgage</t>
        </is>
      </c>
      <c r="H60" s="462" t="inlineStr"/>
      <c r="I60" s="462" t="inlineStr">
        <is>
          <t>27 Mortgages</t>
        </is>
      </c>
      <c r="J60" s="462" t="inlineStr">
        <is>
          <t>64</t>
        </is>
      </c>
      <c r="K60" s="462" t="inlineStr"/>
      <c r="L60" s="462" t="inlineStr">
        <is>
          <t>September 10, 1915</t>
        </is>
      </c>
      <c r="M60" s="462" t="inlineStr">
        <is>
          <t>September 8, 1915</t>
        </is>
      </c>
      <c r="N60" s="462" t="inlineStr"/>
      <c r="O60" s="462" t="inlineStr">
        <is>
          <t>September 8, 1915</t>
        </is>
      </c>
      <c r="P60" s="462" t="inlineStr"/>
      <c r="Q60" s="462" t="inlineStr"/>
      <c r="R60" s="462" t="inlineStr"/>
      <c r="S60" s="462" t="inlineStr"/>
      <c r="T60" s="462" t="inlineStr"/>
      <c r="U60" s="462" t="inlineStr"/>
      <c r="V60" s="462" t="inlineStr">
        <is>
          <t>Austin J. Coffey and Nancy J. Coffey</t>
        </is>
      </c>
      <c r="W60" s="462" t="inlineStr">
        <is>
          <t>P. E. Carroll</t>
        </is>
      </c>
      <c r="X60" s="462" t="inlineStr"/>
      <c r="Y60" s="462" t="inlineStr"/>
      <c r="Z60" s="462" t="inlineStr"/>
      <c r="AA60" s="462" t="inlineStr"/>
      <c r="AB60" s="462" t="inlineStr"/>
      <c r="AC60" s="462" t="inlineStr">
        <is>
          <t>All of the Northwest Quarter of Section 32 in Township 11 North of Range 25 West of the Indian Meridian, containing 160 acres</t>
        </is>
      </c>
      <c r="AD60" s="462" t="inlineStr">
        <is>
          <t>NW/4 of Section 32, Township 11 North, Range 25 West of the Indian Meridian</t>
        </is>
      </c>
      <c r="AE60" s="462" t="inlineStr">
        <is>
          <t>32</t>
        </is>
      </c>
      <c r="AF60" s="462" t="inlineStr">
        <is>
          <t>11 North</t>
        </is>
      </c>
      <c r="AG60" s="462" t="inlineStr">
        <is>
          <t>25 West</t>
        </is>
      </c>
      <c r="AH60" s="462" t="inlineStr">
        <is>
          <t>Beckham (formerly Roger Mills)</t>
        </is>
      </c>
      <c r="AI60" s="462" t="inlineStr">
        <is>
          <t>Oklahoma</t>
        </is>
      </c>
      <c r="AJ60" s="462" t="inlineStr">
        <is>
          <t>NW/4</t>
        </is>
      </c>
      <c r="AK60" s="462" t="inlineStr"/>
      <c r="AL60" s="462" t="inlineStr"/>
      <c r="AM60" s="462" t="inlineStr">
        <is>
          <t>160</t>
        </is>
      </c>
      <c r="AN60" s="462" t="inlineStr"/>
      <c r="AO60" s="462" t="inlineStr"/>
      <c r="AP60" s="462" t="inlineStr"/>
      <c r="AQ60" s="462" t="inlineStr"/>
      <c r="AR60" s="462" t="inlineStr"/>
      <c r="AS60" s="462" t="inlineStr"/>
      <c r="AT60" s="462" t="inlineStr"/>
      <c r="AU60" s="462" t="inlineStr"/>
      <c r="AV60" s="462" t="inlineStr"/>
      <c r="AW60" s="462" t="inlineStr"/>
      <c r="AX60" s="462" t="inlineStr"/>
      <c r="AY60" s="462" t="inlineStr"/>
      <c r="AZ60" s="462" t="inlineStr"/>
      <c r="BA60" s="462" t="inlineStr"/>
      <c r="BB60" s="462" t="inlineStr"/>
      <c r="BC60" s="462" t="inlineStr"/>
      <c r="BD60" s="462" t="inlineStr">
        <is>
          <t>Subject to prior mortgage executed by William B. Farrar and wife</t>
        </is>
      </c>
      <c r="BE60" s="462" t="inlineStr"/>
      <c r="BF60" s="462" t="inlineStr"/>
      <c r="BG60" s="462" t="inlineStr"/>
      <c r="BH60" s="462" t="inlineStr">
        <is>
          <t>$600.00</t>
        </is>
      </c>
      <c r="BI60" s="462" t="inlineStr"/>
      <c r="BJ60" s="462" t="inlineStr"/>
      <c r="BK60" s="462" t="inlineStr"/>
      <c r="BL60" s="462" t="inlineStr"/>
      <c r="BM60" s="462" t="inlineStr"/>
      <c r="BN60" s="462" t="inlineStr"/>
      <c r="BO60" s="462" t="inlineStr">
        <is>
          <t>No chain basis identified in Batch 01.</t>
        </is>
      </c>
      <c r="BP60" s="462" t="inlineStr">
        <is>
          <t>medium</t>
        </is>
      </c>
      <c r="BQ60" s="462" t="inlineStr"/>
      <c r="BR60" s="462" t="inlineStr">
        <is>
          <t>required</t>
        </is>
      </c>
    </row>
    <row r="61">
      <c r="A61" s="462" t="inlineStr">
        <is>
          <t>B01-G060</t>
        </is>
      </c>
      <c r="B61" s="462" t="inlineStr">
        <is>
          <t>49</t>
        </is>
      </c>
      <c r="C61" s="462" t="inlineStr">
        <is>
          <t>49</t>
        </is>
      </c>
      <c r="D61" s="462" t="inlineStr">
        <is>
          <t>0049.jpg</t>
        </is>
      </c>
      <c r="E61" s="462" t="inlineStr">
        <is>
          <t>1</t>
        </is>
      </c>
      <c r="F61" s="462" t="inlineStr">
        <is>
          <t>WD</t>
        </is>
      </c>
      <c r="G61" s="462" t="inlineStr">
        <is>
          <t>Warranty Deed</t>
        </is>
      </c>
      <c r="H61" s="462" t="inlineStr"/>
      <c r="I61" s="462" t="inlineStr"/>
      <c r="J61" s="462" t="inlineStr">
        <is>
          <t>52</t>
        </is>
      </c>
      <c r="K61" s="462" t="inlineStr"/>
      <c r="L61" s="462" t="inlineStr">
        <is>
          <t>September 10, 1915, 9:00 A.M.</t>
        </is>
      </c>
      <c r="M61" s="462" t="inlineStr">
        <is>
          <t>September 4, 1915</t>
        </is>
      </c>
      <c r="N61" s="462" t="inlineStr"/>
      <c r="O61" s="462" t="inlineStr">
        <is>
          <t>September 4, 1915</t>
        </is>
      </c>
      <c r="P61" s="462" t="inlineStr">
        <is>
          <t>William B. Farrar and Emma Farrar, husband and wife</t>
        </is>
      </c>
      <c r="Q61" s="462" t="inlineStr">
        <is>
          <t>Austin J. Coffey</t>
        </is>
      </c>
      <c r="R61" s="462" t="inlineStr"/>
      <c r="S61" s="462" t="inlineStr"/>
      <c r="T61" s="462" t="inlineStr"/>
      <c r="U61" s="462" t="inlineStr"/>
      <c r="V61" s="462" t="inlineStr"/>
      <c r="W61" s="462" t="inlineStr"/>
      <c r="X61" s="462" t="inlineStr"/>
      <c r="Y61" s="462" t="inlineStr"/>
      <c r="Z61" s="462" t="inlineStr"/>
      <c r="AA61" s="462" t="inlineStr"/>
      <c r="AB61" s="462" t="inlineStr"/>
      <c r="AC61" s="462" t="inlineStr">
        <is>
          <t>The Northwest quarter of Section 32, Township 11 North, Range 25 West of the Indian Meridian, containing 160 acres more or less</t>
        </is>
      </c>
      <c r="AD61" s="462" t="inlineStr">
        <is>
          <t>NW/4 of Section 32, Township 11 North, Range 25 West of the Indian Meridian</t>
        </is>
      </c>
      <c r="AE61" s="462" t="inlineStr">
        <is>
          <t>32</t>
        </is>
      </c>
      <c r="AF61" s="462" t="inlineStr">
        <is>
          <t>11 North</t>
        </is>
      </c>
      <c r="AG61" s="462" t="inlineStr">
        <is>
          <t>25 West</t>
        </is>
      </c>
      <c r="AH61" s="462" t="inlineStr">
        <is>
          <t>Beckham (formerly Roger Mills)</t>
        </is>
      </c>
      <c r="AI61" s="462" t="inlineStr">
        <is>
          <t>Oklahoma</t>
        </is>
      </c>
      <c r="AJ61" s="462" t="inlineStr">
        <is>
          <t>NW/4</t>
        </is>
      </c>
      <c r="AK61" s="462" t="inlineStr"/>
      <c r="AL61" s="462" t="inlineStr"/>
      <c r="AM61" s="462" t="inlineStr">
        <is>
          <t>160</t>
        </is>
      </c>
      <c r="AN61" s="462" t="inlineStr"/>
      <c r="AO61" s="462" t="inlineStr"/>
      <c r="AP61" s="462" t="inlineStr"/>
      <c r="AQ61" s="462" t="inlineStr"/>
      <c r="AR61" s="462" t="inlineStr"/>
      <c r="AS61" s="462" t="inlineStr"/>
      <c r="AT61" s="462" t="inlineStr"/>
      <c r="AU61" s="462" t="inlineStr"/>
      <c r="AV61" s="462" t="inlineStr"/>
      <c r="AW61" s="462" t="inlineStr"/>
      <c r="AX61" s="462" t="inlineStr"/>
      <c r="AY61" s="462" t="inlineStr"/>
      <c r="AZ61" s="462" t="inlineStr"/>
      <c r="BA61" s="462" t="inlineStr"/>
      <c r="BB61" s="462" t="inlineStr"/>
      <c r="BC61" s="462" t="inlineStr"/>
      <c r="BD61" s="462" t="inlineStr"/>
      <c r="BE61" s="462" t="inlineStr">
        <is>
          <t>Mortgage for $1,000 payable to Martin Loan and Investment Company</t>
        </is>
      </c>
      <c r="BF61" s="462" t="inlineStr"/>
      <c r="BG61" s="462" t="inlineStr"/>
      <c r="BH61" s="462" t="inlineStr">
        <is>
          <t>$2,250.00</t>
        </is>
      </c>
      <c r="BI61" s="462" t="inlineStr"/>
      <c r="BJ61" s="462" t="inlineStr"/>
      <c r="BK61" s="462" t="inlineStr"/>
      <c r="BL61" s="462" t="inlineStr"/>
      <c r="BM61" s="462" t="inlineStr"/>
      <c r="BN61" s="462" t="inlineStr"/>
      <c r="BO61" s="462" t="inlineStr">
        <is>
          <t>No chain basis identified in Batch 01.</t>
        </is>
      </c>
      <c r="BP61" s="462" t="inlineStr">
        <is>
          <t>medium</t>
        </is>
      </c>
      <c r="BQ61" s="462" t="inlineStr"/>
      <c r="BR61" s="462" t="inlineStr">
        <is>
          <t>required</t>
        </is>
      </c>
    </row>
    <row r="62">
      <c r="A62" s="462" t="inlineStr">
        <is>
          <t>B01-G061</t>
        </is>
      </c>
      <c r="B62" s="462" t="inlineStr">
        <is>
          <t>50</t>
        </is>
      </c>
      <c r="C62" s="462" t="inlineStr">
        <is>
          <t>50</t>
        </is>
      </c>
      <c r="D62" s="462" t="inlineStr">
        <is>
          <t>0050.jpg</t>
        </is>
      </c>
      <c r="E62" s="462" t="inlineStr">
        <is>
          <t>1</t>
        </is>
      </c>
      <c r="F62" s="462" t="inlineStr">
        <is>
          <t>REL</t>
        </is>
      </c>
      <c r="G62" s="462" t="inlineStr">
        <is>
          <t>Release of Mortgage</t>
        </is>
      </c>
      <c r="H62" s="462" t="inlineStr"/>
      <c r="I62" s="462" t="inlineStr"/>
      <c r="J62" s="462" t="inlineStr">
        <is>
          <t>8</t>
        </is>
      </c>
      <c r="K62" s="462" t="inlineStr"/>
      <c r="L62" s="462" t="inlineStr">
        <is>
          <t>September 16, 1915, 10:00 A.M.</t>
        </is>
      </c>
      <c r="M62" s="462" t="inlineStr">
        <is>
          <t>September 10, 1915</t>
        </is>
      </c>
      <c r="N62" s="462" t="inlineStr"/>
      <c r="O62" s="462" t="inlineStr"/>
      <c r="P62" s="462" t="inlineStr"/>
      <c r="Q62" s="462" t="inlineStr"/>
      <c r="R62" s="462" t="inlineStr"/>
      <c r="S62" s="462" t="inlineStr"/>
      <c r="T62" s="462" t="inlineStr"/>
      <c r="U62" s="462" t="inlineStr"/>
      <c r="V62" s="462" t="inlineStr"/>
      <c r="W62" s="462" t="inlineStr"/>
      <c r="X62" s="462" t="inlineStr">
        <is>
          <t>The Martin Loan and Investment Company</t>
        </is>
      </c>
      <c r="Y62" s="462" t="inlineStr">
        <is>
          <t>William B. Farrar and Emma Farrar</t>
        </is>
      </c>
      <c r="Z62" s="462" t="inlineStr"/>
      <c r="AA62" s="462" t="inlineStr"/>
      <c r="AB62" s="462" t="inlineStr"/>
      <c r="AC62" s="462" t="inlineStr">
        <is>
          <t>Section 32, Township 11 North, Range 25 West; quarter appears to be Northwest Quarter</t>
        </is>
      </c>
      <c r="AD62" s="462" t="inlineStr">
        <is>
          <t>NW/4 of Section 32, Township 11 North, Range 25 West of the Indian Meridian</t>
        </is>
      </c>
      <c r="AE62" s="462" t="inlineStr">
        <is>
          <t>32</t>
        </is>
      </c>
      <c r="AF62" s="462" t="inlineStr">
        <is>
          <t>11 North</t>
        </is>
      </c>
      <c r="AG62" s="462" t="inlineStr">
        <is>
          <t>25 West</t>
        </is>
      </c>
      <c r="AH62" s="462" t="inlineStr">
        <is>
          <t>Beckham (formerly Roger Mills)</t>
        </is>
      </c>
      <c r="AI62" s="462" t="inlineStr">
        <is>
          <t>Oklahoma</t>
        </is>
      </c>
      <c r="AJ62" s="462" t="inlineStr">
        <is>
          <t>NW/4</t>
        </is>
      </c>
      <c r="AK62" s="462" t="inlineStr"/>
      <c r="AL62" s="462" t="inlineStr"/>
      <c r="AM62" s="462" t="inlineStr">
        <is>
          <t>160</t>
        </is>
      </c>
      <c r="AN62" s="462" t="inlineStr"/>
      <c r="AO62" s="462" t="inlineStr"/>
      <c r="AP62" s="462" t="inlineStr"/>
      <c r="AQ62" s="462" t="inlineStr"/>
      <c r="AR62" s="462" t="inlineStr"/>
      <c r="AS62" s="462" t="inlineStr"/>
      <c r="AT62" s="462" t="inlineStr"/>
      <c r="AU62" s="462" t="inlineStr"/>
      <c r="AV62" s="462" t="inlineStr"/>
      <c r="AW62" s="462" t="inlineStr"/>
      <c r="AX62" s="462" t="inlineStr"/>
      <c r="AY62" s="462" t="inlineStr"/>
      <c r="AZ62" s="462" t="inlineStr"/>
      <c r="BA62" s="462" t="inlineStr"/>
      <c r="BB62" s="462" t="inlineStr">
        <is>
          <t>Mortgage volume 27, page 64; prior page reference appears as Book 12/page 368</t>
        </is>
      </c>
      <c r="BC62" s="462" t="inlineStr"/>
      <c r="BD62" s="462" t="inlineStr"/>
      <c r="BE62" s="462" t="inlineStr"/>
      <c r="BF62" s="462" t="inlineStr"/>
      <c r="BG62" s="462" t="inlineStr"/>
      <c r="BH62" s="462" t="inlineStr"/>
      <c r="BI62" s="462" t="inlineStr"/>
      <c r="BJ62" s="462" t="inlineStr"/>
      <c r="BK62" s="462" t="inlineStr"/>
      <c r="BL62" s="462" t="inlineStr"/>
      <c r="BM62" s="462" t="inlineStr"/>
      <c r="BN62" s="462" t="inlineStr"/>
      <c r="BO62" s="462" t="inlineStr">
        <is>
          <t>No chain basis identified in Batch 01.</t>
        </is>
      </c>
      <c r="BP62" s="462" t="inlineStr">
        <is>
          <t>medium</t>
        </is>
      </c>
      <c r="BQ62" s="462" t="inlineStr">
        <is>
          <t>Quarter designation and prior-reference handwriting should be checked.</t>
        </is>
      </c>
      <c r="BR62" s="462" t="inlineStr">
        <is>
          <t>required</t>
        </is>
      </c>
    </row>
    <row r="63">
      <c r="A63" s="462" t="inlineStr">
        <is>
          <t>B01-G062</t>
        </is>
      </c>
      <c r="B63" s="462" t="inlineStr">
        <is>
          <t>50</t>
        </is>
      </c>
      <c r="C63" s="462" t="inlineStr">
        <is>
          <t>50</t>
        </is>
      </c>
      <c r="D63" s="462" t="inlineStr">
        <is>
          <t>0050.jpg</t>
        </is>
      </c>
      <c r="E63" s="462" t="inlineStr">
        <is>
          <t>1</t>
        </is>
      </c>
      <c r="F63" s="462" t="inlineStr">
        <is>
          <t>REL</t>
        </is>
      </c>
      <c r="G63" s="462" t="inlineStr">
        <is>
          <t>Release of Mortgage</t>
        </is>
      </c>
      <c r="H63" s="462" t="inlineStr"/>
      <c r="I63" s="462" t="inlineStr"/>
      <c r="J63" s="462" t="inlineStr">
        <is>
          <t>8</t>
        </is>
      </c>
      <c r="K63" s="462" t="inlineStr"/>
      <c r="L63" s="462" t="inlineStr">
        <is>
          <t>December 30, 1915</t>
        </is>
      </c>
      <c r="M63" s="462" t="inlineStr">
        <is>
          <t>December 28, 1915</t>
        </is>
      </c>
      <c r="N63" s="462" t="inlineStr"/>
      <c r="O63" s="462" t="inlineStr"/>
      <c r="P63" s="462" t="inlineStr"/>
      <c r="Q63" s="462" t="inlineStr"/>
      <c r="R63" s="462" t="inlineStr"/>
      <c r="S63" s="462" t="inlineStr"/>
      <c r="T63" s="462" t="inlineStr"/>
      <c r="U63" s="462" t="inlineStr"/>
      <c r="V63" s="462" t="inlineStr"/>
      <c r="W63" s="462" t="inlineStr"/>
      <c r="X63" s="462" t="inlineStr">
        <is>
          <t>The Martin Loan and Investment Company</t>
        </is>
      </c>
      <c r="Y63" s="462" t="inlineStr">
        <is>
          <t>H. B. Moore and wife</t>
        </is>
      </c>
      <c r="Z63" s="462" t="inlineStr"/>
      <c r="AA63" s="462" t="inlineStr"/>
      <c r="AB63" s="462" t="inlineStr"/>
      <c r="AC63" s="462" t="inlineStr">
        <is>
          <t>The North west quarter of Section Twenty-three (23), Township Eleven (11) North, Range Twenty-three (23) West</t>
        </is>
      </c>
      <c r="AD63" s="462" t="inlineStr"/>
      <c r="AE63" s="462" t="inlineStr">
        <is>
          <t>23</t>
        </is>
      </c>
      <c r="AF63" s="462" t="inlineStr">
        <is>
          <t>11 North</t>
        </is>
      </c>
      <c r="AG63" s="462" t="inlineStr">
        <is>
          <t>23 West</t>
        </is>
      </c>
      <c r="AH63" s="462" t="inlineStr">
        <is>
          <t>Beckham</t>
        </is>
      </c>
      <c r="AI63" s="462" t="inlineStr">
        <is>
          <t>Oklahoma</t>
        </is>
      </c>
      <c r="AJ63" s="462" t="inlineStr"/>
      <c r="AK63" s="462" t="inlineStr"/>
      <c r="AL63" s="462" t="inlineStr"/>
      <c r="AM63" s="462" t="inlineStr"/>
      <c r="AN63" s="462" t="inlineStr"/>
      <c r="AO63" s="462" t="inlineStr"/>
      <c r="AP63" s="462" t="inlineStr"/>
      <c r="AQ63" s="462" t="inlineStr"/>
      <c r="AR63" s="462" t="inlineStr"/>
      <c r="AS63" s="462" t="inlineStr"/>
      <c r="AT63" s="462" t="inlineStr"/>
      <c r="AU63" s="462" t="inlineStr"/>
      <c r="AV63" s="462" t="inlineStr"/>
      <c r="AW63" s="462" t="inlineStr"/>
      <c r="AX63" s="462" t="inlineStr"/>
      <c r="AY63" s="462" t="inlineStr"/>
      <c r="AZ63" s="462" t="inlineStr"/>
      <c r="BA63" s="462" t="inlineStr"/>
      <c r="BB63" s="462" t="inlineStr">
        <is>
          <t>Mortgage page 362, volume 12</t>
        </is>
      </c>
      <c r="BC63" s="462" t="inlineStr"/>
      <c r="BD63" s="462" t="inlineStr"/>
      <c r="BE63" s="462" t="inlineStr"/>
      <c r="BF63" s="462" t="inlineStr"/>
      <c r="BG63" s="462" t="inlineStr"/>
      <c r="BH63" s="462" t="inlineStr"/>
      <c r="BI63" s="462" t="inlineStr"/>
      <c r="BJ63" s="462" t="inlineStr"/>
      <c r="BK63" s="462" t="inlineStr"/>
      <c r="BL63" s="462" t="inlineStr"/>
      <c r="BM63" s="462" t="inlineStr"/>
      <c r="BN63" s="462" t="inlineStr"/>
      <c r="BO63" s="462" t="inlineStr">
        <is>
          <t>No chain basis identified in Batch 01.</t>
        </is>
      </c>
      <c r="BP63" s="462" t="inlineStr">
        <is>
          <t>medium</t>
        </is>
      </c>
      <c r="BQ63" s="462" t="inlineStr"/>
      <c r="BR63" s="462" t="inlineStr">
        <is>
          <t>required</t>
        </is>
      </c>
    </row>
    <row r="64">
      <c r="A64" s="462" t="inlineStr">
        <is>
          <t>B02-G001</t>
        </is>
      </c>
      <c r="B64" s="462" t="inlineStr">
        <is>
          <t>51</t>
        </is>
      </c>
      <c r="C64" s="462" t="inlineStr">
        <is>
          <t>51</t>
        </is>
      </c>
      <c r="D64" s="462" t="inlineStr">
        <is>
          <t>0051.jpg</t>
        </is>
      </c>
      <c r="E64" s="462" t="inlineStr">
        <is>
          <t>1</t>
        </is>
      </c>
      <c r="F64" s="462" t="inlineStr">
        <is>
          <t>REL</t>
        </is>
      </c>
      <c r="G64" s="462" t="inlineStr">
        <is>
          <t>Release of Mortgage</t>
        </is>
      </c>
      <c r="H64" s="462" t="inlineStr"/>
      <c r="I64" s="462" t="inlineStr">
        <is>
          <t>8 Miscellaneous</t>
        </is>
      </c>
      <c r="J64" s="462" t="inlineStr">
        <is>
          <t>101</t>
        </is>
      </c>
      <c r="K64" s="462" t="inlineStr"/>
      <c r="L64" s="462" t="inlineStr">
        <is>
          <t>October 16, 1916, 9:00 A.M.</t>
        </is>
      </c>
      <c r="M64" s="462" t="inlineStr">
        <is>
          <t>October 11, 1916</t>
        </is>
      </c>
      <c r="N64" s="462" t="inlineStr"/>
      <c r="O64" s="462" t="inlineStr"/>
      <c r="P64" s="462" t="inlineStr"/>
      <c r="Q64" s="462" t="inlineStr"/>
      <c r="R64" s="462" t="inlineStr"/>
      <c r="S64" s="462" t="inlineStr"/>
      <c r="T64" s="462" t="inlineStr"/>
      <c r="U64" s="462" t="inlineStr"/>
      <c r="V64" s="462" t="inlineStr"/>
      <c r="W64" s="462" t="inlineStr"/>
      <c r="X64" s="462" t="inlineStr">
        <is>
          <t>M. Carter</t>
        </is>
      </c>
      <c r="Y64" s="462" t="inlineStr">
        <is>
          <t>S. H. Carter, J. Carter, husband and wife, and P. M. Carter</t>
        </is>
      </c>
      <c r="Z64" s="462" t="inlineStr"/>
      <c r="AA64" s="462" t="inlineStr"/>
      <c r="AB64" s="462" t="inlineStr"/>
      <c r="AC64" s="462" t="inlineStr">
        <is>
          <t>North half of the northwest quarter and the southeast quarter of the northwest quarter of Section 19, Township 10 North, Range 21 West</t>
        </is>
      </c>
      <c r="AD64" s="462" t="inlineStr"/>
      <c r="AE64" s="462" t="inlineStr">
        <is>
          <t>19</t>
        </is>
      </c>
      <c r="AF64" s="462" t="inlineStr">
        <is>
          <t>10 North</t>
        </is>
      </c>
      <c r="AG64" s="462" t="inlineStr">
        <is>
          <t>21 West</t>
        </is>
      </c>
      <c r="AH64" s="462" t="inlineStr">
        <is>
          <t>Beckham</t>
        </is>
      </c>
      <c r="AI64" s="462" t="inlineStr"/>
      <c r="AJ64" s="462" t="inlineStr">
        <is>
          <t>N/2 NW/4; SE/4 NW/4</t>
        </is>
      </c>
      <c r="AK64" s="462" t="inlineStr"/>
      <c r="AL64" s="462" t="inlineStr"/>
      <c r="AM64" s="462" t="inlineStr"/>
      <c r="AN64" s="462" t="inlineStr"/>
      <c r="AO64" s="462" t="inlineStr"/>
      <c r="AP64" s="462" t="inlineStr"/>
      <c r="AQ64" s="462" t="inlineStr"/>
      <c r="AR64" s="462" t="inlineStr"/>
      <c r="AS64" s="462" t="inlineStr"/>
      <c r="AT64" s="462" t="inlineStr"/>
      <c r="AU64" s="462" t="inlineStr"/>
      <c r="AV64" s="462" t="inlineStr"/>
      <c r="AW64" s="462" t="inlineStr"/>
      <c r="AX64" s="462" t="inlineStr"/>
      <c r="AY64" s="462" t="inlineStr"/>
      <c r="AZ64" s="462" t="inlineStr"/>
      <c r="BA64" s="462" t="inlineStr"/>
      <c r="BB64" s="462" t="inlineStr">
        <is>
          <t>Mortgage Record No. 27, page 80</t>
        </is>
      </c>
      <c r="BC64" s="462" t="inlineStr"/>
      <c r="BD64" s="462" t="inlineStr"/>
      <c r="BE64" s="462" t="inlineStr"/>
      <c r="BF64" s="462" t="inlineStr"/>
      <c r="BG64" s="462" t="inlineStr"/>
      <c r="BH64" s="462" t="inlineStr"/>
      <c r="BI64" s="462" t="inlineStr"/>
      <c r="BJ64" s="462" t="inlineStr"/>
      <c r="BK64" s="462" t="inlineStr"/>
      <c r="BL64" s="462" t="inlineStr"/>
      <c r="BM64" s="462" t="inlineStr">
        <is>
          <t>Mortgage lien held by M. Carter.</t>
        </is>
      </c>
      <c r="BN64" s="462" t="inlineStr">
        <is>
          <t>Mortgage declared satisfied and released.</t>
        </is>
      </c>
      <c r="BO64" s="462" t="inlineStr">
        <is>
          <t>No Diversified party or supported Diversified chain link appears in this instrument.</t>
        </is>
      </c>
      <c r="BP64" s="462" t="inlineStr">
        <is>
          <t>high</t>
        </is>
      </c>
      <c r="BQ64" s="462" t="inlineStr"/>
      <c r="BR64" s="462" t="inlineStr">
        <is>
          <t>not_required</t>
        </is>
      </c>
    </row>
    <row r="65">
      <c r="A65" s="462" t="inlineStr">
        <is>
          <t>B02-G002</t>
        </is>
      </c>
      <c r="B65" s="462" t="inlineStr">
        <is>
          <t>51</t>
        </is>
      </c>
      <c r="C65" s="462" t="inlineStr">
        <is>
          <t>53</t>
        </is>
      </c>
      <c r="D65" s="462" t="inlineStr">
        <is>
          <t>0051.jpg
0052.jpg
0053.jpg</t>
        </is>
      </c>
      <c r="E65" s="462" t="inlineStr">
        <is>
          <t>3</t>
        </is>
      </c>
      <c r="F65" s="462" t="inlineStr">
        <is>
          <t>LSE</t>
        </is>
      </c>
      <c r="G65" s="462" t="inlineStr">
        <is>
          <t>Agricultural Lease</t>
        </is>
      </c>
      <c r="H65" s="462" t="inlineStr"/>
      <c r="I65" s="462" t="inlineStr">
        <is>
          <t>8 Miscellaneous</t>
        </is>
      </c>
      <c r="J65" s="462" t="inlineStr">
        <is>
          <t>101</t>
        </is>
      </c>
      <c r="K65" s="462" t="inlineStr">
        <is>
          <t>103</t>
        </is>
      </c>
      <c r="L65" s="462" t="inlineStr">
        <is>
          <t>October 16, 1916, 9:00 A.M.</t>
        </is>
      </c>
      <c r="M65" s="462" t="inlineStr">
        <is>
          <t>October 14, 1916</t>
        </is>
      </c>
      <c r="N65" s="462" t="inlineStr"/>
      <c r="O65" s="462" t="inlineStr">
        <is>
          <t>October 14, 1916</t>
        </is>
      </c>
      <c r="P65" s="462" t="inlineStr"/>
      <c r="Q65" s="462" t="inlineStr"/>
      <c r="R65" s="462" t="inlineStr"/>
      <c r="S65" s="462" t="inlineStr"/>
      <c r="T65" s="462" t="inlineStr">
        <is>
          <t>Charles Sing</t>
        </is>
      </c>
      <c r="U65" s="462" t="inlineStr">
        <is>
          <t>T. K. Ross</t>
        </is>
      </c>
      <c r="V65" s="462" t="inlineStr"/>
      <c r="W65" s="462" t="inlineStr"/>
      <c r="X65" s="462" t="inlineStr"/>
      <c r="Y65" s="462" t="inlineStr"/>
      <c r="Z65" s="462" t="inlineStr"/>
      <c r="AA65" s="462" t="inlineStr"/>
      <c r="AB65" s="462" t="inlineStr"/>
      <c r="AC65" s="462" t="inlineStr">
        <is>
          <t>One hundred sixty acres described as the Southeast quarter of Section 32, Township 11 North, Range 25 West</t>
        </is>
      </c>
      <c r="AD65" s="462" t="inlineStr">
        <is>
          <t>SE/4 of Section 32, Township 11 North, Range 25 West of the Indian Meridian</t>
        </is>
      </c>
      <c r="AE65" s="462" t="inlineStr">
        <is>
          <t>32</t>
        </is>
      </c>
      <c r="AF65" s="462" t="inlineStr">
        <is>
          <t>11 North</t>
        </is>
      </c>
      <c r="AG65" s="462" t="inlineStr">
        <is>
          <t>25 West</t>
        </is>
      </c>
      <c r="AH65" s="462" t="inlineStr">
        <is>
          <t>Beckham</t>
        </is>
      </c>
      <c r="AI65" s="462" t="inlineStr">
        <is>
          <t>Oklahoma</t>
        </is>
      </c>
      <c r="AJ65" s="462" t="inlineStr">
        <is>
          <t>SE/4</t>
        </is>
      </c>
      <c r="AK65" s="462" t="inlineStr"/>
      <c r="AL65" s="462" t="inlineStr"/>
      <c r="AM65" s="462" t="inlineStr">
        <is>
          <t>160</t>
        </is>
      </c>
      <c r="AN65" s="462" t="inlineStr"/>
      <c r="AO65" s="462" t="inlineStr"/>
      <c r="AP65" s="462" t="inlineStr"/>
      <c r="AQ65" s="462" t="inlineStr"/>
      <c r="AR65" s="462" t="inlineStr"/>
      <c r="AS65" s="462" t="inlineStr"/>
      <c r="AT65" s="462" t="inlineStr"/>
      <c r="AU65" s="462" t="inlineStr"/>
      <c r="AV65" s="462" t="inlineStr"/>
      <c r="AW65" s="462" t="inlineStr"/>
      <c r="AX65" s="462" t="inlineStr"/>
      <c r="AY65" s="462" t="inlineStr"/>
      <c r="AZ65" s="462" t="inlineStr"/>
      <c r="BA65" s="462" t="inlineStr"/>
      <c r="BB65" s="462" t="inlineStr"/>
      <c r="BC65" s="462" t="inlineStr"/>
      <c r="BD65" s="462" t="inlineStr"/>
      <c r="BE65" s="462" t="inlineStr"/>
      <c r="BF65" s="462" t="inlineStr">
        <is>
          <t>Five years beginning January 1, 1917 and ending January 1, 1922</t>
        </is>
      </c>
      <c r="BG65" s="462" t="inlineStr"/>
      <c r="BH65" s="462" t="inlineStr">
        <is>
          <t>$1,500 evidenced by five $300 annual notes; crop-sharing and farming covenants</t>
        </is>
      </c>
      <c r="BI65" s="462" t="inlineStr"/>
      <c r="BJ65" s="462" t="inlineStr"/>
      <c r="BK65" s="462" t="inlineStr"/>
      <c r="BL65" s="462" t="inlineStr"/>
      <c r="BM65" s="462" t="inlineStr">
        <is>
          <t>Charles Sing held the lessor's interest in the described premises.</t>
        </is>
      </c>
      <c r="BN65" s="462" t="inlineStr">
        <is>
          <t>T. K. Ross received a five-year agricultural leasehold, subject to the stated covenants.</t>
        </is>
      </c>
      <c r="BO65" s="462" t="inlineStr">
        <is>
          <t>No Diversified party or supported Diversified chain link appears in this instrument.</t>
        </is>
      </c>
      <c r="BP65" s="462" t="inlineStr">
        <is>
          <t>high</t>
        </is>
      </c>
      <c r="BQ65" s="462" t="inlineStr"/>
      <c r="BR65" s="462" t="inlineStr">
        <is>
          <t>not_required</t>
        </is>
      </c>
    </row>
    <row r="66">
      <c r="A66" s="462" t="inlineStr">
        <is>
          <t>B02-G003</t>
        </is>
      </c>
      <c r="B66" s="462" t="inlineStr">
        <is>
          <t>54</t>
        </is>
      </c>
      <c r="C66" s="462" t="inlineStr">
        <is>
          <t>54</t>
        </is>
      </c>
      <c r="D66" s="462" t="inlineStr">
        <is>
          <t>0054.jpg</t>
        </is>
      </c>
      <c r="E66" s="462" t="inlineStr">
        <is>
          <t>1</t>
        </is>
      </c>
      <c r="F66" s="462" t="inlineStr">
        <is>
          <t>REL</t>
        </is>
      </c>
      <c r="G66" s="462" t="inlineStr">
        <is>
          <t>Release of Mortgage</t>
        </is>
      </c>
      <c r="H66" s="462" t="inlineStr"/>
      <c r="I66" s="462" t="inlineStr">
        <is>
          <t>Release Record No. 4</t>
        </is>
      </c>
      <c r="J66" s="462" t="inlineStr">
        <is>
          <t>516</t>
        </is>
      </c>
      <c r="K66" s="462" t="inlineStr"/>
      <c r="L66" s="462" t="inlineStr"/>
      <c r="M66" s="462" t="inlineStr"/>
      <c r="N66" s="462" t="inlineStr"/>
      <c r="O66" s="462" t="inlineStr"/>
      <c r="P66" s="462" t="inlineStr"/>
      <c r="Q66" s="462" t="inlineStr"/>
      <c r="R66" s="462" t="inlineStr"/>
      <c r="S66" s="462" t="inlineStr"/>
      <c r="T66" s="462" t="inlineStr"/>
      <c r="U66" s="462" t="inlineStr"/>
      <c r="V66" s="462" t="inlineStr"/>
      <c r="W66" s="462" t="inlineStr"/>
      <c r="X66" s="462" t="inlineStr">
        <is>
          <t>Oklahoma Farm Mortgage Company</t>
        </is>
      </c>
      <c r="Y66" s="462" t="inlineStr">
        <is>
          <t>Velmore Biggs and wife</t>
        </is>
      </c>
      <c r="Z66" s="462" t="inlineStr"/>
      <c r="AA66" s="462" t="inlineStr"/>
      <c r="AB66" s="462" t="inlineStr"/>
      <c r="AC66" s="462" t="inlineStr">
        <is>
          <t>Southeast quarter of Section 32, Township 11 North, Range 25 West, containing 160 acres</t>
        </is>
      </c>
      <c r="AD66" s="462" t="inlineStr">
        <is>
          <t>SE/4 of Section 32, Township 11 North, Range 25 West of the Indian Meridian</t>
        </is>
      </c>
      <c r="AE66" s="462" t="inlineStr">
        <is>
          <t>32</t>
        </is>
      </c>
      <c r="AF66" s="462" t="inlineStr">
        <is>
          <t>11 North</t>
        </is>
      </c>
      <c r="AG66" s="462" t="inlineStr">
        <is>
          <t>25 West</t>
        </is>
      </c>
      <c r="AH66" s="462" t="inlineStr">
        <is>
          <t>Beckham</t>
        </is>
      </c>
      <c r="AI66" s="462" t="inlineStr">
        <is>
          <t>Oklahoma</t>
        </is>
      </c>
      <c r="AJ66" s="462" t="inlineStr">
        <is>
          <t>SE/4</t>
        </is>
      </c>
      <c r="AK66" s="462" t="inlineStr"/>
      <c r="AL66" s="462" t="inlineStr"/>
      <c r="AM66" s="462" t="inlineStr">
        <is>
          <t>160</t>
        </is>
      </c>
      <c r="AN66" s="462" t="inlineStr"/>
      <c r="AO66" s="462" t="inlineStr"/>
      <c r="AP66" s="462" t="inlineStr"/>
      <c r="AQ66" s="462" t="inlineStr"/>
      <c r="AR66" s="462" t="inlineStr"/>
      <c r="AS66" s="462" t="inlineStr"/>
      <c r="AT66" s="462" t="inlineStr"/>
      <c r="AU66" s="462" t="inlineStr"/>
      <c r="AV66" s="462" t="inlineStr"/>
      <c r="AW66" s="462" t="inlineStr"/>
      <c r="AX66" s="462" t="inlineStr"/>
      <c r="AY66" s="462" t="inlineStr"/>
      <c r="AZ66" s="462" t="inlineStr"/>
      <c r="BA66" s="462" t="inlineStr"/>
      <c r="BB66" s="462" t="inlineStr"/>
      <c r="BC66" s="462" t="inlineStr"/>
      <c r="BD66" s="462" t="inlineStr"/>
      <c r="BE66" s="462" t="inlineStr"/>
      <c r="BF66" s="462" t="inlineStr"/>
      <c r="BG66" s="462" t="inlineStr"/>
      <c r="BH66" s="462" t="inlineStr"/>
      <c r="BI66" s="462" t="inlineStr"/>
      <c r="BJ66" s="462" t="inlineStr"/>
      <c r="BK66" s="462" t="inlineStr"/>
      <c r="BL66" s="462" t="inlineStr">
        <is>
          <t>Upper release on the page; handwriting is faint.</t>
        </is>
      </c>
      <c r="BM66" s="462" t="inlineStr">
        <is>
          <t>Recorded mortgage lien against the SE/4.</t>
        </is>
      </c>
      <c r="BN66" s="462" t="inlineStr">
        <is>
          <t>Mortgage lien released.</t>
        </is>
      </c>
      <c r="BO66" s="462" t="inlineStr">
        <is>
          <t>No Diversified party or supported Diversified chain link appears in this instrument.</t>
        </is>
      </c>
      <c r="BP66" s="462" t="inlineStr">
        <is>
          <t>medium</t>
        </is>
      </c>
      <c r="BQ66" s="462" t="inlineStr"/>
      <c r="BR66" s="462" t="inlineStr">
        <is>
          <t>required</t>
        </is>
      </c>
    </row>
    <row r="67">
      <c r="A67" s="462" t="inlineStr">
        <is>
          <t>B02-G004</t>
        </is>
      </c>
      <c r="B67" s="462" t="inlineStr">
        <is>
          <t>54</t>
        </is>
      </c>
      <c r="C67" s="462" t="inlineStr">
        <is>
          <t>54</t>
        </is>
      </c>
      <c r="D67" s="462" t="inlineStr">
        <is>
          <t>0054.jpg</t>
        </is>
      </c>
      <c r="E67" s="462" t="inlineStr">
        <is>
          <t>1</t>
        </is>
      </c>
      <c r="F67" s="462" t="inlineStr">
        <is>
          <t>REL</t>
        </is>
      </c>
      <c r="G67" s="462" t="inlineStr">
        <is>
          <t>Release of Mortgage</t>
        </is>
      </c>
      <c r="H67" s="462" t="inlineStr"/>
      <c r="I67" s="462" t="inlineStr">
        <is>
          <t>Release Record No. 4</t>
        </is>
      </c>
      <c r="J67" s="462" t="inlineStr">
        <is>
          <t>516</t>
        </is>
      </c>
      <c r="K67" s="462" t="inlineStr"/>
      <c r="L67" s="462" t="inlineStr"/>
      <c r="M67" s="462" t="inlineStr">
        <is>
          <t>January 18, 1912</t>
        </is>
      </c>
      <c r="N67" s="462" t="inlineStr"/>
      <c r="O67" s="462" t="inlineStr"/>
      <c r="P67" s="462" t="inlineStr"/>
      <c r="Q67" s="462" t="inlineStr"/>
      <c r="R67" s="462" t="inlineStr"/>
      <c r="S67" s="462" t="inlineStr"/>
      <c r="T67" s="462" t="inlineStr"/>
      <c r="U67" s="462" t="inlineStr"/>
      <c r="V67" s="462" t="inlineStr"/>
      <c r="W67" s="462" t="inlineStr"/>
      <c r="X67" s="462" t="inlineStr">
        <is>
          <t>Phil Allen, Jr.</t>
        </is>
      </c>
      <c r="Y67" s="462" t="inlineStr">
        <is>
          <t>Velmore Biggs and wife</t>
        </is>
      </c>
      <c r="Z67" s="462" t="inlineStr"/>
      <c r="AA67" s="462" t="inlineStr"/>
      <c r="AB67" s="462" t="inlineStr"/>
      <c r="AC67" s="462" t="inlineStr">
        <is>
          <t>Southeast quarter of Section 32, Township 11 North, Range 25 West, containing 160 acres</t>
        </is>
      </c>
      <c r="AD67" s="462" t="inlineStr">
        <is>
          <t>SE/4 of Section 32, Township 11 North, Range 25 West of the Indian Meridian</t>
        </is>
      </c>
      <c r="AE67" s="462" t="inlineStr">
        <is>
          <t>32</t>
        </is>
      </c>
      <c r="AF67" s="462" t="inlineStr">
        <is>
          <t>11 North</t>
        </is>
      </c>
      <c r="AG67" s="462" t="inlineStr">
        <is>
          <t>25 West</t>
        </is>
      </c>
      <c r="AH67" s="462" t="inlineStr">
        <is>
          <t>Beckham</t>
        </is>
      </c>
      <c r="AI67" s="462" t="inlineStr">
        <is>
          <t>Oklahoma</t>
        </is>
      </c>
      <c r="AJ67" s="462" t="inlineStr">
        <is>
          <t>SE/4</t>
        </is>
      </c>
      <c r="AK67" s="462" t="inlineStr"/>
      <c r="AL67" s="462" t="inlineStr"/>
      <c r="AM67" s="462" t="inlineStr">
        <is>
          <t>160</t>
        </is>
      </c>
      <c r="AN67" s="462" t="inlineStr"/>
      <c r="AO67" s="462" t="inlineStr"/>
      <c r="AP67" s="462" t="inlineStr"/>
      <c r="AQ67" s="462" t="inlineStr"/>
      <c r="AR67" s="462" t="inlineStr"/>
      <c r="AS67" s="462" t="inlineStr"/>
      <c r="AT67" s="462" t="inlineStr"/>
      <c r="AU67" s="462" t="inlineStr"/>
      <c r="AV67" s="462" t="inlineStr"/>
      <c r="AW67" s="462" t="inlineStr"/>
      <c r="AX67" s="462" t="inlineStr"/>
      <c r="AY67" s="462" t="inlineStr"/>
      <c r="AZ67" s="462" t="inlineStr"/>
      <c r="BA67" s="462" t="inlineStr"/>
      <c r="BB67" s="462" t="inlineStr">
        <is>
          <t>Mortgage Book 12, page 117</t>
        </is>
      </c>
      <c r="BC67" s="462" t="inlineStr"/>
      <c r="BD67" s="462" t="inlineStr"/>
      <c r="BE67" s="462" t="inlineStr"/>
      <c r="BF67" s="462" t="inlineStr"/>
      <c r="BG67" s="462" t="inlineStr"/>
      <c r="BH67" s="462" t="inlineStr"/>
      <c r="BI67" s="462" t="inlineStr"/>
      <c r="BJ67" s="462" t="inlineStr"/>
      <c r="BK67" s="462" t="inlineStr"/>
      <c r="BL67" s="462" t="inlineStr">
        <is>
          <t>Lower release; mortgage was originally payable to Oklahoma Farm Mortgage Company and assigned to Phil Allen, Jr.</t>
        </is>
      </c>
      <c r="BM67" s="462" t="inlineStr">
        <is>
          <t>Phil Allen, Jr. held the assigned mortgage lien.</t>
        </is>
      </c>
      <c r="BN67" s="462" t="inlineStr">
        <is>
          <t>Mortgage lien released.</t>
        </is>
      </c>
      <c r="BO67" s="462" t="inlineStr">
        <is>
          <t>No Diversified party or supported Diversified chain link appears in this instrument.</t>
        </is>
      </c>
      <c r="BP67" s="462" t="inlineStr">
        <is>
          <t>medium</t>
        </is>
      </c>
      <c r="BQ67" s="462" t="inlineStr"/>
      <c r="BR67" s="462" t="inlineStr">
        <is>
          <t>required</t>
        </is>
      </c>
    </row>
    <row r="68">
      <c r="A68" s="462" t="inlineStr">
        <is>
          <t>B02-G005</t>
        </is>
      </c>
      <c r="B68" s="462" t="inlineStr">
        <is>
          <t>55</t>
        </is>
      </c>
      <c r="C68" s="462" t="inlineStr">
        <is>
          <t>55</t>
        </is>
      </c>
      <c r="D68" s="462" t="inlineStr">
        <is>
          <t>0055.jpg</t>
        </is>
      </c>
      <c r="E68" s="462" t="inlineStr">
        <is>
          <t>1</t>
        </is>
      </c>
      <c r="F68" s="462" t="inlineStr">
        <is>
          <t>WD</t>
        </is>
      </c>
      <c r="G68" s="462" t="inlineStr">
        <is>
          <t>Warranty Deed</t>
        </is>
      </c>
      <c r="H68" s="462" t="inlineStr"/>
      <c r="I68" s="462" t="inlineStr">
        <is>
          <t>Warranty Deed Record No. 26</t>
        </is>
      </c>
      <c r="J68" s="462" t="inlineStr">
        <is>
          <t>294</t>
        </is>
      </c>
      <c r="K68" s="462" t="inlineStr"/>
      <c r="L68" s="462" t="inlineStr">
        <is>
          <t>December 4, 1916</t>
        </is>
      </c>
      <c r="M68" s="462" t="inlineStr">
        <is>
          <t>September 23, 1916</t>
        </is>
      </c>
      <c r="N68" s="462" t="inlineStr"/>
      <c r="O68" s="462" t="inlineStr"/>
      <c r="P68" s="462" t="inlineStr">
        <is>
          <t>Sing, Charles, and wife</t>
        </is>
      </c>
      <c r="Q68" s="462" t="inlineStr">
        <is>
          <t>Garratt, S. A.</t>
        </is>
      </c>
      <c r="R68" s="462" t="inlineStr"/>
      <c r="S68" s="462" t="inlineStr"/>
      <c r="T68" s="462" t="inlineStr"/>
      <c r="U68" s="462" t="inlineStr"/>
      <c r="V68" s="462" t="inlineStr"/>
      <c r="W68" s="462" t="inlineStr"/>
      <c r="X68" s="462" t="inlineStr"/>
      <c r="Y68" s="462" t="inlineStr"/>
      <c r="Z68" s="462" t="inlineStr"/>
      <c r="AA68" s="462" t="inlineStr"/>
      <c r="AB68" s="462" t="inlineStr"/>
      <c r="AC68" s="462" t="inlineStr">
        <is>
          <t>Southeast quarter of Section 32, Township 11 North, Range 25 West of the Indian Meridian, Beckham County, Oklahoma</t>
        </is>
      </c>
      <c r="AD68" s="462" t="inlineStr">
        <is>
          <t>SE/4 of Section 32, Township 11 North, Range 25 West of the Indian Meridian</t>
        </is>
      </c>
      <c r="AE68" s="462" t="inlineStr">
        <is>
          <t>32</t>
        </is>
      </c>
      <c r="AF68" s="462" t="inlineStr">
        <is>
          <t>11 North</t>
        </is>
      </c>
      <c r="AG68" s="462" t="inlineStr">
        <is>
          <t>25 West</t>
        </is>
      </c>
      <c r="AH68" s="462" t="inlineStr">
        <is>
          <t>Beckham</t>
        </is>
      </c>
      <c r="AI68" s="462" t="inlineStr">
        <is>
          <t>Oklahoma</t>
        </is>
      </c>
      <c r="AJ68" s="462" t="inlineStr">
        <is>
          <t>SE/4</t>
        </is>
      </c>
      <c r="AK68" s="462" t="inlineStr"/>
      <c r="AL68" s="462" t="inlineStr"/>
      <c r="AM68" s="462" t="inlineStr"/>
      <c r="AN68" s="462" t="inlineStr"/>
      <c r="AO68" s="462" t="inlineStr"/>
      <c r="AP68" s="462" t="inlineStr"/>
      <c r="AQ68" s="462" t="inlineStr"/>
      <c r="AR68" s="462" t="inlineStr"/>
      <c r="AS68" s="462" t="inlineStr"/>
      <c r="AT68" s="462" t="inlineStr"/>
      <c r="AU68" s="462" t="inlineStr"/>
      <c r="AV68" s="462" t="inlineStr"/>
      <c r="AW68" s="462" t="inlineStr"/>
      <c r="AX68" s="462" t="inlineStr"/>
      <c r="AY68" s="462" t="inlineStr"/>
      <c r="AZ68" s="462" t="inlineStr"/>
      <c r="BA68" s="462" t="inlineStr"/>
      <c r="BB68" s="462" t="inlineStr"/>
      <c r="BC68" s="462" t="inlineStr"/>
      <c r="BD68" s="462" t="inlineStr"/>
      <c r="BE68" s="462" t="inlineStr"/>
      <c r="BF68" s="462" t="inlineStr"/>
      <c r="BG68" s="462" t="inlineStr"/>
      <c r="BH68" s="462" t="inlineStr">
        <is>
          <t>$2,100.00</t>
        </is>
      </c>
      <c r="BI68" s="462" t="inlineStr"/>
      <c r="BJ68" s="462" t="inlineStr"/>
      <c r="BK68" s="462" t="inlineStr"/>
      <c r="BL68" s="462" t="inlineStr"/>
      <c r="BM68" s="462" t="inlineStr">
        <is>
          <t>Charles Sing and wife held the grantor interest shown.</t>
        </is>
      </c>
      <c r="BN68" s="462" t="inlineStr">
        <is>
          <t>S. A. Garratt received the described tract by warranty deed.</t>
        </is>
      </c>
      <c r="BO68" s="462" t="inlineStr">
        <is>
          <t>No Diversified party or supported Diversified chain link appears in this instrument.</t>
        </is>
      </c>
      <c r="BP68" s="462" t="inlineStr">
        <is>
          <t>medium</t>
        </is>
      </c>
      <c r="BQ68" s="462" t="inlineStr"/>
      <c r="BR68" s="462" t="inlineStr">
        <is>
          <t>required</t>
        </is>
      </c>
    </row>
    <row r="69">
      <c r="A69" s="462" t="inlineStr">
        <is>
          <t>B02-G006</t>
        </is>
      </c>
      <c r="B69" s="462" t="inlineStr">
        <is>
          <t>56</t>
        </is>
      </c>
      <c r="C69" s="462" t="inlineStr">
        <is>
          <t>56</t>
        </is>
      </c>
      <c r="D69" s="462" t="inlineStr">
        <is>
          <t>0056.jpg</t>
        </is>
      </c>
      <c r="E69" s="462" t="inlineStr">
        <is>
          <t>1</t>
        </is>
      </c>
      <c r="F69" s="462" t="inlineStr">
        <is>
          <t>MTG</t>
        </is>
      </c>
      <c r="G69" s="462" t="inlineStr">
        <is>
          <t>Real Estate Mortgage</t>
        </is>
      </c>
      <c r="H69" s="462" t="inlineStr"/>
      <c r="I69" s="462" t="inlineStr">
        <is>
          <t>Mortgage Record No. 27</t>
        </is>
      </c>
      <c r="J69" s="462" t="inlineStr">
        <is>
          <t>277</t>
        </is>
      </c>
      <c r="K69" s="462" t="inlineStr"/>
      <c r="L69" s="462" t="inlineStr"/>
      <c r="M69" s="462" t="inlineStr">
        <is>
          <t>November 24, 1917</t>
        </is>
      </c>
      <c r="N69" s="462" t="inlineStr"/>
      <c r="O69" s="462" t="inlineStr">
        <is>
          <t>November 24, 1917</t>
        </is>
      </c>
      <c r="P69" s="462" t="inlineStr"/>
      <c r="Q69" s="462" t="inlineStr"/>
      <c r="R69" s="462" t="inlineStr"/>
      <c r="S69" s="462" t="inlineStr"/>
      <c r="T69" s="462" t="inlineStr"/>
      <c r="U69" s="462" t="inlineStr"/>
      <c r="V69" s="462" t="inlineStr">
        <is>
          <t>S. A. Garrett and Cora Garrett, husband and wife</t>
        </is>
      </c>
      <c r="W69" s="462" t="inlineStr">
        <is>
          <t>Sing, Charles</t>
        </is>
      </c>
      <c r="X69" s="462" t="inlineStr"/>
      <c r="Y69" s="462" t="inlineStr"/>
      <c r="Z69" s="462" t="inlineStr"/>
      <c r="AA69" s="462" t="inlineStr"/>
      <c r="AB69" s="462" t="inlineStr"/>
      <c r="AC69" s="462" t="inlineStr">
        <is>
          <t>Southeast quarter of Section 32, Township 11 North, Range 25 West of the Indian Meridian</t>
        </is>
      </c>
      <c r="AD69" s="462" t="inlineStr">
        <is>
          <t>SE/4 of Section 32, Township 11 North, Range 25 West of the Indian Meridian</t>
        </is>
      </c>
      <c r="AE69" s="462" t="inlineStr">
        <is>
          <t>32</t>
        </is>
      </c>
      <c r="AF69" s="462" t="inlineStr">
        <is>
          <t>11 North</t>
        </is>
      </c>
      <c r="AG69" s="462" t="inlineStr">
        <is>
          <t>25 West</t>
        </is>
      </c>
      <c r="AH69" s="462" t="inlineStr">
        <is>
          <t>Beckham</t>
        </is>
      </c>
      <c r="AI69" s="462" t="inlineStr">
        <is>
          <t>Oklahoma</t>
        </is>
      </c>
      <c r="AJ69" s="462" t="inlineStr">
        <is>
          <t>SE/4</t>
        </is>
      </c>
      <c r="AK69" s="462" t="inlineStr"/>
      <c r="AL69" s="462" t="inlineStr"/>
      <c r="AM69" s="462" t="inlineStr"/>
      <c r="AN69" s="462" t="inlineStr"/>
      <c r="AO69" s="462" t="inlineStr"/>
      <c r="AP69" s="462" t="inlineStr"/>
      <c r="AQ69" s="462" t="inlineStr"/>
      <c r="AR69" s="462" t="inlineStr"/>
      <c r="AS69" s="462" t="inlineStr"/>
      <c r="AT69" s="462" t="inlineStr"/>
      <c r="AU69" s="462" t="inlineStr"/>
      <c r="AV69" s="462" t="inlineStr"/>
      <c r="AW69" s="462" t="inlineStr"/>
      <c r="AX69" s="462" t="inlineStr"/>
      <c r="AY69" s="462" t="inlineStr"/>
      <c r="AZ69" s="462" t="inlineStr"/>
      <c r="BA69" s="462" t="inlineStr"/>
      <c r="BB69" s="462" t="inlineStr"/>
      <c r="BC69" s="462" t="inlineStr"/>
      <c r="BD69" s="462" t="inlineStr"/>
      <c r="BE69" s="462" t="inlineStr"/>
      <c r="BF69" s="462" t="inlineStr"/>
      <c r="BG69" s="462" t="inlineStr"/>
      <c r="BH69" s="462" t="inlineStr">
        <is>
          <t>$2,015.00</t>
        </is>
      </c>
      <c r="BI69" s="462" t="inlineStr"/>
      <c r="BJ69" s="462" t="inlineStr"/>
      <c r="BK69" s="462" t="inlineStr"/>
      <c r="BL69" s="462" t="inlineStr"/>
      <c r="BM69" s="462" t="inlineStr">
        <is>
          <t>S. A. Garrett and Cora Garrett held the mortgagor interest shown.</t>
        </is>
      </c>
      <c r="BN69" s="462" t="inlineStr">
        <is>
          <t>Charles Sing received a mortgage lien on the SE/4.</t>
        </is>
      </c>
      <c r="BO69" s="462" t="inlineStr">
        <is>
          <t>No Diversified party or supported Diversified chain link appears in this instrument.</t>
        </is>
      </c>
      <c r="BP69" s="462" t="inlineStr">
        <is>
          <t>medium</t>
        </is>
      </c>
      <c r="BQ69" s="462" t="inlineStr"/>
      <c r="BR69" s="462" t="inlineStr">
        <is>
          <t>required</t>
        </is>
      </c>
    </row>
    <row r="70">
      <c r="A70" s="462" t="inlineStr">
        <is>
          <t>B02-G007</t>
        </is>
      </c>
      <c r="B70" s="462" t="inlineStr">
        <is>
          <t>57</t>
        </is>
      </c>
      <c r="C70" s="462" t="inlineStr">
        <is>
          <t>58</t>
        </is>
      </c>
      <c r="D70" s="462" t="inlineStr">
        <is>
          <t>0057.jpg
0058.jpg</t>
        </is>
      </c>
      <c r="E70" s="462" t="inlineStr">
        <is>
          <t>2</t>
        </is>
      </c>
      <c r="F70" s="462" t="inlineStr">
        <is>
          <t>OGL</t>
        </is>
      </c>
      <c r="G70" s="462" t="inlineStr">
        <is>
          <t>Oil and Gas Lease</t>
        </is>
      </c>
      <c r="H70" s="462" t="inlineStr"/>
      <c r="I70" s="462" t="inlineStr">
        <is>
          <t>8 Miscellaneous</t>
        </is>
      </c>
      <c r="J70" s="462" t="inlineStr">
        <is>
          <t>471</t>
        </is>
      </c>
      <c r="K70" s="462" t="inlineStr">
        <is>
          <t>472</t>
        </is>
      </c>
      <c r="L70" s="462" t="inlineStr">
        <is>
          <t>June 20, 1917, 9:00 A.M.</t>
        </is>
      </c>
      <c r="M70" s="462" t="inlineStr">
        <is>
          <t>May 2, 1917</t>
        </is>
      </c>
      <c r="N70" s="462" t="inlineStr"/>
      <c r="O70" s="462" t="inlineStr">
        <is>
          <t>May 2, 1917</t>
        </is>
      </c>
      <c r="P70" s="462" t="inlineStr"/>
      <c r="Q70" s="462" t="inlineStr"/>
      <c r="R70" s="462" t="inlineStr"/>
      <c r="S70" s="462" t="inlineStr"/>
      <c r="T70" s="462" t="inlineStr">
        <is>
          <t>Austin J. Coffey and Nancy L. Coffey, husband and wife</t>
        </is>
      </c>
      <c r="U70" s="462" t="inlineStr">
        <is>
          <t>Empire Oil and Fuel Company</t>
        </is>
      </c>
      <c r="V70" s="462" t="inlineStr"/>
      <c r="W70" s="462" t="inlineStr"/>
      <c r="X70" s="462" t="inlineStr"/>
      <c r="Y70" s="462" t="inlineStr"/>
      <c r="Z70" s="462" t="inlineStr"/>
      <c r="AA70" s="462" t="inlineStr"/>
      <c r="AB70" s="462" t="inlineStr"/>
      <c r="AC70" s="462" t="inlineStr">
        <is>
          <t>Northwest quarter of Section 32, Township 11 North, Range 25 West, containing 160 acres</t>
        </is>
      </c>
      <c r="AD70" s="462" t="inlineStr">
        <is>
          <t>NW/4 of Section 32, Township 11 North, Range 25 West of the Indian Meridian</t>
        </is>
      </c>
      <c r="AE70" s="462" t="inlineStr">
        <is>
          <t>32</t>
        </is>
      </c>
      <c r="AF70" s="462" t="inlineStr">
        <is>
          <t>11 North</t>
        </is>
      </c>
      <c r="AG70" s="462" t="inlineStr">
        <is>
          <t>25 West</t>
        </is>
      </c>
      <c r="AH70" s="462" t="inlineStr">
        <is>
          <t>Beckham</t>
        </is>
      </c>
      <c r="AI70" s="462" t="inlineStr">
        <is>
          <t>Oklahoma</t>
        </is>
      </c>
      <c r="AJ70" s="462" t="inlineStr">
        <is>
          <t>NW/4</t>
        </is>
      </c>
      <c r="AK70" s="462" t="inlineStr"/>
      <c r="AL70" s="462" t="inlineStr"/>
      <c r="AM70" s="462" t="inlineStr">
        <is>
          <t>160</t>
        </is>
      </c>
      <c r="AN70" s="462" t="inlineStr"/>
      <c r="AO70" s="462" t="inlineStr"/>
      <c r="AP70" s="462" t="inlineStr"/>
      <c r="AQ70" s="462" t="inlineStr">
        <is>
          <t>1/8 of oil; customary gas and casinghead-gas consideration</t>
        </is>
      </c>
      <c r="AR70" s="462" t="inlineStr"/>
      <c r="AS70" s="462" t="inlineStr"/>
      <c r="AT70" s="462" t="inlineStr"/>
      <c r="AU70" s="462" t="inlineStr"/>
      <c r="AV70" s="462" t="inlineStr"/>
      <c r="AW70" s="462" t="inlineStr"/>
      <c r="AX70" s="462" t="inlineStr"/>
      <c r="AY70" s="462" t="inlineStr"/>
      <c r="AZ70" s="462" t="inlineStr"/>
      <c r="BA70" s="462" t="inlineStr"/>
      <c r="BB70" s="462" t="inlineStr"/>
      <c r="BC70" s="462" t="inlineStr"/>
      <c r="BD70" s="462" t="inlineStr"/>
      <c r="BE70" s="462" t="inlineStr"/>
      <c r="BF70" s="462" t="inlineStr">
        <is>
          <t>Drilling to begin on or before May 1, 1918; thereafter maintained by operations, production, or stated delay rental provisions</t>
        </is>
      </c>
      <c r="BG70" s="462" t="inlineStr"/>
      <c r="BH70" s="462" t="inlineStr"/>
      <c r="BI70" s="462" t="inlineStr"/>
      <c r="BJ70" s="462" t="inlineStr"/>
      <c r="BK70" s="462" t="inlineStr"/>
      <c r="BL70" s="462" t="inlineStr"/>
      <c r="BM70" s="462" t="inlineStr">
        <is>
          <t>Austin J. and Nancy L. Coffey held the lessor interest shown.</t>
        </is>
      </c>
      <c r="BN70" s="462" t="inlineStr">
        <is>
          <t>Empire Oil and Fuel Company received the oil-and-gas leasehold, subject to the lease terms.</t>
        </is>
      </c>
      <c r="BO70" s="462" t="inlineStr">
        <is>
          <t>No Diversified party or supported Diversified chain link appears in this instrument.</t>
        </is>
      </c>
      <c r="BP70" s="462" t="inlineStr">
        <is>
          <t>high</t>
        </is>
      </c>
      <c r="BQ70" s="462" t="inlineStr"/>
      <c r="BR70" s="462" t="inlineStr">
        <is>
          <t>not_required</t>
        </is>
      </c>
    </row>
    <row r="71">
      <c r="A71" s="462" t="inlineStr">
        <is>
          <t>B02-G008</t>
        </is>
      </c>
      <c r="B71" s="462" t="inlineStr">
        <is>
          <t>59</t>
        </is>
      </c>
      <c r="C71" s="462" t="inlineStr">
        <is>
          <t>59</t>
        </is>
      </c>
      <c r="D71" s="462" t="inlineStr">
        <is>
          <t>0059.jpg</t>
        </is>
      </c>
      <c r="E71" s="462" t="inlineStr">
        <is>
          <t>1</t>
        </is>
      </c>
      <c r="F71" s="462" t="inlineStr">
        <is>
          <t>REL</t>
        </is>
      </c>
      <c r="G71" s="462" t="inlineStr">
        <is>
          <t>Release of Mortgage</t>
        </is>
      </c>
      <c r="H71" s="462" t="inlineStr"/>
      <c r="I71" s="462" t="inlineStr">
        <is>
          <t>Release Record No. 7</t>
        </is>
      </c>
      <c r="J71" s="462" t="inlineStr">
        <is>
          <t>40</t>
        </is>
      </c>
      <c r="K71" s="462" t="inlineStr"/>
      <c r="L71" s="462" t="inlineStr"/>
      <c r="M71" s="462" t="inlineStr">
        <is>
          <t>November 16, 1917</t>
        </is>
      </c>
      <c r="N71" s="462" t="inlineStr"/>
      <c r="O71" s="462" t="inlineStr"/>
      <c r="P71" s="462" t="inlineStr"/>
      <c r="Q71" s="462" t="inlineStr"/>
      <c r="R71" s="462" t="inlineStr"/>
      <c r="S71" s="462" t="inlineStr"/>
      <c r="T71" s="462" t="inlineStr"/>
      <c r="U71" s="462" t="inlineStr"/>
      <c r="V71" s="462" t="inlineStr"/>
      <c r="W71" s="462" t="inlineStr"/>
      <c r="X71" s="462" t="inlineStr">
        <is>
          <t>D. H. Cunnelly, guardian</t>
        </is>
      </c>
      <c r="Y71" s="462" t="inlineStr">
        <is>
          <t>Martha W. Hollen and Charles Hollen, husband and wife</t>
        </is>
      </c>
      <c r="Z71" s="462" t="inlineStr"/>
      <c r="AA71" s="462" t="inlineStr"/>
      <c r="AB71" s="462" t="inlineStr"/>
      <c r="AC71" s="462" t="inlineStr">
        <is>
          <t>Southwest quarter of Section 29 and eastern half of the southwest quarter of Section 21, Township 11 North, Range 21 West</t>
        </is>
      </c>
      <c r="AD71" s="462" t="inlineStr"/>
      <c r="AE71" s="462" t="inlineStr">
        <is>
          <t>29; 21</t>
        </is>
      </c>
      <c r="AF71" s="462" t="inlineStr">
        <is>
          <t>11 North</t>
        </is>
      </c>
      <c r="AG71" s="462" t="inlineStr">
        <is>
          <t>21 West</t>
        </is>
      </c>
      <c r="AH71" s="462" t="inlineStr">
        <is>
          <t>Beckham</t>
        </is>
      </c>
      <c r="AI71" s="462" t="inlineStr"/>
      <c r="AJ71" s="462" t="inlineStr"/>
      <c r="AK71" s="462" t="inlineStr"/>
      <c r="AL71" s="462" t="inlineStr"/>
      <c r="AM71" s="462" t="inlineStr"/>
      <c r="AN71" s="462" t="inlineStr"/>
      <c r="AO71" s="462" t="inlineStr"/>
      <c r="AP71" s="462" t="inlineStr"/>
      <c r="AQ71" s="462" t="inlineStr"/>
      <c r="AR71" s="462" t="inlineStr"/>
      <c r="AS71" s="462" t="inlineStr"/>
      <c r="AT71" s="462" t="inlineStr"/>
      <c r="AU71" s="462" t="inlineStr"/>
      <c r="AV71" s="462" t="inlineStr"/>
      <c r="AW71" s="462" t="inlineStr"/>
      <c r="AX71" s="462" t="inlineStr"/>
      <c r="AY71" s="462" t="inlineStr"/>
      <c r="AZ71" s="462" t="inlineStr"/>
      <c r="BA71" s="462" t="inlineStr"/>
      <c r="BB71" s="462" t="inlineStr"/>
      <c r="BC71" s="462" t="inlineStr"/>
      <c r="BD71" s="462" t="inlineStr"/>
      <c r="BE71" s="462" t="inlineStr"/>
      <c r="BF71" s="462" t="inlineStr"/>
      <c r="BG71" s="462" t="inlineStr"/>
      <c r="BH71" s="462" t="inlineStr"/>
      <c r="BI71" s="462" t="inlineStr"/>
      <c r="BJ71" s="462" t="inlineStr"/>
      <c r="BK71" s="462" t="inlineStr"/>
      <c r="BL71" s="462" t="inlineStr">
        <is>
          <t>Upper instrument; party spellings and legal description are handwritten.</t>
        </is>
      </c>
      <c r="BM71" s="462" t="inlineStr">
        <is>
          <t>Recorded mortgage lien.</t>
        </is>
      </c>
      <c r="BN71" s="462" t="inlineStr">
        <is>
          <t>Mortgage lien released.</t>
        </is>
      </c>
      <c r="BO71" s="462" t="inlineStr">
        <is>
          <t>No Diversified party or supported Diversified chain link appears in this instrument.</t>
        </is>
      </c>
      <c r="BP71" s="462" t="inlineStr">
        <is>
          <t>medium</t>
        </is>
      </c>
      <c r="BQ71" s="462" t="inlineStr"/>
      <c r="BR71" s="462" t="inlineStr">
        <is>
          <t>required</t>
        </is>
      </c>
    </row>
    <row r="72">
      <c r="A72" s="462" t="inlineStr">
        <is>
          <t>B02-G009</t>
        </is>
      </c>
      <c r="B72" s="462" t="inlineStr">
        <is>
          <t>59</t>
        </is>
      </c>
      <c r="C72" s="462" t="inlineStr">
        <is>
          <t>59</t>
        </is>
      </c>
      <c r="D72" s="462" t="inlineStr">
        <is>
          <t>0059.jpg</t>
        </is>
      </c>
      <c r="E72" s="462" t="inlineStr">
        <is>
          <t>1</t>
        </is>
      </c>
      <c r="F72" s="462" t="inlineStr">
        <is>
          <t>REL</t>
        </is>
      </c>
      <c r="G72" s="462" t="inlineStr">
        <is>
          <t>Release of Mortgage</t>
        </is>
      </c>
      <c r="H72" s="462" t="inlineStr"/>
      <c r="I72" s="462" t="inlineStr">
        <is>
          <t>Release Record No. 7</t>
        </is>
      </c>
      <c r="J72" s="462" t="inlineStr">
        <is>
          <t>40</t>
        </is>
      </c>
      <c r="K72" s="462" t="inlineStr"/>
      <c r="L72" s="462" t="inlineStr"/>
      <c r="M72" s="462" t="inlineStr">
        <is>
          <t>November 12, 1917</t>
        </is>
      </c>
      <c r="N72" s="462" t="inlineStr"/>
      <c r="O72" s="462" t="inlineStr"/>
      <c r="P72" s="462" t="inlineStr"/>
      <c r="Q72" s="462" t="inlineStr"/>
      <c r="R72" s="462" t="inlineStr"/>
      <c r="S72" s="462" t="inlineStr"/>
      <c r="T72" s="462" t="inlineStr"/>
      <c r="U72" s="462" t="inlineStr"/>
      <c r="V72" s="462" t="inlineStr"/>
      <c r="W72" s="462" t="inlineStr"/>
      <c r="X72" s="462" t="inlineStr">
        <is>
          <t>Riley S. Butler</t>
        </is>
      </c>
      <c r="Y72" s="462" t="inlineStr">
        <is>
          <t>William B. Tarver and Emma Tarver, husband and wife</t>
        </is>
      </c>
      <c r="Z72" s="462" t="inlineStr"/>
      <c r="AA72" s="462" t="inlineStr"/>
      <c r="AB72" s="462" t="inlineStr"/>
      <c r="AC72" s="462" t="inlineStr">
        <is>
          <t>Northwest quarter of Section 32, Township 11 North, Range 25 West, containing 160 acres</t>
        </is>
      </c>
      <c r="AD72" s="462" t="inlineStr">
        <is>
          <t>NW/4 of Section 32, Township 11 North, Range 25 West of the Indian Meridian</t>
        </is>
      </c>
      <c r="AE72" s="462" t="inlineStr">
        <is>
          <t>32</t>
        </is>
      </c>
      <c r="AF72" s="462" t="inlineStr">
        <is>
          <t>11 North</t>
        </is>
      </c>
      <c r="AG72" s="462" t="inlineStr">
        <is>
          <t>25 West</t>
        </is>
      </c>
      <c r="AH72" s="462" t="inlineStr">
        <is>
          <t>Beckham</t>
        </is>
      </c>
      <c r="AI72" s="462" t="inlineStr">
        <is>
          <t>Oklahoma</t>
        </is>
      </c>
      <c r="AJ72" s="462" t="inlineStr">
        <is>
          <t>NW/4</t>
        </is>
      </c>
      <c r="AK72" s="462" t="inlineStr"/>
      <c r="AL72" s="462" t="inlineStr"/>
      <c r="AM72" s="462" t="inlineStr">
        <is>
          <t>160</t>
        </is>
      </c>
      <c r="AN72" s="462" t="inlineStr"/>
      <c r="AO72" s="462" t="inlineStr"/>
      <c r="AP72" s="462" t="inlineStr"/>
      <c r="AQ72" s="462" t="inlineStr"/>
      <c r="AR72" s="462" t="inlineStr"/>
      <c r="AS72" s="462" t="inlineStr"/>
      <c r="AT72" s="462" t="inlineStr"/>
      <c r="AU72" s="462" t="inlineStr"/>
      <c r="AV72" s="462" t="inlineStr"/>
      <c r="AW72" s="462" t="inlineStr"/>
      <c r="AX72" s="462" t="inlineStr"/>
      <c r="AY72" s="462" t="inlineStr"/>
      <c r="AZ72" s="462" t="inlineStr"/>
      <c r="BA72" s="462" t="inlineStr"/>
      <c r="BB72" s="462" t="inlineStr">
        <is>
          <t>Mortgage Book 12, page 426</t>
        </is>
      </c>
      <c r="BC72" s="462" t="inlineStr"/>
      <c r="BD72" s="462" t="inlineStr"/>
      <c r="BE72" s="462" t="inlineStr"/>
      <c r="BF72" s="462" t="inlineStr"/>
      <c r="BG72" s="462" t="inlineStr"/>
      <c r="BH72" s="462" t="inlineStr"/>
      <c r="BI72" s="462" t="inlineStr"/>
      <c r="BJ72" s="462" t="inlineStr"/>
      <c r="BK72" s="462" t="inlineStr"/>
      <c r="BL72" s="462" t="inlineStr"/>
      <c r="BM72" s="462" t="inlineStr">
        <is>
          <t>Riley S. Butler held the mortgage lien shown.</t>
        </is>
      </c>
      <c r="BN72" s="462" t="inlineStr">
        <is>
          <t>Mortgage lien released.</t>
        </is>
      </c>
      <c r="BO72" s="462" t="inlineStr">
        <is>
          <t>No Diversified party or supported Diversified chain link appears in this instrument.</t>
        </is>
      </c>
      <c r="BP72" s="462" t="inlineStr">
        <is>
          <t>medium</t>
        </is>
      </c>
      <c r="BQ72" s="462" t="inlineStr"/>
      <c r="BR72" s="462" t="inlineStr">
        <is>
          <t>required</t>
        </is>
      </c>
    </row>
    <row r="73">
      <c r="A73" s="462" t="inlineStr">
        <is>
          <t>B02-G010</t>
        </is>
      </c>
      <c r="B73" s="462" t="inlineStr">
        <is>
          <t>60</t>
        </is>
      </c>
      <c r="C73" s="462" t="inlineStr">
        <is>
          <t>60</t>
        </is>
      </c>
      <c r="D73" s="462" t="inlineStr">
        <is>
          <t>0060.jpg</t>
        </is>
      </c>
      <c r="E73" s="462" t="inlineStr">
        <is>
          <t>1</t>
        </is>
      </c>
      <c r="F73" s="462" t="inlineStr">
        <is>
          <t>OGL</t>
        </is>
      </c>
      <c r="G73" s="462" t="inlineStr">
        <is>
          <t>Oil and Gas Lease</t>
        </is>
      </c>
      <c r="H73" s="462" t="inlineStr"/>
      <c r="I73" s="462" t="inlineStr">
        <is>
          <t>9 Miscellaneous</t>
        </is>
      </c>
      <c r="J73" s="462" t="inlineStr">
        <is>
          <t>108</t>
        </is>
      </c>
      <c r="K73" s="462" t="inlineStr"/>
      <c r="L73" s="462" t="inlineStr"/>
      <c r="M73" s="462" t="inlineStr">
        <is>
          <t>May 1, 1917</t>
        </is>
      </c>
      <c r="N73" s="462" t="inlineStr"/>
      <c r="O73" s="462" t="inlineStr"/>
      <c r="P73" s="462" t="inlineStr"/>
      <c r="Q73" s="462" t="inlineStr"/>
      <c r="R73" s="462" t="inlineStr"/>
      <c r="S73" s="462" t="inlineStr"/>
      <c r="T73" s="462" t="inlineStr">
        <is>
          <t>S. E. Brumley and wife</t>
        </is>
      </c>
      <c r="U73" s="462" t="inlineStr">
        <is>
          <t>Eolian Oil Company</t>
        </is>
      </c>
      <c r="V73" s="462" t="inlineStr"/>
      <c r="W73" s="462" t="inlineStr"/>
      <c r="X73" s="462" t="inlineStr"/>
      <c r="Y73" s="462" t="inlineStr"/>
      <c r="Z73" s="462" t="inlineStr"/>
      <c r="AA73" s="462" t="inlineStr"/>
      <c r="AB73" s="462" t="inlineStr"/>
      <c r="AC73" s="462" t="inlineStr">
        <is>
          <t>East half of the southeast quarter of Section 32, Township 11 North, Range 25 West, containing 80 acres</t>
        </is>
      </c>
      <c r="AD73" s="462" t="inlineStr">
        <is>
          <t>E/2 SE/4 of Section 32, Township 11 North, Range 25 West of the Indian Meridian</t>
        </is>
      </c>
      <c r="AE73" s="462" t="inlineStr">
        <is>
          <t>32</t>
        </is>
      </c>
      <c r="AF73" s="462" t="inlineStr">
        <is>
          <t>11 North</t>
        </is>
      </c>
      <c r="AG73" s="462" t="inlineStr">
        <is>
          <t>25 West</t>
        </is>
      </c>
      <c r="AH73" s="462" t="inlineStr">
        <is>
          <t>Beckham</t>
        </is>
      </c>
      <c r="AI73" s="462" t="inlineStr">
        <is>
          <t>Oklahoma</t>
        </is>
      </c>
      <c r="AJ73" s="462" t="inlineStr">
        <is>
          <t>SE/4</t>
        </is>
      </c>
      <c r="AK73" s="462" t="inlineStr">
        <is>
          <t>E/2 SE/4</t>
        </is>
      </c>
      <c r="AL73" s="462" t="inlineStr"/>
      <c r="AM73" s="462" t="inlineStr">
        <is>
          <t>80</t>
        </is>
      </c>
      <c r="AN73" s="462" t="inlineStr"/>
      <c r="AO73" s="462" t="inlineStr"/>
      <c r="AP73" s="462" t="inlineStr"/>
      <c r="AQ73" s="462" t="inlineStr">
        <is>
          <t>1/8</t>
        </is>
      </c>
      <c r="AR73" s="462" t="inlineStr"/>
      <c r="AS73" s="462" t="inlineStr"/>
      <c r="AT73" s="462" t="inlineStr"/>
      <c r="AU73" s="462" t="inlineStr"/>
      <c r="AV73" s="462" t="inlineStr"/>
      <c r="AW73" s="462" t="inlineStr"/>
      <c r="AX73" s="462" t="inlineStr"/>
      <c r="AY73" s="462" t="inlineStr"/>
      <c r="AZ73" s="462" t="inlineStr"/>
      <c r="BA73" s="462" t="inlineStr"/>
      <c r="BB73" s="462" t="inlineStr"/>
      <c r="BC73" s="462" t="inlineStr"/>
      <c r="BD73" s="462" t="inlineStr"/>
      <c r="BE73" s="462" t="inlineStr"/>
      <c r="BF73" s="462" t="inlineStr"/>
      <c r="BG73" s="462" t="inlineStr"/>
      <c r="BH73" s="462" t="inlineStr"/>
      <c r="BI73" s="462" t="inlineStr"/>
      <c r="BJ73" s="462" t="inlineStr"/>
      <c r="BK73" s="462" t="inlineStr"/>
      <c r="BL73" s="462" t="inlineStr"/>
      <c r="BM73" s="462" t="inlineStr">
        <is>
          <t>S. E. Brumley and wife held the lessor interest shown.</t>
        </is>
      </c>
      <c r="BN73" s="462" t="inlineStr">
        <is>
          <t>Eolian Oil Company received the oil-and-gas leasehold.</t>
        </is>
      </c>
      <c r="BO73" s="462" t="inlineStr">
        <is>
          <t>No Diversified party or supported Diversified chain link appears in this instrument.</t>
        </is>
      </c>
      <c r="BP73" s="462" t="inlineStr">
        <is>
          <t>medium</t>
        </is>
      </c>
      <c r="BQ73" s="462" t="inlineStr"/>
      <c r="BR73" s="462" t="inlineStr">
        <is>
          <t>required</t>
        </is>
      </c>
    </row>
    <row r="74">
      <c r="A74" s="462" t="inlineStr">
        <is>
          <t>B02-G011</t>
        </is>
      </c>
      <c r="B74" s="462" t="inlineStr">
        <is>
          <t>61</t>
        </is>
      </c>
      <c r="C74" s="462" t="inlineStr">
        <is>
          <t>61</t>
        </is>
      </c>
      <c r="D74" s="462" t="inlineStr">
        <is>
          <t>0061.jpg</t>
        </is>
      </c>
      <c r="E74" s="462" t="inlineStr">
        <is>
          <t>1</t>
        </is>
      </c>
      <c r="F74" s="462" t="inlineStr">
        <is>
          <t>OGL</t>
        </is>
      </c>
      <c r="G74" s="462" t="inlineStr">
        <is>
          <t>Oil and Gas Lease</t>
        </is>
      </c>
      <c r="H74" s="462" t="inlineStr"/>
      <c r="I74" s="462" t="inlineStr">
        <is>
          <t>9 Miscellaneous</t>
        </is>
      </c>
      <c r="J74" s="462" t="inlineStr">
        <is>
          <t>128</t>
        </is>
      </c>
      <c r="K74" s="462" t="inlineStr"/>
      <c r="L74" s="462" t="inlineStr"/>
      <c r="M74" s="462" t="inlineStr">
        <is>
          <t>May 1, 1917</t>
        </is>
      </c>
      <c r="N74" s="462" t="inlineStr"/>
      <c r="O74" s="462" t="inlineStr"/>
      <c r="P74" s="462" t="inlineStr"/>
      <c r="Q74" s="462" t="inlineStr"/>
      <c r="R74" s="462" t="inlineStr"/>
      <c r="S74" s="462" t="inlineStr"/>
      <c r="T74" s="462" t="inlineStr">
        <is>
          <t>S. A. Garrett and Cora Garrett, husband and wife</t>
        </is>
      </c>
      <c r="U74" s="462" t="inlineStr">
        <is>
          <t>Eolian Oil Company</t>
        </is>
      </c>
      <c r="V74" s="462" t="inlineStr"/>
      <c r="W74" s="462" t="inlineStr"/>
      <c r="X74" s="462" t="inlineStr"/>
      <c r="Y74" s="462" t="inlineStr"/>
      <c r="Z74" s="462" t="inlineStr"/>
      <c r="AA74" s="462" t="inlineStr"/>
      <c r="AB74" s="462" t="inlineStr"/>
      <c r="AC74" s="462" t="inlineStr">
        <is>
          <t>Southeast quarter of Section 32, Township 11 North, Range 25 West, containing 160 acres</t>
        </is>
      </c>
      <c r="AD74" s="462" t="inlineStr">
        <is>
          <t>SE/4 of Section 32, Township 11 North, Range 25 West of the Indian Meridian</t>
        </is>
      </c>
      <c r="AE74" s="462" t="inlineStr">
        <is>
          <t>32</t>
        </is>
      </c>
      <c r="AF74" s="462" t="inlineStr">
        <is>
          <t>11 North</t>
        </is>
      </c>
      <c r="AG74" s="462" t="inlineStr">
        <is>
          <t>25 West</t>
        </is>
      </c>
      <c r="AH74" s="462" t="inlineStr">
        <is>
          <t>Beckham</t>
        </is>
      </c>
      <c r="AI74" s="462" t="inlineStr">
        <is>
          <t>Oklahoma</t>
        </is>
      </c>
      <c r="AJ74" s="462" t="inlineStr">
        <is>
          <t>SE/4</t>
        </is>
      </c>
      <c r="AK74" s="462" t="inlineStr"/>
      <c r="AL74" s="462" t="inlineStr"/>
      <c r="AM74" s="462" t="inlineStr">
        <is>
          <t>160</t>
        </is>
      </c>
      <c r="AN74" s="462" t="inlineStr"/>
      <c r="AO74" s="462" t="inlineStr"/>
      <c r="AP74" s="462" t="inlineStr"/>
      <c r="AQ74" s="462" t="inlineStr">
        <is>
          <t>1/8</t>
        </is>
      </c>
      <c r="AR74" s="462" t="inlineStr"/>
      <c r="AS74" s="462" t="inlineStr"/>
      <c r="AT74" s="462" t="inlineStr"/>
      <c r="AU74" s="462" t="inlineStr"/>
      <c r="AV74" s="462" t="inlineStr"/>
      <c r="AW74" s="462" t="inlineStr"/>
      <c r="AX74" s="462" t="inlineStr"/>
      <c r="AY74" s="462" t="inlineStr"/>
      <c r="AZ74" s="462" t="inlineStr"/>
      <c r="BA74" s="462" t="inlineStr"/>
      <c r="BB74" s="462" t="inlineStr"/>
      <c r="BC74" s="462" t="inlineStr"/>
      <c r="BD74" s="462" t="inlineStr"/>
      <c r="BE74" s="462" t="inlineStr"/>
      <c r="BF74" s="462" t="inlineStr"/>
      <c r="BG74" s="462" t="inlineStr"/>
      <c r="BH74" s="462" t="inlineStr"/>
      <c r="BI74" s="462" t="inlineStr"/>
      <c r="BJ74" s="462" t="inlineStr"/>
      <c r="BK74" s="462" t="inlineStr"/>
      <c r="BL74" s="462" t="inlineStr"/>
      <c r="BM74" s="462" t="inlineStr">
        <is>
          <t>S. A. Garrett and Cora Garrett held the lessor interest shown.</t>
        </is>
      </c>
      <c r="BN74" s="462" t="inlineStr">
        <is>
          <t>Eolian Oil Company received the oil-and-gas leasehold.</t>
        </is>
      </c>
      <c r="BO74" s="462" t="inlineStr">
        <is>
          <t>No Diversified party or supported Diversified chain link appears in this instrument.</t>
        </is>
      </c>
      <c r="BP74" s="462" t="inlineStr">
        <is>
          <t>medium</t>
        </is>
      </c>
      <c r="BQ74" s="462" t="inlineStr"/>
      <c r="BR74" s="462" t="inlineStr">
        <is>
          <t>required</t>
        </is>
      </c>
    </row>
    <row r="75">
      <c r="A75" s="462" t="inlineStr">
        <is>
          <t>B02-G012</t>
        </is>
      </c>
      <c r="B75" s="462" t="inlineStr">
        <is>
          <t>62</t>
        </is>
      </c>
      <c r="C75" s="462" t="inlineStr">
        <is>
          <t>62</t>
        </is>
      </c>
      <c r="D75" s="462" t="inlineStr">
        <is>
          <t>0062.jpg</t>
        </is>
      </c>
      <c r="E75" s="462" t="inlineStr">
        <is>
          <t>1</t>
        </is>
      </c>
      <c r="F75" s="462" t="inlineStr">
        <is>
          <t>WD</t>
        </is>
      </c>
      <c r="G75" s="462" t="inlineStr">
        <is>
          <t>Warranty Deed</t>
        </is>
      </c>
      <c r="H75" s="462" t="inlineStr"/>
      <c r="I75" s="462" t="inlineStr">
        <is>
          <t>Warranty Deed Record No. 29</t>
        </is>
      </c>
      <c r="J75" s="462" t="inlineStr">
        <is>
          <t>398</t>
        </is>
      </c>
      <c r="K75" s="462" t="inlineStr"/>
      <c r="L75" s="462" t="inlineStr">
        <is>
          <t>April 1, 1918, 9:00 A.M.</t>
        </is>
      </c>
      <c r="M75" s="462" t="inlineStr">
        <is>
          <t>March 18, 1918</t>
        </is>
      </c>
      <c r="N75" s="462" t="inlineStr"/>
      <c r="O75" s="462" t="inlineStr"/>
      <c r="P75" s="462" t="inlineStr">
        <is>
          <t>Austin J. Coffey and Nancy L. Coffey, husband and wife</t>
        </is>
      </c>
      <c r="Q75" s="462" t="inlineStr">
        <is>
          <t>W. H. Kelley</t>
        </is>
      </c>
      <c r="R75" s="462" t="inlineStr"/>
      <c r="S75" s="462" t="inlineStr"/>
      <c r="T75" s="462" t="inlineStr"/>
      <c r="U75" s="462" t="inlineStr"/>
      <c r="V75" s="462" t="inlineStr"/>
      <c r="W75" s="462" t="inlineStr"/>
      <c r="X75" s="462" t="inlineStr"/>
      <c r="Y75" s="462" t="inlineStr"/>
      <c r="Z75" s="462" t="inlineStr"/>
      <c r="AA75" s="462" t="inlineStr"/>
      <c r="AB75" s="462" t="inlineStr"/>
      <c r="AC75" s="462" t="inlineStr">
        <is>
          <t>Northwest quarter of Section 32, Township 11 North, Range 25 West</t>
        </is>
      </c>
      <c r="AD75" s="462" t="inlineStr">
        <is>
          <t>NW/4 of Section 32, Township 11 North, Range 25 West of the Indian Meridian</t>
        </is>
      </c>
      <c r="AE75" s="462" t="inlineStr">
        <is>
          <t>32</t>
        </is>
      </c>
      <c r="AF75" s="462" t="inlineStr">
        <is>
          <t>11 North</t>
        </is>
      </c>
      <c r="AG75" s="462" t="inlineStr">
        <is>
          <t>25 West</t>
        </is>
      </c>
      <c r="AH75" s="462" t="inlineStr">
        <is>
          <t>Beckham</t>
        </is>
      </c>
      <c r="AI75" s="462" t="inlineStr">
        <is>
          <t>Oklahoma</t>
        </is>
      </c>
      <c r="AJ75" s="462" t="inlineStr">
        <is>
          <t>NW/4</t>
        </is>
      </c>
      <c r="AK75" s="462" t="inlineStr"/>
      <c r="AL75" s="462" t="inlineStr"/>
      <c r="AM75" s="462" t="inlineStr"/>
      <c r="AN75" s="462" t="inlineStr"/>
      <c r="AO75" s="462" t="inlineStr"/>
      <c r="AP75" s="462" t="inlineStr"/>
      <c r="AQ75" s="462" t="inlineStr"/>
      <c r="AR75" s="462" t="inlineStr"/>
      <c r="AS75" s="462" t="inlineStr"/>
      <c r="AT75" s="462" t="inlineStr"/>
      <c r="AU75" s="462" t="inlineStr"/>
      <c r="AV75" s="462" t="inlineStr"/>
      <c r="AW75" s="462" t="inlineStr"/>
      <c r="AX75" s="462" t="inlineStr"/>
      <c r="AY75" s="462" t="inlineStr"/>
      <c r="AZ75" s="462" t="inlineStr"/>
      <c r="BA75" s="462" t="inlineStr"/>
      <c r="BB75" s="462" t="inlineStr"/>
      <c r="BC75" s="462" t="inlineStr">
        <is>
          <t>One-half revenue reservation noted in the deed</t>
        </is>
      </c>
      <c r="BD75" s="462" t="inlineStr"/>
      <c r="BE75" s="462" t="inlineStr"/>
      <c r="BF75" s="462" t="inlineStr"/>
      <c r="BG75" s="462" t="inlineStr"/>
      <c r="BH75" s="462" t="inlineStr">
        <is>
          <t>$1.00 and other consideration</t>
        </is>
      </c>
      <c r="BI75" s="462" t="inlineStr"/>
      <c r="BJ75" s="462" t="inlineStr"/>
      <c r="BK75" s="462" t="inlineStr"/>
      <c r="BL75" s="462" t="inlineStr"/>
      <c r="BM75" s="462" t="inlineStr">
        <is>
          <t>Austin J. and Nancy L. Coffey held the grantor interest shown.</t>
        </is>
      </c>
      <c r="BN75" s="462" t="inlineStr">
        <is>
          <t>W. H. Kelley received the described tract subject to the stated reservation.</t>
        </is>
      </c>
      <c r="BO75" s="462" t="inlineStr">
        <is>
          <t>No Diversified party or supported Diversified chain link appears in this instrument.</t>
        </is>
      </c>
      <c r="BP75" s="462" t="inlineStr">
        <is>
          <t>medium</t>
        </is>
      </c>
      <c r="BQ75" s="462" t="inlineStr"/>
      <c r="BR75" s="462" t="inlineStr">
        <is>
          <t>required</t>
        </is>
      </c>
    </row>
    <row r="76">
      <c r="A76" s="462" t="inlineStr">
        <is>
          <t>B02-G013</t>
        </is>
      </c>
      <c r="B76" s="462" t="inlineStr">
        <is>
          <t>63</t>
        </is>
      </c>
      <c r="C76" s="462" t="inlineStr">
        <is>
          <t>63</t>
        </is>
      </c>
      <c r="D76" s="462" t="inlineStr">
        <is>
          <t>0063.jpg</t>
        </is>
      </c>
      <c r="E76" s="462" t="inlineStr">
        <is>
          <t>1</t>
        </is>
      </c>
      <c r="F76" s="462" t="inlineStr">
        <is>
          <t>MTG</t>
        </is>
      </c>
      <c r="G76" s="462" t="inlineStr">
        <is>
          <t>Real Estate Mortgage</t>
        </is>
      </c>
      <c r="H76" s="462" t="inlineStr"/>
      <c r="I76" s="462" t="inlineStr">
        <is>
          <t>Mortgage Record No. 27</t>
        </is>
      </c>
      <c r="J76" s="462" t="inlineStr">
        <is>
          <t>345</t>
        </is>
      </c>
      <c r="K76" s="462" t="inlineStr"/>
      <c r="L76" s="462" t="inlineStr"/>
      <c r="M76" s="462" t="inlineStr"/>
      <c r="N76" s="462" t="inlineStr"/>
      <c r="O76" s="462" t="inlineStr"/>
      <c r="P76" s="462" t="inlineStr"/>
      <c r="Q76" s="462" t="inlineStr"/>
      <c r="R76" s="462" t="inlineStr"/>
      <c r="S76" s="462" t="inlineStr"/>
      <c r="T76" s="462" t="inlineStr"/>
      <c r="U76" s="462" t="inlineStr"/>
      <c r="V76" s="462" t="inlineStr">
        <is>
          <t>W. H. Kelley and wife</t>
        </is>
      </c>
      <c r="W76" s="462" t="inlineStr">
        <is>
          <t>S. A. Coffey</t>
        </is>
      </c>
      <c r="X76" s="462" t="inlineStr"/>
      <c r="Y76" s="462" t="inlineStr"/>
      <c r="Z76" s="462" t="inlineStr"/>
      <c r="AA76" s="462" t="inlineStr"/>
      <c r="AB76" s="462" t="inlineStr"/>
      <c r="AC76" s="462" t="inlineStr">
        <is>
          <t>Northwest quarter of Section 32, Township 11 North, Range 25 West</t>
        </is>
      </c>
      <c r="AD76" s="462" t="inlineStr">
        <is>
          <t>NW/4 of Section 32, Township 11 North, Range 25 West of the Indian Meridian</t>
        </is>
      </c>
      <c r="AE76" s="462" t="inlineStr">
        <is>
          <t>32</t>
        </is>
      </c>
      <c r="AF76" s="462" t="inlineStr">
        <is>
          <t>11 North</t>
        </is>
      </c>
      <c r="AG76" s="462" t="inlineStr">
        <is>
          <t>25 West</t>
        </is>
      </c>
      <c r="AH76" s="462" t="inlineStr">
        <is>
          <t>Beckham</t>
        </is>
      </c>
      <c r="AI76" s="462" t="inlineStr">
        <is>
          <t>Oklahoma</t>
        </is>
      </c>
      <c r="AJ76" s="462" t="inlineStr">
        <is>
          <t>NW/4</t>
        </is>
      </c>
      <c r="AK76" s="462" t="inlineStr"/>
      <c r="AL76" s="462" t="inlineStr"/>
      <c r="AM76" s="462" t="inlineStr"/>
      <c r="AN76" s="462" t="inlineStr"/>
      <c r="AO76" s="462" t="inlineStr"/>
      <c r="AP76" s="462" t="inlineStr"/>
      <c r="AQ76" s="462" t="inlineStr"/>
      <c r="AR76" s="462" t="inlineStr"/>
      <c r="AS76" s="462" t="inlineStr"/>
      <c r="AT76" s="462" t="inlineStr"/>
      <c r="AU76" s="462" t="inlineStr"/>
      <c r="AV76" s="462" t="inlineStr"/>
      <c r="AW76" s="462" t="inlineStr"/>
      <c r="AX76" s="462" t="inlineStr"/>
      <c r="AY76" s="462" t="inlineStr"/>
      <c r="AZ76" s="462" t="inlineStr"/>
      <c r="BA76" s="462" t="inlineStr"/>
      <c r="BB76" s="462" t="inlineStr"/>
      <c r="BC76" s="462" t="inlineStr"/>
      <c r="BD76" s="462" t="inlineStr"/>
      <c r="BE76" s="462" t="inlineStr"/>
      <c r="BF76" s="462" t="inlineStr"/>
      <c r="BG76" s="462" t="inlineStr"/>
      <c r="BH76" s="462" t="inlineStr"/>
      <c r="BI76" s="462" t="inlineStr"/>
      <c r="BJ76" s="462" t="inlineStr"/>
      <c r="BK76" s="462" t="inlineStr"/>
      <c r="BL76" s="462" t="inlineStr">
        <is>
          <t>Image is extremely faint; dates, amount, and exact spouse name require human verification.</t>
        </is>
      </c>
      <c r="BM76" s="462" t="inlineStr">
        <is>
          <t>W. H. Kelley and wife held the mortgagor interest shown.</t>
        </is>
      </c>
      <c r="BN76" s="462" t="inlineStr">
        <is>
          <t>S. A. Coffey received a mortgage lien.</t>
        </is>
      </c>
      <c r="BO76" s="462" t="inlineStr">
        <is>
          <t>No Diversified party or supported Diversified chain link appears in this instrument.</t>
        </is>
      </c>
      <c r="BP76" s="462" t="inlineStr">
        <is>
          <t>low</t>
        </is>
      </c>
      <c r="BQ76" s="462" t="inlineStr"/>
      <c r="BR76" s="462" t="inlineStr">
        <is>
          <t>required</t>
        </is>
      </c>
    </row>
    <row r="77">
      <c r="A77" s="462" t="inlineStr">
        <is>
          <t>B02-G014</t>
        </is>
      </c>
      <c r="B77" s="462" t="inlineStr">
        <is>
          <t>64</t>
        </is>
      </c>
      <c r="C77" s="462" t="inlineStr">
        <is>
          <t>64</t>
        </is>
      </c>
      <c r="D77" s="462" t="inlineStr">
        <is>
          <t>0064.jpg</t>
        </is>
      </c>
      <c r="E77" s="462" t="inlineStr">
        <is>
          <t>1</t>
        </is>
      </c>
      <c r="F77" s="462" t="inlineStr">
        <is>
          <t>ASN</t>
        </is>
      </c>
      <c r="G77" s="462" t="inlineStr">
        <is>
          <t>Assignment</t>
        </is>
      </c>
      <c r="H77" s="462" t="inlineStr"/>
      <c r="I77" s="462" t="inlineStr">
        <is>
          <t>10 Miscellaneous</t>
        </is>
      </c>
      <c r="J77" s="462" t="inlineStr">
        <is>
          <t>98</t>
        </is>
      </c>
      <c r="K77" s="462" t="inlineStr"/>
      <c r="L77" s="462" t="inlineStr">
        <is>
          <t>April 23, 1918, 9:00 A.M.</t>
        </is>
      </c>
      <c r="M77" s="462" t="inlineStr">
        <is>
          <t>April 25, 1918</t>
        </is>
      </c>
      <c r="N77" s="462" t="inlineStr"/>
      <c r="O77" s="462" t="inlineStr">
        <is>
          <t>April 23, 1918</t>
        </is>
      </c>
      <c r="P77" s="462" t="inlineStr"/>
      <c r="Q77" s="462" t="inlineStr"/>
      <c r="R77" s="462" t="inlineStr">
        <is>
          <t>A. J. Coffey</t>
        </is>
      </c>
      <c r="S77" s="462" t="inlineStr">
        <is>
          <t>J. M. Aubury</t>
        </is>
      </c>
      <c r="T77" s="462" t="inlineStr"/>
      <c r="U77" s="462" t="inlineStr"/>
      <c r="V77" s="462" t="inlineStr"/>
      <c r="W77" s="462" t="inlineStr"/>
      <c r="X77" s="462" t="inlineStr"/>
      <c r="Y77" s="462" t="inlineStr"/>
      <c r="Z77" s="462" t="inlineStr"/>
      <c r="AA77" s="462" t="inlineStr"/>
      <c r="AB77" s="462" t="inlineStr"/>
      <c r="AC77" s="462" t="inlineStr">
        <is>
          <t>All of the Northwest Quarter (NW/4) of Section 32, Township 11 North, Range 25 West of the Indian Meridian</t>
        </is>
      </c>
      <c r="AD77" s="462" t="inlineStr">
        <is>
          <t>NW/4 of Section 32, Township 11 North, Range 25 West of the Indian Meridian</t>
        </is>
      </c>
      <c r="AE77" s="462" t="inlineStr">
        <is>
          <t>32</t>
        </is>
      </c>
      <c r="AF77" s="462" t="inlineStr">
        <is>
          <t>11 North</t>
        </is>
      </c>
      <c r="AG77" s="462" t="inlineStr">
        <is>
          <t>25 West</t>
        </is>
      </c>
      <c r="AH77" s="462" t="inlineStr">
        <is>
          <t>Beckham</t>
        </is>
      </c>
      <c r="AI77" s="462" t="inlineStr">
        <is>
          <t>Oklahoma</t>
        </is>
      </c>
      <c r="AJ77" s="462" t="inlineStr">
        <is>
          <t>NW/4</t>
        </is>
      </c>
      <c r="AK77" s="462" t="inlineStr"/>
      <c r="AL77" s="462" t="inlineStr"/>
      <c r="AM77" s="462" t="inlineStr"/>
      <c r="AN77" s="462" t="inlineStr"/>
      <c r="AO77" s="462" t="inlineStr"/>
      <c r="AP77" s="462" t="inlineStr"/>
      <c r="AQ77" s="462" t="inlineStr"/>
      <c r="AR77" s="462" t="inlineStr"/>
      <c r="AS77" s="462" t="inlineStr"/>
      <c r="AT77" s="462" t="inlineStr"/>
      <c r="AU77" s="462" t="inlineStr"/>
      <c r="AV77" s="462" t="inlineStr"/>
      <c r="AW77" s="462" t="inlineStr"/>
      <c r="AX77" s="462" t="inlineStr"/>
      <c r="AY77" s="462" t="inlineStr"/>
      <c r="AZ77" s="462" t="inlineStr"/>
      <c r="BA77" s="462" t="inlineStr"/>
      <c r="BB77" s="462" t="inlineStr">
        <is>
          <t>Mortgage Book 27, page 648</t>
        </is>
      </c>
      <c r="BC77" s="462" t="inlineStr"/>
      <c r="BD77" s="462" t="inlineStr"/>
      <c r="BE77" s="462" t="inlineStr"/>
      <c r="BF77" s="462" t="inlineStr"/>
      <c r="BG77" s="462" t="inlineStr"/>
      <c r="BH77" s="462" t="inlineStr">
        <is>
          <t>$1,500.00</t>
        </is>
      </c>
      <c r="BI77" s="462" t="inlineStr"/>
      <c r="BJ77" s="462" t="inlineStr"/>
      <c r="BK77" s="462" t="inlineStr"/>
      <c r="BL77" s="462" t="inlineStr"/>
      <c r="BM77" s="462" t="inlineStr">
        <is>
          <t>A. J. Coffey held the note and mortgage interest described.</t>
        </is>
      </c>
      <c r="BN77" s="462" t="inlineStr">
        <is>
          <t>J. M. Aubury received the assigned note and mortgage interest.</t>
        </is>
      </c>
      <c r="BO77" s="462" t="inlineStr">
        <is>
          <t>No Diversified party or supported Diversified chain link appears in this instrument.</t>
        </is>
      </c>
      <c r="BP77" s="462" t="inlineStr">
        <is>
          <t>high</t>
        </is>
      </c>
      <c r="BQ77" s="462" t="inlineStr"/>
      <c r="BR77" s="462" t="inlineStr">
        <is>
          <t>not_required</t>
        </is>
      </c>
    </row>
    <row r="78">
      <c r="A78" s="462" t="inlineStr">
        <is>
          <t>B02-G015</t>
        </is>
      </c>
      <c r="B78" s="462" t="inlineStr">
        <is>
          <t>65</t>
        </is>
      </c>
      <c r="C78" s="462" t="inlineStr">
        <is>
          <t>65</t>
        </is>
      </c>
      <c r="D78" s="462" t="inlineStr">
        <is>
          <t>0065.jpg</t>
        </is>
      </c>
      <c r="E78" s="462" t="inlineStr">
        <is>
          <t>1</t>
        </is>
      </c>
      <c r="F78" s="462" t="inlineStr">
        <is>
          <t>AOL</t>
        </is>
      </c>
      <c r="G78" s="462" t="inlineStr">
        <is>
          <t>Assignment of Oil and Gas Lease</t>
        </is>
      </c>
      <c r="H78" s="462" t="inlineStr"/>
      <c r="I78" s="462" t="inlineStr">
        <is>
          <t>10 Miscellaneous</t>
        </is>
      </c>
      <c r="J78" s="462" t="inlineStr">
        <is>
          <t>325</t>
        </is>
      </c>
      <c r="K78" s="462" t="inlineStr"/>
      <c r="L78" s="462" t="inlineStr">
        <is>
          <t>November 6, 1918, 2:00 P.M.</t>
        </is>
      </c>
      <c r="M78" s="462" t="inlineStr">
        <is>
          <t>October 22, 1918</t>
        </is>
      </c>
      <c r="N78" s="462" t="inlineStr"/>
      <c r="O78" s="462" t="inlineStr"/>
      <c r="P78" s="462" t="inlineStr"/>
      <c r="Q78" s="462" t="inlineStr"/>
      <c r="R78" s="462" t="inlineStr">
        <is>
          <t>Empire Gas &amp; Fuel Company</t>
        </is>
      </c>
      <c r="S78" s="462" t="inlineStr">
        <is>
          <t>Midland Oil Company</t>
        </is>
      </c>
      <c r="T78" s="462" t="inlineStr">
        <is>
          <t>Tillman Albert Stone and Mary E. Stone, husband and wife</t>
        </is>
      </c>
      <c r="U78" s="462" t="inlineStr"/>
      <c r="V78" s="462" t="inlineStr"/>
      <c r="W78" s="462" t="inlineStr"/>
      <c r="X78" s="462" t="inlineStr"/>
      <c r="Y78" s="462" t="inlineStr"/>
      <c r="Z78" s="462" t="inlineStr"/>
      <c r="AA78" s="462" t="inlineStr"/>
      <c r="AB78" s="462" t="inlineStr"/>
      <c r="AC78" s="462" t="inlineStr">
        <is>
          <t>Southeast quarter, Section 19, Township 11 North, Range 26 West, containing 160 acres</t>
        </is>
      </c>
      <c r="AD78" s="462" t="inlineStr"/>
      <c r="AE78" s="462" t="inlineStr">
        <is>
          <t>19</t>
        </is>
      </c>
      <c r="AF78" s="462" t="inlineStr">
        <is>
          <t>11 North</t>
        </is>
      </c>
      <c r="AG78" s="462" t="inlineStr">
        <is>
          <t>26 West</t>
        </is>
      </c>
      <c r="AH78" s="462" t="inlineStr">
        <is>
          <t>Beckham</t>
        </is>
      </c>
      <c r="AI78" s="462" t="inlineStr"/>
      <c r="AJ78" s="462" t="inlineStr">
        <is>
          <t>SE/4</t>
        </is>
      </c>
      <c r="AK78" s="462" t="inlineStr"/>
      <c r="AL78" s="462" t="inlineStr"/>
      <c r="AM78" s="462" t="inlineStr">
        <is>
          <t>160</t>
        </is>
      </c>
      <c r="AN78" s="462" t="inlineStr"/>
      <c r="AO78" s="462" t="inlineStr"/>
      <c r="AP78" s="462" t="inlineStr"/>
      <c r="AQ78" s="462" t="inlineStr"/>
      <c r="AR78" s="462" t="inlineStr"/>
      <c r="AS78" s="462" t="inlineStr"/>
      <c r="AT78" s="462" t="inlineStr"/>
      <c r="AU78" s="462" t="inlineStr"/>
      <c r="AV78" s="462" t="inlineStr"/>
      <c r="AW78" s="462" t="inlineStr"/>
      <c r="AX78" s="462" t="inlineStr"/>
      <c r="AY78" s="462" t="inlineStr"/>
      <c r="AZ78" s="462" t="inlineStr">
        <is>
          <t>Lease dated May 2, 1917; Book 8 Miscellaneous, page 497</t>
        </is>
      </c>
      <c r="BA78" s="462" t="inlineStr"/>
      <c r="BB78" s="462" t="inlineStr"/>
      <c r="BC78" s="462" t="inlineStr"/>
      <c r="BD78" s="462" t="inlineStr"/>
      <c r="BE78" s="462" t="inlineStr"/>
      <c r="BF78" s="462" t="inlineStr"/>
      <c r="BG78" s="462" t="inlineStr"/>
      <c r="BH78" s="462" t="inlineStr"/>
      <c r="BI78" s="462" t="inlineStr"/>
      <c r="BJ78" s="462" t="inlineStr"/>
      <c r="BK78" s="462" t="inlineStr"/>
      <c r="BL78" s="462" t="inlineStr"/>
      <c r="BM78" s="462" t="inlineStr">
        <is>
          <t>Empire Gas &amp; Fuel Company held the leasehold.</t>
        </is>
      </c>
      <c r="BN78" s="462" t="inlineStr">
        <is>
          <t>Midland Oil Company received the assigned leasehold.</t>
        </is>
      </c>
      <c r="BO78" s="462" t="inlineStr">
        <is>
          <t>No Diversified party or supported Diversified chain link appears in this instrument.</t>
        </is>
      </c>
      <c r="BP78" s="462" t="inlineStr">
        <is>
          <t>medium</t>
        </is>
      </c>
      <c r="BQ78" s="462" t="inlineStr"/>
      <c r="BR78" s="462" t="inlineStr">
        <is>
          <t>required</t>
        </is>
      </c>
    </row>
    <row r="79">
      <c r="A79" s="462" t="inlineStr">
        <is>
          <t>B02-G016</t>
        </is>
      </c>
      <c r="B79" s="462" t="inlineStr">
        <is>
          <t>65</t>
        </is>
      </c>
      <c r="C79" s="462" t="inlineStr">
        <is>
          <t>66</t>
        </is>
      </c>
      <c r="D79" s="462" t="inlineStr">
        <is>
          <t>0065.jpg
0066.jpg</t>
        </is>
      </c>
      <c r="E79" s="462" t="inlineStr">
        <is>
          <t>2</t>
        </is>
      </c>
      <c r="F79" s="462" t="inlineStr">
        <is>
          <t>AOL</t>
        </is>
      </c>
      <c r="G79" s="462" t="inlineStr">
        <is>
          <t>Assignment of Oil and Gas Lease</t>
        </is>
      </c>
      <c r="H79" s="462" t="inlineStr"/>
      <c r="I79" s="462" t="inlineStr">
        <is>
          <t>10 Miscellaneous</t>
        </is>
      </c>
      <c r="J79" s="462" t="inlineStr">
        <is>
          <t>325</t>
        </is>
      </c>
      <c r="K79" s="462" t="inlineStr">
        <is>
          <t>326</t>
        </is>
      </c>
      <c r="L79" s="462" t="inlineStr">
        <is>
          <t>November 6, 1918, 2:00 P.M.</t>
        </is>
      </c>
      <c r="M79" s="462" t="inlineStr">
        <is>
          <t>October 22, 1918</t>
        </is>
      </c>
      <c r="N79" s="462" t="inlineStr"/>
      <c r="O79" s="462" t="inlineStr"/>
      <c r="P79" s="462" t="inlineStr"/>
      <c r="Q79" s="462" t="inlineStr"/>
      <c r="R79" s="462" t="inlineStr">
        <is>
          <t>Empire Gas &amp; Fuel Company</t>
        </is>
      </c>
      <c r="S79" s="462" t="inlineStr">
        <is>
          <t>Midland Oil Company</t>
        </is>
      </c>
      <c r="T79" s="462" t="inlineStr">
        <is>
          <t>Green A. Crook and Ellen W. Crook, husband and wife</t>
        </is>
      </c>
      <c r="U79" s="462" t="inlineStr"/>
      <c r="V79" s="462" t="inlineStr"/>
      <c r="W79" s="462" t="inlineStr"/>
      <c r="X79" s="462" t="inlineStr"/>
      <c r="Y79" s="462" t="inlineStr"/>
      <c r="Z79" s="462" t="inlineStr"/>
      <c r="AA79" s="462" t="inlineStr"/>
      <c r="AB79" s="462" t="inlineStr"/>
      <c r="AC79" s="462" t="inlineStr">
        <is>
          <t>Northeast quarter of Section 32, Township 11 North, Range 25 West, containing 160 acres</t>
        </is>
      </c>
      <c r="AD79" s="462" t="inlineStr">
        <is>
          <t>NE/4 of Section 32, Township 11 North, Range 25 West of the Indian Meridian</t>
        </is>
      </c>
      <c r="AE79" s="462" t="inlineStr">
        <is>
          <t>32</t>
        </is>
      </c>
      <c r="AF79" s="462" t="inlineStr">
        <is>
          <t>11 North</t>
        </is>
      </c>
      <c r="AG79" s="462" t="inlineStr">
        <is>
          <t>25 West</t>
        </is>
      </c>
      <c r="AH79" s="462" t="inlineStr">
        <is>
          <t>Beckham</t>
        </is>
      </c>
      <c r="AI79" s="462" t="inlineStr">
        <is>
          <t>Oklahoma</t>
        </is>
      </c>
      <c r="AJ79" s="462" t="inlineStr">
        <is>
          <t>NE/4</t>
        </is>
      </c>
      <c r="AK79" s="462" t="inlineStr"/>
      <c r="AL79" s="462" t="inlineStr"/>
      <c r="AM79" s="462" t="inlineStr">
        <is>
          <t>160</t>
        </is>
      </c>
      <c r="AN79" s="462" t="inlineStr"/>
      <c r="AO79" s="462" t="inlineStr"/>
      <c r="AP79" s="462" t="inlineStr"/>
      <c r="AQ79" s="462" t="inlineStr"/>
      <c r="AR79" s="462" t="inlineStr"/>
      <c r="AS79" s="462" t="inlineStr"/>
      <c r="AT79" s="462" t="inlineStr"/>
      <c r="AU79" s="462" t="inlineStr"/>
      <c r="AV79" s="462" t="inlineStr"/>
      <c r="AW79" s="462" t="inlineStr"/>
      <c r="AX79" s="462" t="inlineStr"/>
      <c r="AY79" s="462" t="inlineStr"/>
      <c r="AZ79" s="462" t="inlineStr">
        <is>
          <t>Lease dated May 4, 1917; Book 9 Miscellaneous, page 108</t>
        </is>
      </c>
      <c r="BA79" s="462" t="inlineStr"/>
      <c r="BB79" s="462" t="inlineStr"/>
      <c r="BC79" s="462" t="inlineStr"/>
      <c r="BD79" s="462" t="inlineStr"/>
      <c r="BE79" s="462" t="inlineStr"/>
      <c r="BF79" s="462" t="inlineStr"/>
      <c r="BG79" s="462" t="inlineStr"/>
      <c r="BH79" s="462" t="inlineStr"/>
      <c r="BI79" s="462" t="inlineStr"/>
      <c r="BJ79" s="462" t="inlineStr"/>
      <c r="BK79" s="462" t="inlineStr"/>
      <c r="BL79" s="462" t="inlineStr"/>
      <c r="BM79" s="462" t="inlineStr">
        <is>
          <t>Empire Gas &amp; Fuel Company held the leasehold.</t>
        </is>
      </c>
      <c r="BN79" s="462" t="inlineStr">
        <is>
          <t>Midland Oil Company received the assigned leasehold.</t>
        </is>
      </c>
      <c r="BO79" s="462" t="inlineStr">
        <is>
          <t>No Diversified party or supported Diversified chain link appears in this instrument.</t>
        </is>
      </c>
      <c r="BP79" s="462" t="inlineStr">
        <is>
          <t>high</t>
        </is>
      </c>
      <c r="BQ79" s="462" t="inlineStr"/>
      <c r="BR79" s="462" t="inlineStr">
        <is>
          <t>not_required</t>
        </is>
      </c>
    </row>
    <row r="80">
      <c r="A80" s="462" t="inlineStr">
        <is>
          <t>B02-G017</t>
        </is>
      </c>
      <c r="B80" s="462" t="inlineStr">
        <is>
          <t>66</t>
        </is>
      </c>
      <c r="C80" s="462" t="inlineStr">
        <is>
          <t>66</t>
        </is>
      </c>
      <c r="D80" s="462" t="inlineStr">
        <is>
          <t>0066.jpg</t>
        </is>
      </c>
      <c r="E80" s="462" t="inlineStr">
        <is>
          <t>1</t>
        </is>
      </c>
      <c r="F80" s="462" t="inlineStr">
        <is>
          <t>AOL</t>
        </is>
      </c>
      <c r="G80" s="462" t="inlineStr">
        <is>
          <t>Assignment of Oil and Gas Lease</t>
        </is>
      </c>
      <c r="H80" s="462" t="inlineStr"/>
      <c r="I80" s="462" t="inlineStr">
        <is>
          <t>10 Miscellaneous</t>
        </is>
      </c>
      <c r="J80" s="462" t="inlineStr">
        <is>
          <t>326</t>
        </is>
      </c>
      <c r="K80" s="462" t="inlineStr"/>
      <c r="L80" s="462" t="inlineStr">
        <is>
          <t>November 6, 1918, 2:00 P.M.</t>
        </is>
      </c>
      <c r="M80" s="462" t="inlineStr">
        <is>
          <t>October 22, 1918</t>
        </is>
      </c>
      <c r="N80" s="462" t="inlineStr"/>
      <c r="O80" s="462" t="inlineStr"/>
      <c r="P80" s="462" t="inlineStr"/>
      <c r="Q80" s="462" t="inlineStr"/>
      <c r="R80" s="462" t="inlineStr">
        <is>
          <t>Empire Gas &amp; Fuel Company</t>
        </is>
      </c>
      <c r="S80" s="462" t="inlineStr">
        <is>
          <t>Midland Oil Company</t>
        </is>
      </c>
      <c r="T80" s="462" t="inlineStr">
        <is>
          <t>Richard O. Bradley and Bell Bradley, husband and wife</t>
        </is>
      </c>
      <c r="U80" s="462" t="inlineStr"/>
      <c r="V80" s="462" t="inlineStr"/>
      <c r="W80" s="462" t="inlineStr"/>
      <c r="X80" s="462" t="inlineStr"/>
      <c r="Y80" s="462" t="inlineStr"/>
      <c r="Z80" s="462" t="inlineStr"/>
      <c r="AA80" s="462" t="inlineStr"/>
      <c r="AB80" s="462" t="inlineStr"/>
      <c r="AC80" s="462" t="inlineStr">
        <is>
          <t>East half of Northwest quarter, Section 30, Township 11 North, Range 25 West, containing 80 acres</t>
        </is>
      </c>
      <c r="AD80" s="462" t="inlineStr"/>
      <c r="AE80" s="462" t="inlineStr">
        <is>
          <t>30</t>
        </is>
      </c>
      <c r="AF80" s="462" t="inlineStr">
        <is>
          <t>11 North</t>
        </is>
      </c>
      <c r="AG80" s="462" t="inlineStr">
        <is>
          <t>25 West</t>
        </is>
      </c>
      <c r="AH80" s="462" t="inlineStr">
        <is>
          <t>Beckham</t>
        </is>
      </c>
      <c r="AI80" s="462" t="inlineStr"/>
      <c r="AJ80" s="462" t="inlineStr">
        <is>
          <t>NW/4</t>
        </is>
      </c>
      <c r="AK80" s="462" t="inlineStr">
        <is>
          <t>E/2 NW/4</t>
        </is>
      </c>
      <c r="AL80" s="462" t="inlineStr"/>
      <c r="AM80" s="462" t="inlineStr">
        <is>
          <t>80</t>
        </is>
      </c>
      <c r="AN80" s="462" t="inlineStr"/>
      <c r="AO80" s="462" t="inlineStr"/>
      <c r="AP80" s="462" t="inlineStr"/>
      <c r="AQ80" s="462" t="inlineStr"/>
      <c r="AR80" s="462" t="inlineStr"/>
      <c r="AS80" s="462" t="inlineStr"/>
      <c r="AT80" s="462" t="inlineStr"/>
      <c r="AU80" s="462" t="inlineStr"/>
      <c r="AV80" s="462" t="inlineStr"/>
      <c r="AW80" s="462" t="inlineStr"/>
      <c r="AX80" s="462" t="inlineStr"/>
      <c r="AY80" s="462" t="inlineStr"/>
      <c r="AZ80" s="462" t="inlineStr">
        <is>
          <t>Lease dated May 4, 1917; Book 8 Miscellaneous, page 469</t>
        </is>
      </c>
      <c r="BA80" s="462" t="inlineStr"/>
      <c r="BB80" s="462" t="inlineStr"/>
      <c r="BC80" s="462" t="inlineStr"/>
      <c r="BD80" s="462" t="inlineStr"/>
      <c r="BE80" s="462" t="inlineStr"/>
      <c r="BF80" s="462" t="inlineStr"/>
      <c r="BG80" s="462" t="inlineStr"/>
      <c r="BH80" s="462" t="inlineStr"/>
      <c r="BI80" s="462" t="inlineStr"/>
      <c r="BJ80" s="462" t="inlineStr"/>
      <c r="BK80" s="462" t="inlineStr"/>
      <c r="BL80" s="462" t="inlineStr">
        <is>
          <t>Instrument continues beyond the photographed page.</t>
        </is>
      </c>
      <c r="BM80" s="462" t="inlineStr">
        <is>
          <t>Empire Gas &amp; Fuel Company held the leasehold.</t>
        </is>
      </c>
      <c r="BN80" s="462" t="inlineStr">
        <is>
          <t>Midland Oil Company received the assigned leasehold.</t>
        </is>
      </c>
      <c r="BO80" s="462" t="inlineStr">
        <is>
          <t>No Diversified party or supported Diversified chain link appears in this instrument.</t>
        </is>
      </c>
      <c r="BP80" s="462" t="inlineStr">
        <is>
          <t>medium</t>
        </is>
      </c>
      <c r="BQ80" s="462" t="inlineStr"/>
      <c r="BR80" s="462" t="inlineStr">
        <is>
          <t>required</t>
        </is>
      </c>
    </row>
    <row r="81">
      <c r="A81" s="462" t="inlineStr">
        <is>
          <t>B02-G018</t>
        </is>
      </c>
      <c r="B81" s="462" t="inlineStr">
        <is>
          <t>67</t>
        </is>
      </c>
      <c r="C81" s="462" t="inlineStr">
        <is>
          <t>67</t>
        </is>
      </c>
      <c r="D81" s="462" t="inlineStr">
        <is>
          <t>0067.jpg</t>
        </is>
      </c>
      <c r="E81" s="462" t="inlineStr">
        <is>
          <t>1</t>
        </is>
      </c>
      <c r="F81" s="462" t="inlineStr">
        <is>
          <t>MTG</t>
        </is>
      </c>
      <c r="G81" s="462" t="inlineStr">
        <is>
          <t>Mortgage (continuation only)</t>
        </is>
      </c>
      <c r="H81" s="462" t="inlineStr"/>
      <c r="I81" s="462" t="inlineStr"/>
      <c r="J81" s="462" t="inlineStr">
        <is>
          <t>28</t>
        </is>
      </c>
      <c r="K81" s="462" t="inlineStr">
        <is>
          <t>29</t>
        </is>
      </c>
      <c r="L81" s="462" t="inlineStr">
        <is>
          <t>November 1918</t>
        </is>
      </c>
      <c r="M81" s="462" t="inlineStr"/>
      <c r="N81" s="462" t="inlineStr"/>
      <c r="O81" s="462" t="inlineStr"/>
      <c r="P81" s="462" t="inlineStr"/>
      <c r="Q81" s="462" t="inlineStr"/>
      <c r="R81" s="462" t="inlineStr"/>
      <c r="S81" s="462" t="inlineStr"/>
      <c r="T81" s="462" t="inlineStr"/>
      <c r="U81" s="462" t="inlineStr"/>
      <c r="V81" s="462" t="inlineStr">
        <is>
          <t>David F. Denton and Arvilla Denton</t>
        </is>
      </c>
      <c r="W81" s="462" t="inlineStr"/>
      <c r="X81" s="462" t="inlineStr"/>
      <c r="Y81" s="462" t="inlineStr"/>
      <c r="Z81" s="462" t="inlineStr"/>
      <c r="AA81" s="462" t="inlineStr"/>
      <c r="AB81" s="462" t="inlineStr"/>
      <c r="AC81" s="462" t="inlineStr"/>
      <c r="AD81" s="462" t="inlineStr"/>
      <c r="AE81" s="462" t="inlineStr"/>
      <c r="AF81" s="462" t="inlineStr"/>
      <c r="AG81" s="462" t="inlineStr"/>
      <c r="AH81" s="462" t="inlineStr"/>
      <c r="AI81" s="462" t="inlineStr"/>
      <c r="AJ81" s="462" t="inlineStr"/>
      <c r="AK81" s="462" t="inlineStr"/>
      <c r="AL81" s="462" t="inlineStr"/>
      <c r="AM81" s="462" t="inlineStr"/>
      <c r="AN81" s="462" t="inlineStr"/>
      <c r="AO81" s="462" t="inlineStr"/>
      <c r="AP81" s="462" t="inlineStr"/>
      <c r="AQ81" s="462" t="inlineStr"/>
      <c r="AR81" s="462" t="inlineStr"/>
      <c r="AS81" s="462" t="inlineStr"/>
      <c r="AT81" s="462" t="inlineStr"/>
      <c r="AU81" s="462" t="inlineStr"/>
      <c r="AV81" s="462" t="inlineStr"/>
      <c r="AW81" s="462" t="inlineStr"/>
      <c r="AX81" s="462" t="inlineStr"/>
      <c r="AY81" s="462" t="inlineStr"/>
      <c r="AZ81" s="462" t="inlineStr"/>
      <c r="BA81" s="462" t="inlineStr"/>
      <c r="BB81" s="462" t="inlineStr"/>
      <c r="BC81" s="462" t="inlineStr"/>
      <c r="BD81" s="462" t="inlineStr"/>
      <c r="BE81" s="462" t="inlineStr"/>
      <c r="BF81" s="462" t="inlineStr"/>
      <c r="BG81" s="462" t="inlineStr"/>
      <c r="BH81" s="462" t="inlineStr"/>
      <c r="BI81" s="462" t="inlineStr"/>
      <c r="BJ81" s="462" t="inlineStr"/>
      <c r="BK81" s="462" t="inlineStr"/>
      <c r="BL81" s="462" t="inlineStr">
        <is>
          <t>Only the concluding portion is visible; the first page and legal description are outside this batch.</t>
        </is>
      </c>
      <c r="BM81" s="462" t="inlineStr"/>
      <c r="BN81" s="462" t="inlineStr"/>
      <c r="BO81" s="462" t="inlineStr">
        <is>
          <t>No Diversified party or supported Diversified chain link appears in this instrument.</t>
        </is>
      </c>
      <c r="BP81" s="462" t="inlineStr">
        <is>
          <t>low</t>
        </is>
      </c>
      <c r="BQ81" s="462" t="inlineStr">
        <is>
          <t>Consolidated only the visible concluding portion; no unsupported land description supplied.</t>
        </is>
      </c>
      <c r="BR81" s="462" t="inlineStr">
        <is>
          <t>required</t>
        </is>
      </c>
    </row>
    <row r="82">
      <c r="A82" s="462" t="inlineStr">
        <is>
          <t>B02-G019</t>
        </is>
      </c>
      <c r="B82" s="462" t="inlineStr">
        <is>
          <t>67</t>
        </is>
      </c>
      <c r="C82" s="462" t="inlineStr">
        <is>
          <t>69</t>
        </is>
      </c>
      <c r="D82" s="462" t="inlineStr">
        <is>
          <t>0067.jpg
0068.jpg
0069.jpg</t>
        </is>
      </c>
      <c r="E82" s="462" t="inlineStr">
        <is>
          <t>3</t>
        </is>
      </c>
      <c r="F82" s="462" t="inlineStr">
        <is>
          <t>MTG</t>
        </is>
      </c>
      <c r="G82" s="462" t="inlineStr">
        <is>
          <t>Oklahoma Real Estate Mortgage</t>
        </is>
      </c>
      <c r="H82" s="462" t="inlineStr"/>
      <c r="I82" s="462" t="inlineStr">
        <is>
          <t>Mortgage Book 33</t>
        </is>
      </c>
      <c r="J82" s="462" t="inlineStr">
        <is>
          <t>29</t>
        </is>
      </c>
      <c r="K82" s="462" t="inlineStr">
        <is>
          <t>31</t>
        </is>
      </c>
      <c r="L82" s="462" t="inlineStr">
        <is>
          <t>December 9, 1918, 3:00 P.M.</t>
        </is>
      </c>
      <c r="M82" s="462" t="inlineStr">
        <is>
          <t>December 2, 1918</t>
        </is>
      </c>
      <c r="N82" s="462" t="inlineStr"/>
      <c r="O82" s="462" t="inlineStr">
        <is>
          <t>December 9, 1918</t>
        </is>
      </c>
      <c r="P82" s="462" t="inlineStr"/>
      <c r="Q82" s="462" t="inlineStr"/>
      <c r="R82" s="462" t="inlineStr"/>
      <c r="S82" s="462" t="inlineStr"/>
      <c r="T82" s="462" t="inlineStr"/>
      <c r="U82" s="462" t="inlineStr"/>
      <c r="V82" s="462" t="inlineStr">
        <is>
          <t>Jerry W. Kelley and Margaret I. Kelley, husband and wife</t>
        </is>
      </c>
      <c r="W82" s="462" t="inlineStr">
        <is>
          <t>The Inter-State Mortgage Trust Company</t>
        </is>
      </c>
      <c r="X82" s="462" t="inlineStr"/>
      <c r="Y82" s="462" t="inlineStr"/>
      <c r="Z82" s="462" t="inlineStr"/>
      <c r="AA82" s="462" t="inlineStr"/>
      <c r="AB82" s="462" t="inlineStr"/>
      <c r="AC82" s="462" t="inlineStr">
        <is>
          <t>All of the Southwest quarter of Section 32, Township 11 North, Range 25 West of the Indian Meridian, containing 160 acres</t>
        </is>
      </c>
      <c r="AD82" s="462" t="inlineStr">
        <is>
          <t>SW/4 of Section 32, Township 11 North, Range 25 West of the Indian Meridian</t>
        </is>
      </c>
      <c r="AE82" s="462" t="inlineStr">
        <is>
          <t>32</t>
        </is>
      </c>
      <c r="AF82" s="462" t="inlineStr">
        <is>
          <t>11 North</t>
        </is>
      </c>
      <c r="AG82" s="462" t="inlineStr">
        <is>
          <t>25 West</t>
        </is>
      </c>
      <c r="AH82" s="462" t="inlineStr">
        <is>
          <t>Beckham</t>
        </is>
      </c>
      <c r="AI82" s="462" t="inlineStr">
        <is>
          <t>Oklahoma</t>
        </is>
      </c>
      <c r="AJ82" s="462" t="inlineStr">
        <is>
          <t>SW/4</t>
        </is>
      </c>
      <c r="AK82" s="462" t="inlineStr"/>
      <c r="AL82" s="462" t="inlineStr"/>
      <c r="AM82" s="462" t="inlineStr">
        <is>
          <t>160</t>
        </is>
      </c>
      <c r="AN82" s="462" t="inlineStr"/>
      <c r="AO82" s="462" t="inlineStr"/>
      <c r="AP82" s="462" t="inlineStr"/>
      <c r="AQ82" s="462" t="inlineStr"/>
      <c r="AR82" s="462" t="inlineStr"/>
      <c r="AS82" s="462" t="inlineStr"/>
      <c r="AT82" s="462" t="inlineStr"/>
      <c r="AU82" s="462" t="inlineStr"/>
      <c r="AV82" s="462" t="inlineStr"/>
      <c r="AW82" s="462" t="inlineStr"/>
      <c r="AX82" s="462" t="inlineStr"/>
      <c r="AY82" s="462" t="inlineStr"/>
      <c r="AZ82" s="462" t="inlineStr"/>
      <c r="BA82" s="462" t="inlineStr"/>
      <c r="BB82" s="462" t="inlineStr"/>
      <c r="BC82" s="462" t="inlineStr"/>
      <c r="BD82" s="462" t="inlineStr"/>
      <c r="BE82" s="462" t="inlineStr"/>
      <c r="BF82" s="462" t="inlineStr"/>
      <c r="BG82" s="462" t="inlineStr"/>
      <c r="BH82" s="462" t="inlineStr">
        <is>
          <t>$2,000.00</t>
        </is>
      </c>
      <c r="BI82" s="462" t="inlineStr"/>
      <c r="BJ82" s="462" t="inlineStr"/>
      <c r="BK82" s="462" t="inlineStr"/>
      <c r="BL82" s="462" t="inlineStr"/>
      <c r="BM82" s="462" t="inlineStr">
        <is>
          <t>Jerry W. and Margaret I. Kelley held the mortgagor interest shown.</t>
        </is>
      </c>
      <c r="BN82" s="462" t="inlineStr">
        <is>
          <t>The Inter-State Mortgage Trust Company received a mortgage lien on the SW/4.</t>
        </is>
      </c>
      <c r="BO82" s="462" t="inlineStr">
        <is>
          <t>No Diversified party or supported Diversified chain link appears in this instrument.</t>
        </is>
      </c>
      <c r="BP82" s="462" t="inlineStr">
        <is>
          <t>high</t>
        </is>
      </c>
      <c r="BQ82" s="462" t="inlineStr"/>
      <c r="BR82" s="462" t="inlineStr">
        <is>
          <t>not_required</t>
        </is>
      </c>
    </row>
    <row r="83">
      <c r="A83" s="462" t="inlineStr">
        <is>
          <t>B02-G020</t>
        </is>
      </c>
      <c r="B83" s="462" t="inlineStr">
        <is>
          <t>69</t>
        </is>
      </c>
      <c r="C83" s="462" t="inlineStr">
        <is>
          <t>70</t>
        </is>
      </c>
      <c r="D83" s="462" t="inlineStr">
        <is>
          <t>0069.jpg
0070.jpg</t>
        </is>
      </c>
      <c r="E83" s="462" t="inlineStr">
        <is>
          <t>2</t>
        </is>
      </c>
      <c r="F83" s="462" t="inlineStr">
        <is>
          <t>MTG</t>
        </is>
      </c>
      <c r="G83" s="462" t="inlineStr">
        <is>
          <t>Mortgage</t>
        </is>
      </c>
      <c r="H83" s="462" t="inlineStr"/>
      <c r="I83" s="462" t="inlineStr">
        <is>
          <t>Mortgage Book 33</t>
        </is>
      </c>
      <c r="J83" s="462" t="inlineStr">
        <is>
          <t>31</t>
        </is>
      </c>
      <c r="K83" s="462" t="inlineStr">
        <is>
          <t>32</t>
        </is>
      </c>
      <c r="L83" s="462" t="inlineStr">
        <is>
          <t>December 9, 1918, 3:15 P.M.</t>
        </is>
      </c>
      <c r="M83" s="462" t="inlineStr">
        <is>
          <t>December 2, 1918</t>
        </is>
      </c>
      <c r="N83" s="462" t="inlineStr"/>
      <c r="O83" s="462" t="inlineStr">
        <is>
          <t>December 9, 1918</t>
        </is>
      </c>
      <c r="P83" s="462" t="inlineStr"/>
      <c r="Q83" s="462" t="inlineStr"/>
      <c r="R83" s="462" t="inlineStr"/>
      <c r="S83" s="462" t="inlineStr"/>
      <c r="T83" s="462" t="inlineStr"/>
      <c r="U83" s="462" t="inlineStr"/>
      <c r="V83" s="462" t="inlineStr">
        <is>
          <t>Jerry W. Kelley and Margaret I. Kelley, husband and wife</t>
        </is>
      </c>
      <c r="W83" s="462" t="inlineStr">
        <is>
          <t>Inter-State Mortgage Trust Company</t>
        </is>
      </c>
      <c r="X83" s="462" t="inlineStr"/>
      <c r="Y83" s="462" t="inlineStr"/>
      <c r="Z83" s="462" t="inlineStr"/>
      <c r="AA83" s="462" t="inlineStr"/>
      <c r="AB83" s="462" t="inlineStr"/>
      <c r="AC83" s="462" t="inlineStr">
        <is>
          <t>All of the Southwest quarter of Section 32, Township 11 North, Range 25 West of the Indian Meridian, containing 160 acres</t>
        </is>
      </c>
      <c r="AD83" s="462" t="inlineStr">
        <is>
          <t>SW/4 of Section 32, Township 11 North, Range 25 West of the Indian Meridian</t>
        </is>
      </c>
      <c r="AE83" s="462" t="inlineStr">
        <is>
          <t>32</t>
        </is>
      </c>
      <c r="AF83" s="462" t="inlineStr">
        <is>
          <t>11 North</t>
        </is>
      </c>
      <c r="AG83" s="462" t="inlineStr">
        <is>
          <t>25 West</t>
        </is>
      </c>
      <c r="AH83" s="462" t="inlineStr">
        <is>
          <t>Beckham</t>
        </is>
      </c>
      <c r="AI83" s="462" t="inlineStr">
        <is>
          <t>Oklahoma</t>
        </is>
      </c>
      <c r="AJ83" s="462" t="inlineStr">
        <is>
          <t>SW/4</t>
        </is>
      </c>
      <c r="AK83" s="462" t="inlineStr"/>
      <c r="AL83" s="462" t="inlineStr"/>
      <c r="AM83" s="462" t="inlineStr">
        <is>
          <t>160</t>
        </is>
      </c>
      <c r="AN83" s="462" t="inlineStr"/>
      <c r="AO83" s="462" t="inlineStr"/>
      <c r="AP83" s="462" t="inlineStr"/>
      <c r="AQ83" s="462" t="inlineStr"/>
      <c r="AR83" s="462" t="inlineStr"/>
      <c r="AS83" s="462" t="inlineStr"/>
      <c r="AT83" s="462" t="inlineStr"/>
      <c r="AU83" s="462" t="inlineStr"/>
      <c r="AV83" s="462" t="inlineStr"/>
      <c r="AW83" s="462" t="inlineStr"/>
      <c r="AX83" s="462" t="inlineStr"/>
      <c r="AY83" s="462" t="inlineStr"/>
      <c r="AZ83" s="462" t="inlineStr"/>
      <c r="BA83" s="462" t="inlineStr"/>
      <c r="BB83" s="462" t="inlineStr"/>
      <c r="BC83" s="462" t="inlineStr"/>
      <c r="BD83" s="462" t="inlineStr"/>
      <c r="BE83" s="462" t="inlineStr"/>
      <c r="BF83" s="462" t="inlineStr"/>
      <c r="BG83" s="462" t="inlineStr"/>
      <c r="BH83" s="462" t="inlineStr">
        <is>
          <t>$280.00</t>
        </is>
      </c>
      <c r="BI83" s="462" t="inlineStr"/>
      <c r="BJ83" s="462" t="inlineStr"/>
      <c r="BK83" s="462" t="inlineStr"/>
      <c r="BL83" s="462" t="inlineStr"/>
      <c r="BM83" s="462" t="inlineStr">
        <is>
          <t>Jerry W. and Margaret I. Kelley held the mortgagor interest shown.</t>
        </is>
      </c>
      <c r="BN83" s="462" t="inlineStr">
        <is>
          <t>Inter-State Mortgage Trust Company received a separate $280 mortgage lien on the SW/4.</t>
        </is>
      </c>
      <c r="BO83" s="462" t="inlineStr">
        <is>
          <t>No Diversified party or supported Diversified chain link appears in this instrument.</t>
        </is>
      </c>
      <c r="BP83" s="462" t="inlineStr">
        <is>
          <t>high</t>
        </is>
      </c>
      <c r="BQ83" s="462" t="inlineStr"/>
      <c r="BR83" s="462" t="inlineStr">
        <is>
          <t>not_required</t>
        </is>
      </c>
    </row>
    <row r="84">
      <c r="A84" s="462" t="inlineStr">
        <is>
          <t>B02-G021</t>
        </is>
      </c>
      <c r="B84" s="462" t="inlineStr">
        <is>
          <t>71</t>
        </is>
      </c>
      <c r="C84" s="462" t="inlineStr">
        <is>
          <t>71</t>
        </is>
      </c>
      <c r="D84" s="462" t="inlineStr">
        <is>
          <t>0071.jpg</t>
        </is>
      </c>
      <c r="E84" s="462" t="inlineStr">
        <is>
          <t>1</t>
        </is>
      </c>
      <c r="F84" s="462" t="inlineStr">
        <is>
          <t>REL</t>
        </is>
      </c>
      <c r="G84" s="462" t="inlineStr">
        <is>
          <t>Release of Mortgage</t>
        </is>
      </c>
      <c r="H84" s="462" t="inlineStr"/>
      <c r="I84" s="462" t="inlineStr">
        <is>
          <t>Release Record No. 7</t>
        </is>
      </c>
      <c r="J84" s="462" t="inlineStr">
        <is>
          <t>222</t>
        </is>
      </c>
      <c r="K84" s="462" t="inlineStr"/>
      <c r="L84" s="462" t="inlineStr"/>
      <c r="M84" s="462" t="inlineStr"/>
      <c r="N84" s="462" t="inlineStr"/>
      <c r="O84" s="462" t="inlineStr"/>
      <c r="P84" s="462" t="inlineStr"/>
      <c r="Q84" s="462" t="inlineStr"/>
      <c r="R84" s="462" t="inlineStr"/>
      <c r="S84" s="462" t="inlineStr"/>
      <c r="T84" s="462" t="inlineStr"/>
      <c r="U84" s="462" t="inlineStr"/>
      <c r="V84" s="462" t="inlineStr"/>
      <c r="W84" s="462" t="inlineStr"/>
      <c r="X84" s="462" t="inlineStr">
        <is>
          <t>First National Bank</t>
        </is>
      </c>
      <c r="Y84" s="462" t="inlineStr">
        <is>
          <t>W. E. Dephart</t>
        </is>
      </c>
      <c r="Z84" s="462" t="inlineStr"/>
      <c r="AA84" s="462" t="inlineStr"/>
      <c r="AB84" s="462" t="inlineStr"/>
      <c r="AC84" s="462" t="inlineStr">
        <is>
          <t>Lots and town property described in the upper release</t>
        </is>
      </c>
      <c r="AD84" s="462" t="inlineStr"/>
      <c r="AE84" s="462" t="inlineStr"/>
      <c r="AF84" s="462" t="inlineStr"/>
      <c r="AG84" s="462" t="inlineStr"/>
      <c r="AH84" s="462" t="inlineStr">
        <is>
          <t>Beckham</t>
        </is>
      </c>
      <c r="AI84" s="462" t="inlineStr"/>
      <c r="AJ84" s="462" t="inlineStr"/>
      <c r="AK84" s="462" t="inlineStr"/>
      <c r="AL84" s="462" t="inlineStr"/>
      <c r="AM84" s="462" t="inlineStr"/>
      <c r="AN84" s="462" t="inlineStr"/>
      <c r="AO84" s="462" t="inlineStr"/>
      <c r="AP84" s="462" t="inlineStr"/>
      <c r="AQ84" s="462" t="inlineStr"/>
      <c r="AR84" s="462" t="inlineStr"/>
      <c r="AS84" s="462" t="inlineStr"/>
      <c r="AT84" s="462" t="inlineStr"/>
      <c r="AU84" s="462" t="inlineStr"/>
      <c r="AV84" s="462" t="inlineStr"/>
      <c r="AW84" s="462" t="inlineStr"/>
      <c r="AX84" s="462" t="inlineStr"/>
      <c r="AY84" s="462" t="inlineStr"/>
      <c r="AZ84" s="462" t="inlineStr"/>
      <c r="BA84" s="462" t="inlineStr"/>
      <c r="BB84" s="462" t="inlineStr"/>
      <c r="BC84" s="462" t="inlineStr"/>
      <c r="BD84" s="462" t="inlineStr"/>
      <c r="BE84" s="462" t="inlineStr"/>
      <c r="BF84" s="462" t="inlineStr"/>
      <c r="BG84" s="462" t="inlineStr"/>
      <c r="BH84" s="462" t="inlineStr"/>
      <c r="BI84" s="462" t="inlineStr"/>
      <c r="BJ84" s="462" t="inlineStr"/>
      <c r="BK84" s="462" t="inlineStr"/>
      <c r="BL84" s="462" t="inlineStr">
        <is>
          <t>Upper handwritten release is faint and is not a Section 32 tract.</t>
        </is>
      </c>
      <c r="BM84" s="462" t="inlineStr"/>
      <c r="BN84" s="462" t="inlineStr">
        <is>
          <t>Mortgage lien released.</t>
        </is>
      </c>
      <c r="BO84" s="462" t="inlineStr">
        <is>
          <t>No Diversified party or supported Diversified chain link appears in this instrument.</t>
        </is>
      </c>
      <c r="BP84" s="462" t="inlineStr">
        <is>
          <t>low</t>
        </is>
      </c>
      <c r="BQ84" s="462" t="inlineStr"/>
      <c r="BR84" s="462" t="inlineStr">
        <is>
          <t>required</t>
        </is>
      </c>
    </row>
    <row r="85">
      <c r="A85" s="462" t="inlineStr">
        <is>
          <t>B02-G022</t>
        </is>
      </c>
      <c r="B85" s="462" t="inlineStr">
        <is>
          <t>71</t>
        </is>
      </c>
      <c r="C85" s="462" t="inlineStr">
        <is>
          <t>71</t>
        </is>
      </c>
      <c r="D85" s="462" t="inlineStr">
        <is>
          <t>0071.jpg</t>
        </is>
      </c>
      <c r="E85" s="462" t="inlineStr">
        <is>
          <t>1</t>
        </is>
      </c>
      <c r="F85" s="462" t="inlineStr">
        <is>
          <t>REL</t>
        </is>
      </c>
      <c r="G85" s="462" t="inlineStr">
        <is>
          <t>Release of Mortgage</t>
        </is>
      </c>
      <c r="H85" s="462" t="inlineStr"/>
      <c r="I85" s="462" t="inlineStr">
        <is>
          <t>Release Record No. 7</t>
        </is>
      </c>
      <c r="J85" s="462" t="inlineStr">
        <is>
          <t>222</t>
        </is>
      </c>
      <c r="K85" s="462" t="inlineStr"/>
      <c r="L85" s="462" t="inlineStr"/>
      <c r="M85" s="462" t="inlineStr">
        <is>
          <t>December 12, 1918</t>
        </is>
      </c>
      <c r="N85" s="462" t="inlineStr"/>
      <c r="O85" s="462" t="inlineStr"/>
      <c r="P85" s="462" t="inlineStr"/>
      <c r="Q85" s="462" t="inlineStr"/>
      <c r="R85" s="462" t="inlineStr"/>
      <c r="S85" s="462" t="inlineStr"/>
      <c r="T85" s="462" t="inlineStr"/>
      <c r="U85" s="462" t="inlineStr"/>
      <c r="V85" s="462" t="inlineStr"/>
      <c r="W85" s="462" t="inlineStr"/>
      <c r="X85" s="462" t="inlineStr">
        <is>
          <t>M. D. Garretson</t>
        </is>
      </c>
      <c r="Y85" s="462" t="inlineStr">
        <is>
          <t>Augustus P. Stevens</t>
        </is>
      </c>
      <c r="Z85" s="462" t="inlineStr"/>
      <c r="AA85" s="462" t="inlineStr"/>
      <c r="AB85" s="462" t="inlineStr"/>
      <c r="AC85" s="462" t="inlineStr">
        <is>
          <t>Southwest quarter of Section 32, Township 11 North, Range 25 West of the Indian Meridian</t>
        </is>
      </c>
      <c r="AD85" s="462" t="inlineStr">
        <is>
          <t>SW/4 of Section 32, Township 11 North, Range 25 West of the Indian Meridian</t>
        </is>
      </c>
      <c r="AE85" s="462" t="inlineStr">
        <is>
          <t>32</t>
        </is>
      </c>
      <c r="AF85" s="462" t="inlineStr">
        <is>
          <t>11 North</t>
        </is>
      </c>
      <c r="AG85" s="462" t="inlineStr">
        <is>
          <t>25 West</t>
        </is>
      </c>
      <c r="AH85" s="462" t="inlineStr">
        <is>
          <t>Beckham</t>
        </is>
      </c>
      <c r="AI85" s="462" t="inlineStr">
        <is>
          <t>Oklahoma</t>
        </is>
      </c>
      <c r="AJ85" s="462" t="inlineStr">
        <is>
          <t>SW/4</t>
        </is>
      </c>
      <c r="AK85" s="462" t="inlineStr"/>
      <c r="AL85" s="462" t="inlineStr"/>
      <c r="AM85" s="462" t="inlineStr"/>
      <c r="AN85" s="462" t="inlineStr"/>
      <c r="AO85" s="462" t="inlineStr"/>
      <c r="AP85" s="462" t="inlineStr"/>
      <c r="AQ85" s="462" t="inlineStr"/>
      <c r="AR85" s="462" t="inlineStr"/>
      <c r="AS85" s="462" t="inlineStr"/>
      <c r="AT85" s="462" t="inlineStr"/>
      <c r="AU85" s="462" t="inlineStr"/>
      <c r="AV85" s="462" t="inlineStr"/>
      <c r="AW85" s="462" t="inlineStr"/>
      <c r="AX85" s="462" t="inlineStr"/>
      <c r="AY85" s="462" t="inlineStr"/>
      <c r="AZ85" s="462" t="inlineStr"/>
      <c r="BA85" s="462" t="inlineStr"/>
      <c r="BB85" s="462" t="inlineStr"/>
      <c r="BC85" s="462" t="inlineStr"/>
      <c r="BD85" s="462" t="inlineStr"/>
      <c r="BE85" s="462" t="inlineStr"/>
      <c r="BF85" s="462" t="inlineStr"/>
      <c r="BG85" s="462" t="inlineStr"/>
      <c r="BH85" s="462" t="inlineStr"/>
      <c r="BI85" s="462" t="inlineStr"/>
      <c r="BJ85" s="462" t="inlineStr"/>
      <c r="BK85" s="462" t="inlineStr"/>
      <c r="BL85" s="462" t="inlineStr"/>
      <c r="BM85" s="462" t="inlineStr">
        <is>
          <t>M. D. Garretson held the mortgage lien shown.</t>
        </is>
      </c>
      <c r="BN85" s="462" t="inlineStr">
        <is>
          <t>Mortgage lien released.</t>
        </is>
      </c>
      <c r="BO85" s="462" t="inlineStr">
        <is>
          <t>No Diversified party or supported Diversified chain link appears in this instrument.</t>
        </is>
      </c>
      <c r="BP85" s="462" t="inlineStr">
        <is>
          <t>medium</t>
        </is>
      </c>
      <c r="BQ85" s="462" t="inlineStr"/>
      <c r="BR85" s="462" t="inlineStr">
        <is>
          <t>required</t>
        </is>
      </c>
    </row>
    <row r="86">
      <c r="A86" s="462" t="inlineStr">
        <is>
          <t>B02-G023</t>
        </is>
      </c>
      <c r="B86" s="462" t="inlineStr">
        <is>
          <t>72</t>
        </is>
      </c>
      <c r="C86" s="462" t="inlineStr">
        <is>
          <t>72</t>
        </is>
      </c>
      <c r="D86" s="462" t="inlineStr">
        <is>
          <t>0072.jpg</t>
        </is>
      </c>
      <c r="E86" s="462" t="inlineStr">
        <is>
          <t>1</t>
        </is>
      </c>
      <c r="F86" s="462" t="inlineStr">
        <is>
          <t>AOM</t>
        </is>
      </c>
      <c r="G86" s="462" t="inlineStr">
        <is>
          <t>Assignment of Mortgage</t>
        </is>
      </c>
      <c r="H86" s="462" t="inlineStr"/>
      <c r="I86" s="462" t="inlineStr">
        <is>
          <t>10 Miscellaneous</t>
        </is>
      </c>
      <c r="J86" s="462" t="inlineStr">
        <is>
          <t>387</t>
        </is>
      </c>
      <c r="K86" s="462" t="inlineStr"/>
      <c r="L86" s="462" t="inlineStr">
        <is>
          <t>December 16, 1918, 9:00 A.M.</t>
        </is>
      </c>
      <c r="M86" s="462" t="inlineStr">
        <is>
          <t>December 14, 1918</t>
        </is>
      </c>
      <c r="N86" s="462" t="inlineStr"/>
      <c r="O86" s="462" t="inlineStr"/>
      <c r="P86" s="462" t="inlineStr"/>
      <c r="Q86" s="462" t="inlineStr"/>
      <c r="R86" s="462" t="inlineStr">
        <is>
          <t>T. A. Haines</t>
        </is>
      </c>
      <c r="S86" s="462" t="inlineStr">
        <is>
          <t>John M. Haines</t>
        </is>
      </c>
      <c r="T86" s="462" t="inlineStr"/>
      <c r="U86" s="462" t="inlineStr"/>
      <c r="V86" s="462" t="inlineStr">
        <is>
          <t>W. H. Gibson and Maggie Gibson, husband and wife</t>
        </is>
      </c>
      <c r="W86" s="462" t="inlineStr"/>
      <c r="X86" s="462" t="inlineStr"/>
      <c r="Y86" s="462" t="inlineStr"/>
      <c r="Z86" s="462" t="inlineStr"/>
      <c r="AA86" s="462" t="inlineStr"/>
      <c r="AB86" s="462" t="inlineStr"/>
      <c r="AC86" s="462" t="inlineStr">
        <is>
          <t>Southeast quarter of Section 31, Township 11 North, Range 25 West</t>
        </is>
      </c>
      <c r="AD86" s="462" t="inlineStr"/>
      <c r="AE86" s="462" t="inlineStr">
        <is>
          <t>31</t>
        </is>
      </c>
      <c r="AF86" s="462" t="inlineStr">
        <is>
          <t>11 North</t>
        </is>
      </c>
      <c r="AG86" s="462" t="inlineStr">
        <is>
          <t>25 West</t>
        </is>
      </c>
      <c r="AH86" s="462" t="inlineStr">
        <is>
          <t>Beckham</t>
        </is>
      </c>
      <c r="AI86" s="462" t="inlineStr"/>
      <c r="AJ86" s="462" t="inlineStr">
        <is>
          <t>SE/4</t>
        </is>
      </c>
      <c r="AK86" s="462" t="inlineStr"/>
      <c r="AL86" s="462" t="inlineStr"/>
      <c r="AM86" s="462" t="inlineStr"/>
      <c r="AN86" s="462" t="inlineStr"/>
      <c r="AO86" s="462" t="inlineStr"/>
      <c r="AP86" s="462" t="inlineStr"/>
      <c r="AQ86" s="462" t="inlineStr"/>
      <c r="AR86" s="462" t="inlineStr"/>
      <c r="AS86" s="462" t="inlineStr"/>
      <c r="AT86" s="462" t="inlineStr"/>
      <c r="AU86" s="462" t="inlineStr"/>
      <c r="AV86" s="462" t="inlineStr"/>
      <c r="AW86" s="462" t="inlineStr"/>
      <c r="AX86" s="462" t="inlineStr"/>
      <c r="AY86" s="462" t="inlineStr"/>
      <c r="AZ86" s="462" t="inlineStr"/>
      <c r="BA86" s="462" t="inlineStr"/>
      <c r="BB86" s="462" t="inlineStr">
        <is>
          <t>Mortgage Volume 27, page 237</t>
        </is>
      </c>
      <c r="BC86" s="462" t="inlineStr"/>
      <c r="BD86" s="462" t="inlineStr"/>
      <c r="BE86" s="462" t="inlineStr"/>
      <c r="BF86" s="462" t="inlineStr"/>
      <c r="BG86" s="462" t="inlineStr"/>
      <c r="BH86" s="462" t="inlineStr">
        <is>
          <t>$328.50</t>
        </is>
      </c>
      <c r="BI86" s="462" t="inlineStr"/>
      <c r="BJ86" s="462" t="inlineStr"/>
      <c r="BK86" s="462" t="inlineStr"/>
      <c r="BL86" s="462" t="inlineStr"/>
      <c r="BM86" s="462" t="inlineStr">
        <is>
          <t>T. A. Haines held the mortgage and debt.</t>
        </is>
      </c>
      <c r="BN86" s="462" t="inlineStr">
        <is>
          <t>John M. Haines received the assigned mortgage and debt.</t>
        </is>
      </c>
      <c r="BO86" s="462" t="inlineStr">
        <is>
          <t>No Diversified party or supported Diversified chain link appears in this instrument.</t>
        </is>
      </c>
      <c r="BP86" s="462" t="inlineStr">
        <is>
          <t>high</t>
        </is>
      </c>
      <c r="BQ86" s="462" t="inlineStr"/>
      <c r="BR86" s="462" t="inlineStr">
        <is>
          <t>not_required</t>
        </is>
      </c>
    </row>
    <row r="87">
      <c r="A87" s="462" t="inlineStr">
        <is>
          <t>B02-G024</t>
        </is>
      </c>
      <c r="B87" s="462" t="inlineStr">
        <is>
          <t>72</t>
        </is>
      </c>
      <c r="C87" s="462" t="inlineStr">
        <is>
          <t>72</t>
        </is>
      </c>
      <c r="D87" s="462" t="inlineStr">
        <is>
          <t>0072.jpg</t>
        </is>
      </c>
      <c r="E87" s="462" t="inlineStr">
        <is>
          <t>1</t>
        </is>
      </c>
      <c r="F87" s="462" t="inlineStr">
        <is>
          <t>REL</t>
        </is>
      </c>
      <c r="G87" s="462" t="inlineStr">
        <is>
          <t>Satisfaction of Mortgage</t>
        </is>
      </c>
      <c r="H87" s="462" t="inlineStr"/>
      <c r="I87" s="462" t="inlineStr">
        <is>
          <t>10 Miscellaneous</t>
        </is>
      </c>
      <c r="J87" s="462" t="inlineStr">
        <is>
          <t>387</t>
        </is>
      </c>
      <c r="K87" s="462" t="inlineStr"/>
      <c r="L87" s="462" t="inlineStr">
        <is>
          <t>December 16, 1918, 2:00 P.M.</t>
        </is>
      </c>
      <c r="M87" s="462" t="inlineStr">
        <is>
          <t>December 15, 1918</t>
        </is>
      </c>
      <c r="N87" s="462" t="inlineStr"/>
      <c r="O87" s="462" t="inlineStr"/>
      <c r="P87" s="462" t="inlineStr"/>
      <c r="Q87" s="462" t="inlineStr"/>
      <c r="R87" s="462" t="inlineStr"/>
      <c r="S87" s="462" t="inlineStr"/>
      <c r="T87" s="462" t="inlineStr"/>
      <c r="U87" s="462" t="inlineStr"/>
      <c r="V87" s="462" t="inlineStr"/>
      <c r="W87" s="462" t="inlineStr"/>
      <c r="X87" s="462" t="inlineStr">
        <is>
          <t>Garretson &amp; Woodward, by M. P. Garretson</t>
        </is>
      </c>
      <c r="Y87" s="462" t="inlineStr">
        <is>
          <t>Augustus P. Stevens</t>
        </is>
      </c>
      <c r="Z87" s="462" t="inlineStr"/>
      <c r="AA87" s="462" t="inlineStr"/>
      <c r="AB87" s="462" t="inlineStr"/>
      <c r="AC87" s="462" t="inlineStr">
        <is>
          <t>Southwest quarter of Section 32, Township 11 North, Range 25 West of the Indian Meridian</t>
        </is>
      </c>
      <c r="AD87" s="462" t="inlineStr">
        <is>
          <t>SW/4 of Section 32, Township 11 North, Range 25 West of the Indian Meridian</t>
        </is>
      </c>
      <c r="AE87" s="462" t="inlineStr">
        <is>
          <t>32</t>
        </is>
      </c>
      <c r="AF87" s="462" t="inlineStr">
        <is>
          <t>11 North</t>
        </is>
      </c>
      <c r="AG87" s="462" t="inlineStr">
        <is>
          <t>25 West</t>
        </is>
      </c>
      <c r="AH87" s="462" t="inlineStr">
        <is>
          <t>Beckham</t>
        </is>
      </c>
      <c r="AI87" s="462" t="inlineStr">
        <is>
          <t>Oklahoma</t>
        </is>
      </c>
      <c r="AJ87" s="462" t="inlineStr">
        <is>
          <t>SW/4</t>
        </is>
      </c>
      <c r="AK87" s="462" t="inlineStr"/>
      <c r="AL87" s="462" t="inlineStr"/>
      <c r="AM87" s="462" t="inlineStr"/>
      <c r="AN87" s="462" t="inlineStr"/>
      <c r="AO87" s="462" t="inlineStr"/>
      <c r="AP87" s="462" t="inlineStr"/>
      <c r="AQ87" s="462" t="inlineStr"/>
      <c r="AR87" s="462" t="inlineStr"/>
      <c r="AS87" s="462" t="inlineStr"/>
      <c r="AT87" s="462" t="inlineStr"/>
      <c r="AU87" s="462" t="inlineStr"/>
      <c r="AV87" s="462" t="inlineStr"/>
      <c r="AW87" s="462" t="inlineStr"/>
      <c r="AX87" s="462" t="inlineStr"/>
      <c r="AY87" s="462" t="inlineStr"/>
      <c r="AZ87" s="462" t="inlineStr"/>
      <c r="BA87" s="462" t="inlineStr"/>
      <c r="BB87" s="462" t="inlineStr">
        <is>
          <t>Mortgage Book 24, page 451</t>
        </is>
      </c>
      <c r="BC87" s="462" t="inlineStr"/>
      <c r="BD87" s="462" t="inlineStr"/>
      <c r="BE87" s="462" t="inlineStr"/>
      <c r="BF87" s="462" t="inlineStr"/>
      <c r="BG87" s="462" t="inlineStr"/>
      <c r="BH87" s="462" t="inlineStr"/>
      <c r="BI87" s="462" t="inlineStr"/>
      <c r="BJ87" s="462" t="inlineStr"/>
      <c r="BK87" s="462" t="inlineStr"/>
      <c r="BL87" s="462" t="inlineStr"/>
      <c r="BM87" s="462" t="inlineStr">
        <is>
          <t>Garretson &amp; Woodward held the mortgage lien shown.</t>
        </is>
      </c>
      <c r="BN87" s="462" t="inlineStr">
        <is>
          <t>Mortgage lien satisfied and released.</t>
        </is>
      </c>
      <c r="BO87" s="462" t="inlineStr">
        <is>
          <t>No Diversified party or supported Diversified chain link appears in this instrument.</t>
        </is>
      </c>
      <c r="BP87" s="462" t="inlineStr">
        <is>
          <t>high</t>
        </is>
      </c>
      <c r="BQ87" s="462" t="inlineStr"/>
      <c r="BR87" s="462" t="inlineStr">
        <is>
          <t>not_required</t>
        </is>
      </c>
    </row>
    <row r="88">
      <c r="A88" s="462" t="inlineStr">
        <is>
          <t>B02-G025</t>
        </is>
      </c>
      <c r="B88" s="462" t="inlineStr">
        <is>
          <t>73</t>
        </is>
      </c>
      <c r="C88" s="462" t="inlineStr">
        <is>
          <t>73</t>
        </is>
      </c>
      <c r="D88" s="462" t="inlineStr">
        <is>
          <t>0073.jpg</t>
        </is>
      </c>
      <c r="E88" s="462" t="inlineStr">
        <is>
          <t>1</t>
        </is>
      </c>
      <c r="F88" s="462" t="inlineStr">
        <is>
          <t>WD</t>
        </is>
      </c>
      <c r="G88" s="462" t="inlineStr">
        <is>
          <t>Warranty Deed</t>
        </is>
      </c>
      <c r="H88" s="462" t="inlineStr"/>
      <c r="I88" s="462" t="inlineStr">
        <is>
          <t>Warranty Deed Record No. 31</t>
        </is>
      </c>
      <c r="J88" s="462" t="inlineStr">
        <is>
          <t>257</t>
        </is>
      </c>
      <c r="K88" s="462" t="inlineStr"/>
      <c r="L88" s="462" t="inlineStr">
        <is>
          <t>December 16, 1918, 3:00 P.M.</t>
        </is>
      </c>
      <c r="M88" s="462" t="inlineStr">
        <is>
          <t>December 13, 1918</t>
        </is>
      </c>
      <c r="N88" s="462" t="inlineStr"/>
      <c r="O88" s="462" t="inlineStr"/>
      <c r="P88" s="462" t="inlineStr">
        <is>
          <t>Augustus P. Stevens, a single man</t>
        </is>
      </c>
      <c r="Q88" s="462" t="inlineStr">
        <is>
          <t>Jerry W. Kelley</t>
        </is>
      </c>
      <c r="R88" s="462" t="inlineStr"/>
      <c r="S88" s="462" t="inlineStr"/>
      <c r="T88" s="462" t="inlineStr"/>
      <c r="U88" s="462" t="inlineStr"/>
      <c r="V88" s="462" t="inlineStr"/>
      <c r="W88" s="462" t="inlineStr"/>
      <c r="X88" s="462" t="inlineStr"/>
      <c r="Y88" s="462" t="inlineStr"/>
      <c r="Z88" s="462" t="inlineStr"/>
      <c r="AA88" s="462" t="inlineStr"/>
      <c r="AB88" s="462" t="inlineStr"/>
      <c r="AC88" s="462" t="inlineStr">
        <is>
          <t>Southwest quarter of Section 32, Township 11 North, Range 25 West of the Indian Meridian, containing 160 acres</t>
        </is>
      </c>
      <c r="AD88" s="462" t="inlineStr">
        <is>
          <t>SW/4 of Section 32, Township 11 North, Range 25 West of the Indian Meridian</t>
        </is>
      </c>
      <c r="AE88" s="462" t="inlineStr">
        <is>
          <t>32</t>
        </is>
      </c>
      <c r="AF88" s="462" t="inlineStr">
        <is>
          <t>11 North</t>
        </is>
      </c>
      <c r="AG88" s="462" t="inlineStr">
        <is>
          <t>25 West</t>
        </is>
      </c>
      <c r="AH88" s="462" t="inlineStr">
        <is>
          <t>Beckham</t>
        </is>
      </c>
      <c r="AI88" s="462" t="inlineStr">
        <is>
          <t>Oklahoma</t>
        </is>
      </c>
      <c r="AJ88" s="462" t="inlineStr">
        <is>
          <t>SW/4</t>
        </is>
      </c>
      <c r="AK88" s="462" t="inlineStr"/>
      <c r="AL88" s="462" t="inlineStr"/>
      <c r="AM88" s="462" t="inlineStr">
        <is>
          <t>160</t>
        </is>
      </c>
      <c r="AN88" s="462" t="inlineStr"/>
      <c r="AO88" s="462" t="inlineStr"/>
      <c r="AP88" s="462" t="inlineStr"/>
      <c r="AQ88" s="462" t="inlineStr"/>
      <c r="AR88" s="462" t="inlineStr"/>
      <c r="AS88" s="462" t="inlineStr"/>
      <c r="AT88" s="462" t="inlineStr"/>
      <c r="AU88" s="462" t="inlineStr"/>
      <c r="AV88" s="462" t="inlineStr"/>
      <c r="AW88" s="462" t="inlineStr"/>
      <c r="AX88" s="462" t="inlineStr"/>
      <c r="AY88" s="462" t="inlineStr"/>
      <c r="AZ88" s="462" t="inlineStr"/>
      <c r="BA88" s="462" t="inlineStr"/>
      <c r="BB88" s="462" t="inlineStr"/>
      <c r="BC88" s="462" t="inlineStr"/>
      <c r="BD88" s="462" t="inlineStr"/>
      <c r="BE88" s="462" t="inlineStr"/>
      <c r="BF88" s="462" t="inlineStr"/>
      <c r="BG88" s="462" t="inlineStr"/>
      <c r="BH88" s="462" t="inlineStr">
        <is>
          <t>$3,000.00</t>
        </is>
      </c>
      <c r="BI88" s="462" t="inlineStr"/>
      <c r="BJ88" s="462" t="inlineStr"/>
      <c r="BK88" s="462" t="inlineStr"/>
      <c r="BL88" s="462" t="inlineStr"/>
      <c r="BM88" s="462" t="inlineStr">
        <is>
          <t>Augustus P. Stevens held the grantor interest shown.</t>
        </is>
      </c>
      <c r="BN88" s="462" t="inlineStr">
        <is>
          <t>Jerry W. Kelley received the SW/4 by warranty deed.</t>
        </is>
      </c>
      <c r="BO88" s="462" t="inlineStr">
        <is>
          <t>No Diversified party or supported Diversified chain link appears in this instrument.</t>
        </is>
      </c>
      <c r="BP88" s="462" t="inlineStr">
        <is>
          <t>medium</t>
        </is>
      </c>
      <c r="BQ88" s="462" t="inlineStr"/>
      <c r="BR88" s="462" t="inlineStr">
        <is>
          <t>required</t>
        </is>
      </c>
    </row>
    <row r="89">
      <c r="A89" s="462" t="inlineStr">
        <is>
          <t>B02-G026</t>
        </is>
      </c>
      <c r="B89" s="462" t="inlineStr">
        <is>
          <t>74</t>
        </is>
      </c>
      <c r="C89" s="462" t="inlineStr">
        <is>
          <t>74</t>
        </is>
      </c>
      <c r="D89" s="462" t="inlineStr">
        <is>
          <t>0074.jpg</t>
        </is>
      </c>
      <c r="E89" s="462" t="inlineStr">
        <is>
          <t>1</t>
        </is>
      </c>
      <c r="F89" s="462" t="inlineStr">
        <is>
          <t>ROL</t>
        </is>
      </c>
      <c r="G89" s="462" t="inlineStr">
        <is>
          <t>Release of Oil and Gas Lease</t>
        </is>
      </c>
      <c r="H89" s="462" t="inlineStr"/>
      <c r="I89" s="462" t="inlineStr">
        <is>
          <t>10 Miscellaneous</t>
        </is>
      </c>
      <c r="J89" s="462" t="inlineStr">
        <is>
          <t>444</t>
        </is>
      </c>
      <c r="K89" s="462" t="inlineStr"/>
      <c r="L89" s="462" t="inlineStr">
        <is>
          <t>January 30, 1919, 1:00 P.M.</t>
        </is>
      </c>
      <c r="M89" s="462" t="inlineStr">
        <is>
          <t>December 31, 1918</t>
        </is>
      </c>
      <c r="N89" s="462" t="inlineStr"/>
      <c r="O89" s="462" t="inlineStr"/>
      <c r="P89" s="462" t="inlineStr"/>
      <c r="Q89" s="462" t="inlineStr"/>
      <c r="R89" s="462" t="inlineStr"/>
      <c r="S89" s="462" t="inlineStr"/>
      <c r="T89" s="462" t="inlineStr"/>
      <c r="U89" s="462" t="inlineStr"/>
      <c r="V89" s="462" t="inlineStr"/>
      <c r="W89" s="462" t="inlineStr"/>
      <c r="X89" s="462" t="inlineStr">
        <is>
          <t>Midland Oil Company</t>
        </is>
      </c>
      <c r="Y89" s="462" t="inlineStr">
        <is>
          <t>Richard C. Bradley and wife</t>
        </is>
      </c>
      <c r="Z89" s="462" t="inlineStr"/>
      <c r="AA89" s="462" t="inlineStr"/>
      <c r="AB89" s="462" t="inlineStr"/>
      <c r="AC89" s="462" t="inlineStr">
        <is>
          <t>East half of Northwest quarter, Section 30, Township 11 North, Range 25 West, containing 80 acres</t>
        </is>
      </c>
      <c r="AD89" s="462" t="inlineStr"/>
      <c r="AE89" s="462" t="inlineStr">
        <is>
          <t>30</t>
        </is>
      </c>
      <c r="AF89" s="462" t="inlineStr">
        <is>
          <t>11 North</t>
        </is>
      </c>
      <c r="AG89" s="462" t="inlineStr">
        <is>
          <t>25 West</t>
        </is>
      </c>
      <c r="AH89" s="462" t="inlineStr">
        <is>
          <t>Beckham</t>
        </is>
      </c>
      <c r="AI89" s="462" t="inlineStr"/>
      <c r="AJ89" s="462" t="inlineStr">
        <is>
          <t>NW/4</t>
        </is>
      </c>
      <c r="AK89" s="462" t="inlineStr">
        <is>
          <t>E/2 NW/4</t>
        </is>
      </c>
      <c r="AL89" s="462" t="inlineStr"/>
      <c r="AM89" s="462" t="inlineStr">
        <is>
          <t>80</t>
        </is>
      </c>
      <c r="AN89" s="462" t="inlineStr"/>
      <c r="AO89" s="462" t="inlineStr"/>
      <c r="AP89" s="462" t="inlineStr"/>
      <c r="AQ89" s="462" t="inlineStr"/>
      <c r="AR89" s="462" t="inlineStr"/>
      <c r="AS89" s="462" t="inlineStr"/>
      <c r="AT89" s="462" t="inlineStr"/>
      <c r="AU89" s="462" t="inlineStr"/>
      <c r="AV89" s="462" t="inlineStr"/>
      <c r="AW89" s="462" t="inlineStr"/>
      <c r="AX89" s="462" t="inlineStr"/>
      <c r="AY89" s="462" t="inlineStr"/>
      <c r="AZ89" s="462" t="inlineStr">
        <is>
          <t>Lease dated May 4, 1917; Book 8 Miscellaneous, page 469</t>
        </is>
      </c>
      <c r="BA89" s="462" t="inlineStr"/>
      <c r="BB89" s="462" t="inlineStr"/>
      <c r="BC89" s="462" t="inlineStr"/>
      <c r="BD89" s="462" t="inlineStr"/>
      <c r="BE89" s="462" t="inlineStr"/>
      <c r="BF89" s="462" t="inlineStr"/>
      <c r="BG89" s="462" t="inlineStr"/>
      <c r="BH89" s="462" t="inlineStr"/>
      <c r="BI89" s="462" t="inlineStr"/>
      <c r="BJ89" s="462" t="inlineStr"/>
      <c r="BK89" s="462" t="inlineStr"/>
      <c r="BL89" s="462" t="inlineStr"/>
      <c r="BM89" s="462" t="inlineStr">
        <is>
          <t>Midland Oil Company held the leasehold.</t>
        </is>
      </c>
      <c r="BN89" s="462" t="inlineStr">
        <is>
          <t>Oil-and-gas lease released.</t>
        </is>
      </c>
      <c r="BO89" s="462" t="inlineStr">
        <is>
          <t>No Diversified party or supported Diversified chain link appears in this instrument.</t>
        </is>
      </c>
      <c r="BP89" s="462" t="inlineStr">
        <is>
          <t>high</t>
        </is>
      </c>
      <c r="BQ89" s="462" t="inlineStr"/>
      <c r="BR89" s="462" t="inlineStr">
        <is>
          <t>not_required</t>
        </is>
      </c>
    </row>
    <row r="90">
      <c r="A90" s="462" t="inlineStr">
        <is>
          <t>B02-G027</t>
        </is>
      </c>
      <c r="B90" s="462" t="inlineStr">
        <is>
          <t>74</t>
        </is>
      </c>
      <c r="C90" s="462" t="inlineStr">
        <is>
          <t>74</t>
        </is>
      </c>
      <c r="D90" s="462" t="inlineStr">
        <is>
          <t>0074.jpg</t>
        </is>
      </c>
      <c r="E90" s="462" t="inlineStr">
        <is>
          <t>1</t>
        </is>
      </c>
      <c r="F90" s="462" t="inlineStr">
        <is>
          <t>ROL</t>
        </is>
      </c>
      <c r="G90" s="462" t="inlineStr">
        <is>
          <t>Release of Oil and Gas Lease</t>
        </is>
      </c>
      <c r="H90" s="462" t="inlineStr"/>
      <c r="I90" s="462" t="inlineStr">
        <is>
          <t>10 Miscellaneous</t>
        </is>
      </c>
      <c r="J90" s="462" t="inlineStr">
        <is>
          <t>444</t>
        </is>
      </c>
      <c r="K90" s="462" t="inlineStr"/>
      <c r="L90" s="462" t="inlineStr">
        <is>
          <t>January 30, 1919, 1:00 P.M.</t>
        </is>
      </c>
      <c r="M90" s="462" t="inlineStr">
        <is>
          <t>December 31, 1918</t>
        </is>
      </c>
      <c r="N90" s="462" t="inlineStr"/>
      <c r="O90" s="462" t="inlineStr"/>
      <c r="P90" s="462" t="inlineStr"/>
      <c r="Q90" s="462" t="inlineStr"/>
      <c r="R90" s="462" t="inlineStr"/>
      <c r="S90" s="462" t="inlineStr"/>
      <c r="T90" s="462" t="inlineStr"/>
      <c r="U90" s="462" t="inlineStr"/>
      <c r="V90" s="462" t="inlineStr"/>
      <c r="W90" s="462" t="inlineStr"/>
      <c r="X90" s="462" t="inlineStr">
        <is>
          <t>Midland Oil Company</t>
        </is>
      </c>
      <c r="Y90" s="462" t="inlineStr">
        <is>
          <t>Green A. Crook and Ellen W. Crook, husband and wife</t>
        </is>
      </c>
      <c r="Z90" s="462" t="inlineStr"/>
      <c r="AA90" s="462" t="inlineStr"/>
      <c r="AB90" s="462" t="inlineStr"/>
      <c r="AC90" s="462" t="inlineStr">
        <is>
          <t>Northeast quarter of Section 32, Township 11 North, Range 25 West, containing 160 acres</t>
        </is>
      </c>
      <c r="AD90" s="462" t="inlineStr">
        <is>
          <t>NE/4 of Section 32, Township 11 North, Range 25 West of the Indian Meridian</t>
        </is>
      </c>
      <c r="AE90" s="462" t="inlineStr">
        <is>
          <t>32</t>
        </is>
      </c>
      <c r="AF90" s="462" t="inlineStr">
        <is>
          <t>11 North</t>
        </is>
      </c>
      <c r="AG90" s="462" t="inlineStr">
        <is>
          <t>25 West</t>
        </is>
      </c>
      <c r="AH90" s="462" t="inlineStr">
        <is>
          <t>Beckham</t>
        </is>
      </c>
      <c r="AI90" s="462" t="inlineStr">
        <is>
          <t>Oklahoma</t>
        </is>
      </c>
      <c r="AJ90" s="462" t="inlineStr">
        <is>
          <t>NE/4</t>
        </is>
      </c>
      <c r="AK90" s="462" t="inlineStr"/>
      <c r="AL90" s="462" t="inlineStr"/>
      <c r="AM90" s="462" t="inlineStr">
        <is>
          <t>160</t>
        </is>
      </c>
      <c r="AN90" s="462" t="inlineStr"/>
      <c r="AO90" s="462" t="inlineStr"/>
      <c r="AP90" s="462" t="inlineStr"/>
      <c r="AQ90" s="462" t="inlineStr"/>
      <c r="AR90" s="462" t="inlineStr"/>
      <c r="AS90" s="462" t="inlineStr"/>
      <c r="AT90" s="462" t="inlineStr"/>
      <c r="AU90" s="462" t="inlineStr"/>
      <c r="AV90" s="462" t="inlineStr"/>
      <c r="AW90" s="462" t="inlineStr"/>
      <c r="AX90" s="462" t="inlineStr"/>
      <c r="AY90" s="462" t="inlineStr"/>
      <c r="AZ90" s="462" t="inlineStr">
        <is>
          <t>Lease dated May 4, 1917; Book 9 Miscellaneous, page 108</t>
        </is>
      </c>
      <c r="BA90" s="462" t="inlineStr"/>
      <c r="BB90" s="462" t="inlineStr"/>
      <c r="BC90" s="462" t="inlineStr"/>
      <c r="BD90" s="462" t="inlineStr"/>
      <c r="BE90" s="462" t="inlineStr"/>
      <c r="BF90" s="462" t="inlineStr"/>
      <c r="BG90" s="462" t="inlineStr"/>
      <c r="BH90" s="462" t="inlineStr"/>
      <c r="BI90" s="462" t="inlineStr"/>
      <c r="BJ90" s="462" t="inlineStr"/>
      <c r="BK90" s="462" t="inlineStr"/>
      <c r="BL90" s="462" t="inlineStr"/>
      <c r="BM90" s="462" t="inlineStr">
        <is>
          <t>Midland Oil Company held the leasehold.</t>
        </is>
      </c>
      <c r="BN90" s="462" t="inlineStr">
        <is>
          <t>Oil-and-gas lease released.</t>
        </is>
      </c>
      <c r="BO90" s="462" t="inlineStr">
        <is>
          <t>No Diversified party or supported Diversified chain link appears in this instrument.</t>
        </is>
      </c>
      <c r="BP90" s="462" t="inlineStr">
        <is>
          <t>medium</t>
        </is>
      </c>
      <c r="BQ90" s="462" t="inlineStr"/>
      <c r="BR90" s="462" t="inlineStr">
        <is>
          <t>required</t>
        </is>
      </c>
    </row>
    <row r="91">
      <c r="A91" s="462" t="inlineStr">
        <is>
          <t>B02-G028</t>
        </is>
      </c>
      <c r="B91" s="462" t="inlineStr">
        <is>
          <t>75</t>
        </is>
      </c>
      <c r="C91" s="462" t="inlineStr">
        <is>
          <t>75</t>
        </is>
      </c>
      <c r="D91" s="462" t="inlineStr">
        <is>
          <t>0075.jpg</t>
        </is>
      </c>
      <c r="E91" s="462" t="inlineStr">
        <is>
          <t>1</t>
        </is>
      </c>
      <c r="F91" s="462" t="inlineStr">
        <is>
          <t>ROL</t>
        </is>
      </c>
      <c r="G91" s="462" t="inlineStr">
        <is>
          <t>Release of Oil and Gas Lease</t>
        </is>
      </c>
      <c r="H91" s="462" t="inlineStr"/>
      <c r="I91" s="462" t="inlineStr">
        <is>
          <t>10 Miscellaneous</t>
        </is>
      </c>
      <c r="J91" s="462" t="inlineStr">
        <is>
          <t>445</t>
        </is>
      </c>
      <c r="K91" s="462" t="inlineStr"/>
      <c r="L91" s="462" t="inlineStr">
        <is>
          <t>January 30, 1919, 1:00 P.M.</t>
        </is>
      </c>
      <c r="M91" s="462" t="inlineStr">
        <is>
          <t>December 31, 1918</t>
        </is>
      </c>
      <c r="N91" s="462" t="inlineStr"/>
      <c r="O91" s="462" t="inlineStr"/>
      <c r="P91" s="462" t="inlineStr"/>
      <c r="Q91" s="462" t="inlineStr"/>
      <c r="R91" s="462" t="inlineStr"/>
      <c r="S91" s="462" t="inlineStr"/>
      <c r="T91" s="462" t="inlineStr"/>
      <c r="U91" s="462" t="inlineStr"/>
      <c r="V91" s="462" t="inlineStr"/>
      <c r="W91" s="462" t="inlineStr"/>
      <c r="X91" s="462" t="inlineStr">
        <is>
          <t>Midland Oil Company</t>
        </is>
      </c>
      <c r="Y91" s="462" t="inlineStr">
        <is>
          <t>Stone, husband and wife</t>
        </is>
      </c>
      <c r="Z91" s="462" t="inlineStr"/>
      <c r="AA91" s="462" t="inlineStr"/>
      <c r="AB91" s="462" t="inlineStr"/>
      <c r="AC91" s="462" t="inlineStr">
        <is>
          <t>Tract outside Section 32; exact legal is faint</t>
        </is>
      </c>
      <c r="AD91" s="462" t="inlineStr"/>
      <c r="AE91" s="462" t="inlineStr"/>
      <c r="AF91" s="462" t="inlineStr"/>
      <c r="AG91" s="462" t="inlineStr"/>
      <c r="AH91" s="462" t="inlineStr">
        <is>
          <t>Beckham</t>
        </is>
      </c>
      <c r="AI91" s="462" t="inlineStr"/>
      <c r="AJ91" s="462" t="inlineStr"/>
      <c r="AK91" s="462" t="inlineStr"/>
      <c r="AL91" s="462" t="inlineStr"/>
      <c r="AM91" s="462" t="inlineStr"/>
      <c r="AN91" s="462" t="inlineStr"/>
      <c r="AO91" s="462" t="inlineStr"/>
      <c r="AP91" s="462" t="inlineStr"/>
      <c r="AQ91" s="462" t="inlineStr"/>
      <c r="AR91" s="462" t="inlineStr"/>
      <c r="AS91" s="462" t="inlineStr"/>
      <c r="AT91" s="462" t="inlineStr"/>
      <c r="AU91" s="462" t="inlineStr"/>
      <c r="AV91" s="462" t="inlineStr"/>
      <c r="AW91" s="462" t="inlineStr"/>
      <c r="AX91" s="462" t="inlineStr"/>
      <c r="AY91" s="462" t="inlineStr"/>
      <c r="AZ91" s="462" t="inlineStr"/>
      <c r="BA91" s="462" t="inlineStr"/>
      <c r="BB91" s="462" t="inlineStr"/>
      <c r="BC91" s="462" t="inlineStr"/>
      <c r="BD91" s="462" t="inlineStr"/>
      <c r="BE91" s="462" t="inlineStr"/>
      <c r="BF91" s="462" t="inlineStr"/>
      <c r="BG91" s="462" t="inlineStr"/>
      <c r="BH91" s="462" t="inlineStr"/>
      <c r="BI91" s="462" t="inlineStr"/>
      <c r="BJ91" s="462" t="inlineStr"/>
      <c r="BK91" s="462" t="inlineStr"/>
      <c r="BL91" s="462" t="inlineStr">
        <is>
          <t>Upper release; exact names and legal require review.</t>
        </is>
      </c>
      <c r="BM91" s="462" t="inlineStr"/>
      <c r="BN91" s="462" t="inlineStr"/>
      <c r="BO91" s="462" t="inlineStr">
        <is>
          <t>No Diversified party or supported Diversified chain link appears in this instrument.</t>
        </is>
      </c>
      <c r="BP91" s="462" t="inlineStr">
        <is>
          <t>low</t>
        </is>
      </c>
      <c r="BQ91" s="462" t="inlineStr"/>
      <c r="BR91" s="462" t="inlineStr">
        <is>
          <t>required</t>
        </is>
      </c>
    </row>
    <row r="92">
      <c r="A92" s="462" t="inlineStr">
        <is>
          <t>B02-G029</t>
        </is>
      </c>
      <c r="B92" s="462" t="inlineStr">
        <is>
          <t>75</t>
        </is>
      </c>
      <c r="C92" s="462" t="inlineStr">
        <is>
          <t>75</t>
        </is>
      </c>
      <c r="D92" s="462" t="inlineStr">
        <is>
          <t>0075.jpg</t>
        </is>
      </c>
      <c r="E92" s="462" t="inlineStr">
        <is>
          <t>1</t>
        </is>
      </c>
      <c r="F92" s="462" t="inlineStr">
        <is>
          <t>ROL</t>
        </is>
      </c>
      <c r="G92" s="462" t="inlineStr">
        <is>
          <t>Release of Oil and Gas Lease</t>
        </is>
      </c>
      <c r="H92" s="462" t="inlineStr"/>
      <c r="I92" s="462" t="inlineStr">
        <is>
          <t>10 Miscellaneous</t>
        </is>
      </c>
      <c r="J92" s="462" t="inlineStr">
        <is>
          <t>445</t>
        </is>
      </c>
      <c r="K92" s="462" t="inlineStr"/>
      <c r="L92" s="462" t="inlineStr">
        <is>
          <t>January 30, 1919, 1:00 P.M.</t>
        </is>
      </c>
      <c r="M92" s="462" t="inlineStr">
        <is>
          <t>December 31, 1918</t>
        </is>
      </c>
      <c r="N92" s="462" t="inlineStr"/>
      <c r="O92" s="462" t="inlineStr"/>
      <c r="P92" s="462" t="inlineStr"/>
      <c r="Q92" s="462" t="inlineStr"/>
      <c r="R92" s="462" t="inlineStr"/>
      <c r="S92" s="462" t="inlineStr"/>
      <c r="T92" s="462" t="inlineStr"/>
      <c r="U92" s="462" t="inlineStr"/>
      <c r="V92" s="462" t="inlineStr"/>
      <c r="W92" s="462" t="inlineStr"/>
      <c r="X92" s="462" t="inlineStr">
        <is>
          <t>Midland Oil Company</t>
        </is>
      </c>
      <c r="Y92" s="462" t="inlineStr">
        <is>
          <t>Coffey, husband and wife</t>
        </is>
      </c>
      <c r="Z92" s="462" t="inlineStr"/>
      <c r="AA92" s="462" t="inlineStr"/>
      <c r="AB92" s="462" t="inlineStr"/>
      <c r="AC92" s="462" t="inlineStr">
        <is>
          <t>Tract outside Section 32; exact legal is faint</t>
        </is>
      </c>
      <c r="AD92" s="462" t="inlineStr"/>
      <c r="AE92" s="462" t="inlineStr"/>
      <c r="AF92" s="462" t="inlineStr"/>
      <c r="AG92" s="462" t="inlineStr"/>
      <c r="AH92" s="462" t="inlineStr">
        <is>
          <t>Beckham</t>
        </is>
      </c>
      <c r="AI92" s="462" t="inlineStr"/>
      <c r="AJ92" s="462" t="inlineStr"/>
      <c r="AK92" s="462" t="inlineStr"/>
      <c r="AL92" s="462" t="inlineStr"/>
      <c r="AM92" s="462" t="inlineStr"/>
      <c r="AN92" s="462" t="inlineStr"/>
      <c r="AO92" s="462" t="inlineStr"/>
      <c r="AP92" s="462" t="inlineStr"/>
      <c r="AQ92" s="462" t="inlineStr"/>
      <c r="AR92" s="462" t="inlineStr"/>
      <c r="AS92" s="462" t="inlineStr"/>
      <c r="AT92" s="462" t="inlineStr"/>
      <c r="AU92" s="462" t="inlineStr"/>
      <c r="AV92" s="462" t="inlineStr"/>
      <c r="AW92" s="462" t="inlineStr"/>
      <c r="AX92" s="462" t="inlineStr"/>
      <c r="AY92" s="462" t="inlineStr"/>
      <c r="AZ92" s="462" t="inlineStr"/>
      <c r="BA92" s="462" t="inlineStr"/>
      <c r="BB92" s="462" t="inlineStr"/>
      <c r="BC92" s="462" t="inlineStr"/>
      <c r="BD92" s="462" t="inlineStr"/>
      <c r="BE92" s="462" t="inlineStr"/>
      <c r="BF92" s="462" t="inlineStr"/>
      <c r="BG92" s="462" t="inlineStr"/>
      <c r="BH92" s="462" t="inlineStr"/>
      <c r="BI92" s="462" t="inlineStr"/>
      <c r="BJ92" s="462" t="inlineStr"/>
      <c r="BK92" s="462" t="inlineStr"/>
      <c r="BL92" s="462" t="inlineStr">
        <is>
          <t>Middle release; exact names and legal require review.</t>
        </is>
      </c>
      <c r="BM92" s="462" t="inlineStr"/>
      <c r="BN92" s="462" t="inlineStr"/>
      <c r="BO92" s="462" t="inlineStr">
        <is>
          <t>No Diversified party or supported Diversified chain link appears in this instrument.</t>
        </is>
      </c>
      <c r="BP92" s="462" t="inlineStr">
        <is>
          <t>low</t>
        </is>
      </c>
      <c r="BQ92" s="462" t="inlineStr"/>
      <c r="BR92" s="462" t="inlineStr">
        <is>
          <t>required</t>
        </is>
      </c>
    </row>
    <row r="93">
      <c r="A93" s="462" t="inlineStr">
        <is>
          <t>B02-G030</t>
        </is>
      </c>
      <c r="B93" s="462" t="inlineStr">
        <is>
          <t>75</t>
        </is>
      </c>
      <c r="C93" s="462" t="inlineStr">
        <is>
          <t>75</t>
        </is>
      </c>
      <c r="D93" s="462" t="inlineStr">
        <is>
          <t>0075.jpg</t>
        </is>
      </c>
      <c r="E93" s="462" t="inlineStr">
        <is>
          <t>1</t>
        </is>
      </c>
      <c r="F93" s="462" t="inlineStr">
        <is>
          <t>ROL</t>
        </is>
      </c>
      <c r="G93" s="462" t="inlineStr">
        <is>
          <t>Release of Oil and Gas Lease</t>
        </is>
      </c>
      <c r="H93" s="462" t="inlineStr"/>
      <c r="I93" s="462" t="inlineStr">
        <is>
          <t>10 Miscellaneous</t>
        </is>
      </c>
      <c r="J93" s="462" t="inlineStr">
        <is>
          <t>445</t>
        </is>
      </c>
      <c r="K93" s="462" t="inlineStr"/>
      <c r="L93" s="462" t="inlineStr">
        <is>
          <t>January 30, 1919, 1:00 P.M.</t>
        </is>
      </c>
      <c r="M93" s="462" t="inlineStr">
        <is>
          <t>December 31, 1918</t>
        </is>
      </c>
      <c r="N93" s="462" t="inlineStr"/>
      <c r="O93" s="462" t="inlineStr"/>
      <c r="P93" s="462" t="inlineStr"/>
      <c r="Q93" s="462" t="inlineStr"/>
      <c r="R93" s="462" t="inlineStr"/>
      <c r="S93" s="462" t="inlineStr"/>
      <c r="T93" s="462" t="inlineStr"/>
      <c r="U93" s="462" t="inlineStr"/>
      <c r="V93" s="462" t="inlineStr"/>
      <c r="W93" s="462" t="inlineStr"/>
      <c r="X93" s="462" t="inlineStr">
        <is>
          <t>Midland Oil Company</t>
        </is>
      </c>
      <c r="Y93" s="462" t="inlineStr">
        <is>
          <t>Coffey, husband and wife</t>
        </is>
      </c>
      <c r="Z93" s="462" t="inlineStr"/>
      <c r="AA93" s="462" t="inlineStr"/>
      <c r="AB93" s="462" t="inlineStr"/>
      <c r="AC93" s="462" t="inlineStr">
        <is>
          <t>Tract in Section 23, Township 11 North, Range 25 West</t>
        </is>
      </c>
      <c r="AD93" s="462" t="inlineStr"/>
      <c r="AE93" s="462" t="inlineStr">
        <is>
          <t>23</t>
        </is>
      </c>
      <c r="AF93" s="462" t="inlineStr">
        <is>
          <t>11 North</t>
        </is>
      </c>
      <c r="AG93" s="462" t="inlineStr">
        <is>
          <t>25 West</t>
        </is>
      </c>
      <c r="AH93" s="462" t="inlineStr">
        <is>
          <t>Beckham</t>
        </is>
      </c>
      <c r="AI93" s="462" t="inlineStr"/>
      <c r="AJ93" s="462" t="inlineStr"/>
      <c r="AK93" s="462" t="inlineStr"/>
      <c r="AL93" s="462" t="inlineStr"/>
      <c r="AM93" s="462" t="inlineStr"/>
      <c r="AN93" s="462" t="inlineStr"/>
      <c r="AO93" s="462" t="inlineStr"/>
      <c r="AP93" s="462" t="inlineStr"/>
      <c r="AQ93" s="462" t="inlineStr"/>
      <c r="AR93" s="462" t="inlineStr"/>
      <c r="AS93" s="462" t="inlineStr"/>
      <c r="AT93" s="462" t="inlineStr"/>
      <c r="AU93" s="462" t="inlineStr"/>
      <c r="AV93" s="462" t="inlineStr"/>
      <c r="AW93" s="462" t="inlineStr"/>
      <c r="AX93" s="462" t="inlineStr"/>
      <c r="AY93" s="462" t="inlineStr"/>
      <c r="AZ93" s="462" t="inlineStr"/>
      <c r="BA93" s="462" t="inlineStr"/>
      <c r="BB93" s="462" t="inlineStr"/>
      <c r="BC93" s="462" t="inlineStr"/>
      <c r="BD93" s="462" t="inlineStr"/>
      <c r="BE93" s="462" t="inlineStr"/>
      <c r="BF93" s="462" t="inlineStr"/>
      <c r="BG93" s="462" t="inlineStr"/>
      <c r="BH93" s="462" t="inlineStr"/>
      <c r="BI93" s="462" t="inlineStr"/>
      <c r="BJ93" s="462" t="inlineStr"/>
      <c r="BK93" s="462" t="inlineStr"/>
      <c r="BL93" s="462" t="inlineStr">
        <is>
          <t>Lower release; exact party initials and subdivision require review.</t>
        </is>
      </c>
      <c r="BM93" s="462" t="inlineStr"/>
      <c r="BN93" s="462" t="inlineStr"/>
      <c r="BO93" s="462" t="inlineStr">
        <is>
          <t>No Diversified party or supported Diversified chain link appears in this instrument.</t>
        </is>
      </c>
      <c r="BP93" s="462" t="inlineStr">
        <is>
          <t>low</t>
        </is>
      </c>
      <c r="BQ93" s="462" t="inlineStr"/>
      <c r="BR93" s="462" t="inlineStr">
        <is>
          <t>required</t>
        </is>
      </c>
    </row>
    <row r="94">
      <c r="A94" s="462" t="inlineStr">
        <is>
          <t>B02-G031</t>
        </is>
      </c>
      <c r="B94" s="462" t="inlineStr">
        <is>
          <t>76</t>
        </is>
      </c>
      <c r="C94" s="462" t="inlineStr">
        <is>
          <t>76</t>
        </is>
      </c>
      <c r="D94" s="462" t="inlineStr">
        <is>
          <t>0076.jpg</t>
        </is>
      </c>
      <c r="E94" s="462" t="inlineStr">
        <is>
          <t>1</t>
        </is>
      </c>
      <c r="F94" s="462" t="inlineStr">
        <is>
          <t>AFF</t>
        </is>
      </c>
      <c r="G94" s="462" t="inlineStr">
        <is>
          <t>Affidavit of Identity</t>
        </is>
      </c>
      <c r="H94" s="462" t="inlineStr"/>
      <c r="I94" s="462" t="inlineStr">
        <is>
          <t>10 Miscellaneous</t>
        </is>
      </c>
      <c r="J94" s="462" t="inlineStr">
        <is>
          <t>461</t>
        </is>
      </c>
      <c r="K94" s="462" t="inlineStr"/>
      <c r="L94" s="462" t="inlineStr">
        <is>
          <t>February 6, 1919, 1:00 P.M.</t>
        </is>
      </c>
      <c r="M94" s="462" t="inlineStr">
        <is>
          <t>February 4, 1919</t>
        </is>
      </c>
      <c r="N94" s="462" t="inlineStr"/>
      <c r="O94" s="462" t="inlineStr"/>
      <c r="P94" s="462" t="inlineStr"/>
      <c r="Q94" s="462" t="inlineStr"/>
      <c r="R94" s="462" t="inlineStr"/>
      <c r="S94" s="462" t="inlineStr"/>
      <c r="T94" s="462" t="inlineStr"/>
      <c r="U94" s="462" t="inlineStr"/>
      <c r="V94" s="462" t="inlineStr"/>
      <c r="W94" s="462" t="inlineStr"/>
      <c r="X94" s="462" t="inlineStr"/>
      <c r="Y94" s="462" t="inlineStr"/>
      <c r="Z94" s="462" t="inlineStr"/>
      <c r="AA94" s="462" t="inlineStr">
        <is>
          <t>E. L. Martin, affiant; identifies Crawford Bohannan as the grantee named J. R. Bohannan</t>
        </is>
      </c>
      <c r="AB94" s="462" t="inlineStr"/>
      <c r="AC94" s="462" t="inlineStr"/>
      <c r="AD94" s="462" t="inlineStr"/>
      <c r="AE94" s="462" t="inlineStr"/>
      <c r="AF94" s="462" t="inlineStr"/>
      <c r="AG94" s="462" t="inlineStr"/>
      <c r="AH94" s="462" t="inlineStr"/>
      <c r="AI94" s="462" t="inlineStr"/>
      <c r="AJ94" s="462" t="inlineStr"/>
      <c r="AK94" s="462" t="inlineStr"/>
      <c r="AL94" s="462" t="inlineStr"/>
      <c r="AM94" s="462" t="inlineStr"/>
      <c r="AN94" s="462" t="inlineStr"/>
      <c r="AO94" s="462" t="inlineStr"/>
      <c r="AP94" s="462" t="inlineStr"/>
      <c r="AQ94" s="462" t="inlineStr"/>
      <c r="AR94" s="462" t="inlineStr"/>
      <c r="AS94" s="462" t="inlineStr"/>
      <c r="AT94" s="462" t="inlineStr"/>
      <c r="AU94" s="462" t="inlineStr"/>
      <c r="AV94" s="462" t="inlineStr"/>
      <c r="AW94" s="462" t="inlineStr"/>
      <c r="AX94" s="462" t="inlineStr"/>
      <c r="AY94" s="462" t="inlineStr"/>
      <c r="AZ94" s="462" t="inlineStr"/>
      <c r="BA94" s="462" t="inlineStr"/>
      <c r="BB94" s="462" t="inlineStr">
        <is>
          <t>Warranty deed Book 27, page 533; warranty deed Book 27, page 532</t>
        </is>
      </c>
      <c r="BC94" s="462" t="inlineStr"/>
      <c r="BD94" s="462" t="inlineStr"/>
      <c r="BE94" s="462" t="inlineStr"/>
      <c r="BF94" s="462" t="inlineStr"/>
      <c r="BG94" s="462" t="inlineStr"/>
      <c r="BH94" s="462" t="inlineStr"/>
      <c r="BI94" s="462" t="inlineStr"/>
      <c r="BJ94" s="462" t="inlineStr"/>
      <c r="BK94" s="462" t="inlineStr"/>
      <c r="BL94" s="462" t="inlineStr">
        <is>
          <t>Identity affidavit; referenced land is not stated as Section 32.</t>
        </is>
      </c>
      <c r="BM94" s="462" t="inlineStr">
        <is>
          <t>Record contained variant grantee names.</t>
        </is>
      </c>
      <c r="BN94" s="462" t="inlineStr">
        <is>
          <t>Affidavit links Crawford Bohannan with J. R. Bohannan.</t>
        </is>
      </c>
      <c r="BO94" s="462" t="inlineStr">
        <is>
          <t>No Diversified party or supported Diversified chain link appears in this instrument.</t>
        </is>
      </c>
      <c r="BP94" s="462" t="inlineStr">
        <is>
          <t>high</t>
        </is>
      </c>
      <c r="BQ94" s="462" t="inlineStr"/>
      <c r="BR94" s="462" t="inlineStr">
        <is>
          <t>not_required</t>
        </is>
      </c>
    </row>
    <row r="95">
      <c r="A95" s="462" t="inlineStr">
        <is>
          <t>B02-G032</t>
        </is>
      </c>
      <c r="B95" s="462" t="inlineStr">
        <is>
          <t>76</t>
        </is>
      </c>
      <c r="C95" s="462" t="inlineStr">
        <is>
          <t>76</t>
        </is>
      </c>
      <c r="D95" s="462" t="inlineStr">
        <is>
          <t>0076.jpg</t>
        </is>
      </c>
      <c r="E95" s="462" t="inlineStr">
        <is>
          <t>1</t>
        </is>
      </c>
      <c r="F95" s="462" t="inlineStr">
        <is>
          <t>REL</t>
        </is>
      </c>
      <c r="G95" s="462" t="inlineStr">
        <is>
          <t>Release of Mortgage</t>
        </is>
      </c>
      <c r="H95" s="462" t="inlineStr"/>
      <c r="I95" s="462" t="inlineStr">
        <is>
          <t>10 Miscellaneous</t>
        </is>
      </c>
      <c r="J95" s="462" t="inlineStr">
        <is>
          <t>461</t>
        </is>
      </c>
      <c r="K95" s="462" t="inlineStr"/>
      <c r="L95" s="462" t="inlineStr">
        <is>
          <t>February 7, 1919, 9:00 A.M.</t>
        </is>
      </c>
      <c r="M95" s="462" t="inlineStr">
        <is>
          <t>January 16, 1919</t>
        </is>
      </c>
      <c r="N95" s="462" t="inlineStr"/>
      <c r="O95" s="462" t="inlineStr"/>
      <c r="P95" s="462" t="inlineStr"/>
      <c r="Q95" s="462" t="inlineStr"/>
      <c r="R95" s="462" t="inlineStr"/>
      <c r="S95" s="462" t="inlineStr"/>
      <c r="T95" s="462" t="inlineStr"/>
      <c r="U95" s="462" t="inlineStr"/>
      <c r="V95" s="462" t="inlineStr"/>
      <c r="W95" s="462" t="inlineStr"/>
      <c r="X95" s="462" t="inlineStr">
        <is>
          <t>The Union Central Life Insurance Company of Cincinnati, Ohio</t>
        </is>
      </c>
      <c r="Y95" s="462" t="inlineStr">
        <is>
          <t>Jacob Bollenbach and Katharina Bollenbach, his wife</t>
        </is>
      </c>
      <c r="Z95" s="462" t="inlineStr"/>
      <c r="AA95" s="462" t="inlineStr"/>
      <c r="AB95" s="462" t="inlineStr"/>
      <c r="AC95" s="462" t="inlineStr">
        <is>
          <t>South East Quarter of Section 32, Township 11 North, Range 25 West</t>
        </is>
      </c>
      <c r="AD95" s="462" t="inlineStr">
        <is>
          <t>SE/4 of Section 32, Township 11 North, Range 25 West of the Indian Meridian</t>
        </is>
      </c>
      <c r="AE95" s="462" t="inlineStr">
        <is>
          <t>32</t>
        </is>
      </c>
      <c r="AF95" s="462" t="inlineStr">
        <is>
          <t>11 North</t>
        </is>
      </c>
      <c r="AG95" s="462" t="inlineStr">
        <is>
          <t>25 West</t>
        </is>
      </c>
      <c r="AH95" s="462" t="inlineStr">
        <is>
          <t>Beckham</t>
        </is>
      </c>
      <c r="AI95" s="462" t="inlineStr">
        <is>
          <t>Oklahoma</t>
        </is>
      </c>
      <c r="AJ95" s="462" t="inlineStr">
        <is>
          <t>SE/4</t>
        </is>
      </c>
      <c r="AK95" s="462" t="inlineStr"/>
      <c r="AL95" s="462" t="inlineStr"/>
      <c r="AM95" s="462" t="inlineStr"/>
      <c r="AN95" s="462" t="inlineStr"/>
      <c r="AO95" s="462" t="inlineStr"/>
      <c r="AP95" s="462" t="inlineStr"/>
      <c r="AQ95" s="462" t="inlineStr"/>
      <c r="AR95" s="462" t="inlineStr"/>
      <c r="AS95" s="462" t="inlineStr"/>
      <c r="AT95" s="462" t="inlineStr"/>
      <c r="AU95" s="462" t="inlineStr"/>
      <c r="AV95" s="462" t="inlineStr"/>
      <c r="AW95" s="462" t="inlineStr"/>
      <c r="AX95" s="462" t="inlineStr"/>
      <c r="AY95" s="462" t="inlineStr"/>
      <c r="AZ95" s="462" t="inlineStr"/>
      <c r="BA95" s="462" t="inlineStr"/>
      <c r="BB95" s="462" t="inlineStr">
        <is>
          <t>Mortgage Book 8, page 326</t>
        </is>
      </c>
      <c r="BC95" s="462" t="inlineStr"/>
      <c r="BD95" s="462" t="inlineStr"/>
      <c r="BE95" s="462" t="inlineStr"/>
      <c r="BF95" s="462" t="inlineStr"/>
      <c r="BG95" s="462" t="inlineStr"/>
      <c r="BH95" s="462" t="inlineStr"/>
      <c r="BI95" s="462" t="inlineStr"/>
      <c r="BJ95" s="462" t="inlineStr"/>
      <c r="BK95" s="462" t="inlineStr"/>
      <c r="BL95" s="462" t="inlineStr"/>
      <c r="BM95" s="462" t="inlineStr">
        <is>
          <t>Union Central Life Insurance Company held the mortgage lien.</t>
        </is>
      </c>
      <c r="BN95" s="462" t="inlineStr">
        <is>
          <t>Mortgage lien released.</t>
        </is>
      </c>
      <c r="BO95" s="462" t="inlineStr">
        <is>
          <t>No Diversified party or supported Diversified chain link appears in this instrument.</t>
        </is>
      </c>
      <c r="BP95" s="462" t="inlineStr">
        <is>
          <t>high</t>
        </is>
      </c>
      <c r="BQ95" s="462" t="inlineStr"/>
      <c r="BR95" s="462" t="inlineStr">
        <is>
          <t>not_required</t>
        </is>
      </c>
    </row>
    <row r="96">
      <c r="A96" s="462" t="inlineStr">
        <is>
          <t>B02-G033</t>
        </is>
      </c>
      <c r="B96" s="462" t="inlineStr">
        <is>
          <t>77</t>
        </is>
      </c>
      <c r="C96" s="462" t="inlineStr">
        <is>
          <t>77</t>
        </is>
      </c>
      <c r="D96" s="462" t="inlineStr">
        <is>
          <t>0077.jpg</t>
        </is>
      </c>
      <c r="E96" s="462" t="inlineStr">
        <is>
          <t>1</t>
        </is>
      </c>
      <c r="F96" s="462" t="inlineStr">
        <is>
          <t>ASN</t>
        </is>
      </c>
      <c r="G96" s="462" t="inlineStr">
        <is>
          <t>Assignment</t>
        </is>
      </c>
      <c r="H96" s="462" t="inlineStr"/>
      <c r="I96" s="462" t="inlineStr">
        <is>
          <t>10 Miscellaneous</t>
        </is>
      </c>
      <c r="J96" s="462" t="inlineStr">
        <is>
          <t>481</t>
        </is>
      </c>
      <c r="K96" s="462" t="inlineStr"/>
      <c r="L96" s="462" t="inlineStr">
        <is>
          <t>February 21, 1919, 1:00 P.M.</t>
        </is>
      </c>
      <c r="M96" s="462" t="inlineStr">
        <is>
          <t>February 6, 1919</t>
        </is>
      </c>
      <c r="N96" s="462" t="inlineStr"/>
      <c r="O96" s="462" t="inlineStr"/>
      <c r="P96" s="462" t="inlineStr"/>
      <c r="Q96" s="462" t="inlineStr"/>
      <c r="R96" s="462" t="inlineStr">
        <is>
          <t>E. B. Farrar</t>
        </is>
      </c>
      <c r="S96" s="462" t="inlineStr">
        <is>
          <t>J. M. Aubury</t>
        </is>
      </c>
      <c r="T96" s="462" t="inlineStr"/>
      <c r="U96" s="462" t="inlineStr"/>
      <c r="V96" s="462" t="inlineStr"/>
      <c r="W96" s="462" t="inlineStr"/>
      <c r="X96" s="462" t="inlineStr"/>
      <c r="Y96" s="462" t="inlineStr"/>
      <c r="Z96" s="462" t="inlineStr"/>
      <c r="AA96" s="462" t="inlineStr"/>
      <c r="AB96" s="462" t="inlineStr"/>
      <c r="AC96" s="462" t="inlineStr">
        <is>
          <t>Northeast quarter of Section 32, Township 11 North, Range 25 West, containing 160 acres</t>
        </is>
      </c>
      <c r="AD96" s="462" t="inlineStr">
        <is>
          <t>NE/4 of Section 32, Township 11 North, Range 25 West of the Indian Meridian</t>
        </is>
      </c>
      <c r="AE96" s="462" t="inlineStr">
        <is>
          <t>32</t>
        </is>
      </c>
      <c r="AF96" s="462" t="inlineStr">
        <is>
          <t>11 North</t>
        </is>
      </c>
      <c r="AG96" s="462" t="inlineStr">
        <is>
          <t>25 West</t>
        </is>
      </c>
      <c r="AH96" s="462" t="inlineStr">
        <is>
          <t>Beckham</t>
        </is>
      </c>
      <c r="AI96" s="462" t="inlineStr">
        <is>
          <t>Oklahoma</t>
        </is>
      </c>
      <c r="AJ96" s="462" t="inlineStr">
        <is>
          <t>NE/4</t>
        </is>
      </c>
      <c r="AK96" s="462" t="inlineStr"/>
      <c r="AL96" s="462" t="inlineStr"/>
      <c r="AM96" s="462" t="inlineStr">
        <is>
          <t>160</t>
        </is>
      </c>
      <c r="AN96" s="462" t="inlineStr"/>
      <c r="AO96" s="462" t="inlineStr"/>
      <c r="AP96" s="462" t="inlineStr"/>
      <c r="AQ96" s="462" t="inlineStr"/>
      <c r="AR96" s="462" t="inlineStr"/>
      <c r="AS96" s="462" t="inlineStr"/>
      <c r="AT96" s="462" t="inlineStr"/>
      <c r="AU96" s="462" t="inlineStr"/>
      <c r="AV96" s="462" t="inlineStr"/>
      <c r="AW96" s="462" t="inlineStr"/>
      <c r="AX96" s="462" t="inlineStr"/>
      <c r="AY96" s="462" t="inlineStr"/>
      <c r="AZ96" s="462" t="inlineStr"/>
      <c r="BA96" s="462" t="inlineStr"/>
      <c r="BB96" s="462" t="inlineStr">
        <is>
          <t>Mortgage Book 27, page 64</t>
        </is>
      </c>
      <c r="BC96" s="462" t="inlineStr"/>
      <c r="BD96" s="462" t="inlineStr"/>
      <c r="BE96" s="462" t="inlineStr"/>
      <c r="BF96" s="462" t="inlineStr"/>
      <c r="BG96" s="462" t="inlineStr"/>
      <c r="BH96" s="462" t="inlineStr">
        <is>
          <t>$500.00</t>
        </is>
      </c>
      <c r="BI96" s="462" t="inlineStr"/>
      <c r="BJ96" s="462" t="inlineStr"/>
      <c r="BK96" s="462" t="inlineStr"/>
      <c r="BL96" s="462" t="inlineStr"/>
      <c r="BM96" s="462" t="inlineStr">
        <is>
          <t>E. B. Farrar held the mortgage-secured interest.</t>
        </is>
      </c>
      <c r="BN96" s="462" t="inlineStr">
        <is>
          <t>J. M. Aubury received the assigned interest.</t>
        </is>
      </c>
      <c r="BO96" s="462" t="inlineStr">
        <is>
          <t>No Diversified party or supported Diversified chain link appears in this instrument.</t>
        </is>
      </c>
      <c r="BP96" s="462" t="inlineStr">
        <is>
          <t>high</t>
        </is>
      </c>
      <c r="BQ96" s="462" t="inlineStr"/>
      <c r="BR96" s="462" t="inlineStr">
        <is>
          <t>not_required</t>
        </is>
      </c>
    </row>
    <row r="97">
      <c r="A97" s="462" t="inlineStr">
        <is>
          <t>B02-G034</t>
        </is>
      </c>
      <c r="B97" s="462" t="inlineStr">
        <is>
          <t>77</t>
        </is>
      </c>
      <c r="C97" s="462" t="inlineStr">
        <is>
          <t>77</t>
        </is>
      </c>
      <c r="D97" s="462" t="inlineStr">
        <is>
          <t>0077.jpg</t>
        </is>
      </c>
      <c r="E97" s="462" t="inlineStr">
        <is>
          <t>1</t>
        </is>
      </c>
      <c r="F97" s="462" t="inlineStr">
        <is>
          <t>AOM</t>
        </is>
      </c>
      <c r="G97" s="462" t="inlineStr">
        <is>
          <t>Assignment of Mortgage</t>
        </is>
      </c>
      <c r="H97" s="462" t="inlineStr">
        <is>
          <t>No. 5601</t>
        </is>
      </c>
      <c r="I97" s="462" t="inlineStr">
        <is>
          <t>10 Miscellaneous</t>
        </is>
      </c>
      <c r="J97" s="462" t="inlineStr">
        <is>
          <t>481</t>
        </is>
      </c>
      <c r="K97" s="462" t="inlineStr"/>
      <c r="L97" s="462" t="inlineStr">
        <is>
          <t>February 24, 1919, 9:00 A.M.</t>
        </is>
      </c>
      <c r="M97" s="462" t="inlineStr">
        <is>
          <t>August 23, 1916</t>
        </is>
      </c>
      <c r="N97" s="462" t="inlineStr"/>
      <c r="O97" s="462" t="inlineStr"/>
      <c r="P97" s="462" t="inlineStr"/>
      <c r="Q97" s="462" t="inlineStr"/>
      <c r="R97" s="462" t="inlineStr">
        <is>
          <t>Scotts &amp; Blackmer, a partnership consisting of D. A. Scotts and R. C. Blackmer</t>
        </is>
      </c>
      <c r="S97" s="462" t="inlineStr">
        <is>
          <t>Manhattan Life Insurance Company</t>
        </is>
      </c>
      <c r="T97" s="462" t="inlineStr"/>
      <c r="U97" s="462" t="inlineStr"/>
      <c r="V97" s="462" t="inlineStr">
        <is>
          <t>E. M. Bower and Lillie Bower, husband and wife</t>
        </is>
      </c>
      <c r="W97" s="462" t="inlineStr"/>
      <c r="X97" s="462" t="inlineStr"/>
      <c r="Y97" s="462" t="inlineStr"/>
      <c r="Z97" s="462" t="inlineStr"/>
      <c r="AA97" s="462" t="inlineStr"/>
      <c r="AB97" s="462" t="inlineStr"/>
      <c r="AC97" s="462" t="inlineStr"/>
      <c r="AD97" s="462" t="inlineStr"/>
      <c r="AE97" s="462" t="inlineStr"/>
      <c r="AF97" s="462" t="inlineStr"/>
      <c r="AG97" s="462" t="inlineStr"/>
      <c r="AH97" s="462" t="inlineStr"/>
      <c r="AI97" s="462" t="inlineStr"/>
      <c r="AJ97" s="462" t="inlineStr"/>
      <c r="AK97" s="462" t="inlineStr"/>
      <c r="AL97" s="462" t="inlineStr"/>
      <c r="AM97" s="462" t="inlineStr"/>
      <c r="AN97" s="462" t="inlineStr"/>
      <c r="AO97" s="462" t="inlineStr"/>
      <c r="AP97" s="462" t="inlineStr"/>
      <c r="AQ97" s="462" t="inlineStr"/>
      <c r="AR97" s="462" t="inlineStr"/>
      <c r="AS97" s="462" t="inlineStr"/>
      <c r="AT97" s="462" t="inlineStr"/>
      <c r="AU97" s="462" t="inlineStr"/>
      <c r="AV97" s="462" t="inlineStr"/>
      <c r="AW97" s="462" t="inlineStr"/>
      <c r="AX97" s="462" t="inlineStr"/>
      <c r="AY97" s="462" t="inlineStr"/>
      <c r="AZ97" s="462" t="inlineStr"/>
      <c r="BA97" s="462" t="inlineStr"/>
      <c r="BB97" s="462" t="inlineStr">
        <is>
          <t>Mortgage/Deed of Trust Volume 31, page 608</t>
        </is>
      </c>
      <c r="BC97" s="462" t="inlineStr"/>
      <c r="BD97" s="462" t="inlineStr"/>
      <c r="BE97" s="462" t="inlineStr"/>
      <c r="BF97" s="462" t="inlineStr"/>
      <c r="BG97" s="462" t="inlineStr"/>
      <c r="BH97" s="462" t="inlineStr">
        <is>
          <t>$5,000.00</t>
        </is>
      </c>
      <c r="BI97" s="462" t="inlineStr"/>
      <c r="BJ97" s="462" t="inlineStr"/>
      <c r="BK97" s="462" t="inlineStr"/>
      <c r="BL97" s="462" t="inlineStr">
        <is>
          <t>No Section 32 legal description appears in the visible assignment.</t>
        </is>
      </c>
      <c r="BM97" s="462" t="inlineStr">
        <is>
          <t>Scotts &amp; Blackmer held the mortgage and secured debt.</t>
        </is>
      </c>
      <c r="BN97" s="462" t="inlineStr">
        <is>
          <t>Manhattan Life Insurance Company received the assigned mortgage and debt.</t>
        </is>
      </c>
      <c r="BO97" s="462" t="inlineStr">
        <is>
          <t>No Diversified party or supported Diversified chain link appears in this instrument.</t>
        </is>
      </c>
      <c r="BP97" s="462" t="inlineStr">
        <is>
          <t>high</t>
        </is>
      </c>
      <c r="BQ97" s="462" t="inlineStr"/>
      <c r="BR97" s="462" t="inlineStr">
        <is>
          <t>not_required</t>
        </is>
      </c>
    </row>
    <row r="98">
      <c r="A98" s="462" t="inlineStr">
        <is>
          <t>B02-G035</t>
        </is>
      </c>
      <c r="B98" s="462" t="inlineStr">
        <is>
          <t>78</t>
        </is>
      </c>
      <c r="C98" s="462" t="inlineStr">
        <is>
          <t>78</t>
        </is>
      </c>
      <c r="D98" s="462" t="inlineStr">
        <is>
          <t>0078.jpg</t>
        </is>
      </c>
      <c r="E98" s="462" t="inlineStr">
        <is>
          <t>1</t>
        </is>
      </c>
      <c r="F98" s="462" t="inlineStr">
        <is>
          <t>REL</t>
        </is>
      </c>
      <c r="G98" s="462" t="inlineStr">
        <is>
          <t>Release of Mortgage</t>
        </is>
      </c>
      <c r="H98" s="462" t="inlineStr"/>
      <c r="I98" s="462" t="inlineStr">
        <is>
          <t>Release Record No. 7</t>
        </is>
      </c>
      <c r="J98" s="462" t="inlineStr">
        <is>
          <t>398</t>
        </is>
      </c>
      <c r="K98" s="462" t="inlineStr"/>
      <c r="L98" s="462" t="inlineStr"/>
      <c r="M98" s="462" t="inlineStr">
        <is>
          <t>March 22, 1919</t>
        </is>
      </c>
      <c r="N98" s="462" t="inlineStr"/>
      <c r="O98" s="462" t="inlineStr"/>
      <c r="P98" s="462" t="inlineStr"/>
      <c r="Q98" s="462" t="inlineStr"/>
      <c r="R98" s="462" t="inlineStr"/>
      <c r="S98" s="462" t="inlineStr"/>
      <c r="T98" s="462" t="inlineStr"/>
      <c r="U98" s="462" t="inlineStr"/>
      <c r="V98" s="462" t="inlineStr"/>
      <c r="W98" s="462" t="inlineStr"/>
      <c r="X98" s="462" t="inlineStr">
        <is>
          <t>J. M. Aubury</t>
        </is>
      </c>
      <c r="Y98" s="462" t="inlineStr">
        <is>
          <t>Jerry W. Kelley and M. I. Kelley, husband and wife</t>
        </is>
      </c>
      <c r="Z98" s="462" t="inlineStr"/>
      <c r="AA98" s="462" t="inlineStr"/>
      <c r="AB98" s="462" t="inlineStr"/>
      <c r="AC98" s="462" t="inlineStr">
        <is>
          <t>Northwest quarter of Section 32, Township 11 North, Range 25 West</t>
        </is>
      </c>
      <c r="AD98" s="462" t="inlineStr">
        <is>
          <t>NW/4 of Section 32, Township 11 North, Range 25 West of the Indian Meridian</t>
        </is>
      </c>
      <c r="AE98" s="462" t="inlineStr">
        <is>
          <t>32</t>
        </is>
      </c>
      <c r="AF98" s="462" t="inlineStr">
        <is>
          <t>11 North</t>
        </is>
      </c>
      <c r="AG98" s="462" t="inlineStr">
        <is>
          <t>25 West</t>
        </is>
      </c>
      <c r="AH98" s="462" t="inlineStr">
        <is>
          <t>Beckham</t>
        </is>
      </c>
      <c r="AI98" s="462" t="inlineStr">
        <is>
          <t>Oklahoma</t>
        </is>
      </c>
      <c r="AJ98" s="462" t="inlineStr">
        <is>
          <t>NW/4</t>
        </is>
      </c>
      <c r="AK98" s="462" t="inlineStr"/>
      <c r="AL98" s="462" t="inlineStr"/>
      <c r="AM98" s="462" t="inlineStr"/>
      <c r="AN98" s="462" t="inlineStr"/>
      <c r="AO98" s="462" t="inlineStr"/>
      <c r="AP98" s="462" t="inlineStr"/>
      <c r="AQ98" s="462" t="inlineStr"/>
      <c r="AR98" s="462" t="inlineStr"/>
      <c r="AS98" s="462" t="inlineStr"/>
      <c r="AT98" s="462" t="inlineStr"/>
      <c r="AU98" s="462" t="inlineStr"/>
      <c r="AV98" s="462" t="inlineStr"/>
      <c r="AW98" s="462" t="inlineStr"/>
      <c r="AX98" s="462" t="inlineStr"/>
      <c r="AY98" s="462" t="inlineStr"/>
      <c r="AZ98" s="462" t="inlineStr"/>
      <c r="BA98" s="462" t="inlineStr"/>
      <c r="BB98" s="462" t="inlineStr">
        <is>
          <t>Mortgage Book 27, page 548</t>
        </is>
      </c>
      <c r="BC98" s="462" t="inlineStr"/>
      <c r="BD98" s="462" t="inlineStr"/>
      <c r="BE98" s="462" t="inlineStr"/>
      <c r="BF98" s="462" t="inlineStr"/>
      <c r="BG98" s="462" t="inlineStr"/>
      <c r="BH98" s="462" t="inlineStr"/>
      <c r="BI98" s="462" t="inlineStr"/>
      <c r="BJ98" s="462" t="inlineStr"/>
      <c r="BK98" s="462" t="inlineStr"/>
      <c r="BL98" s="462" t="inlineStr"/>
      <c r="BM98" s="462" t="inlineStr">
        <is>
          <t>J. M. Aubury held the mortgage lien.</t>
        </is>
      </c>
      <c r="BN98" s="462" t="inlineStr">
        <is>
          <t>Mortgage lien released.</t>
        </is>
      </c>
      <c r="BO98" s="462" t="inlineStr">
        <is>
          <t>No Diversified party or supported Diversified chain link appears in this instrument.</t>
        </is>
      </c>
      <c r="BP98" s="462" t="inlineStr">
        <is>
          <t>medium</t>
        </is>
      </c>
      <c r="BQ98" s="462" t="inlineStr"/>
      <c r="BR98" s="462" t="inlineStr">
        <is>
          <t>required</t>
        </is>
      </c>
    </row>
    <row r="99">
      <c r="A99" s="462" t="inlineStr">
        <is>
          <t>B02-G036</t>
        </is>
      </c>
      <c r="B99" s="462" t="inlineStr">
        <is>
          <t>78</t>
        </is>
      </c>
      <c r="C99" s="462" t="inlineStr">
        <is>
          <t>78</t>
        </is>
      </c>
      <c r="D99" s="462" t="inlineStr">
        <is>
          <t>0078.jpg</t>
        </is>
      </c>
      <c r="E99" s="462" t="inlineStr">
        <is>
          <t>1</t>
        </is>
      </c>
      <c r="F99" s="462" t="inlineStr">
        <is>
          <t>REL</t>
        </is>
      </c>
      <c r="G99" s="462" t="inlineStr">
        <is>
          <t>Release of Mortgage</t>
        </is>
      </c>
      <c r="H99" s="462" t="inlineStr"/>
      <c r="I99" s="462" t="inlineStr">
        <is>
          <t>Release Record No. 7</t>
        </is>
      </c>
      <c r="J99" s="462" t="inlineStr">
        <is>
          <t>398</t>
        </is>
      </c>
      <c r="K99" s="462" t="inlineStr"/>
      <c r="L99" s="462" t="inlineStr"/>
      <c r="M99" s="462" t="inlineStr">
        <is>
          <t>March 22, 1919</t>
        </is>
      </c>
      <c r="N99" s="462" t="inlineStr"/>
      <c r="O99" s="462" t="inlineStr"/>
      <c r="P99" s="462" t="inlineStr"/>
      <c r="Q99" s="462" t="inlineStr"/>
      <c r="R99" s="462" t="inlineStr"/>
      <c r="S99" s="462" t="inlineStr"/>
      <c r="T99" s="462" t="inlineStr"/>
      <c r="U99" s="462" t="inlineStr"/>
      <c r="V99" s="462" t="inlineStr"/>
      <c r="W99" s="462" t="inlineStr"/>
      <c r="X99" s="462" t="inlineStr">
        <is>
          <t>J. M. Aubury</t>
        </is>
      </c>
      <c r="Y99" s="462" t="inlineStr">
        <is>
          <t>Austin J. Coffey and Nancy L. Coffey, husband and wife</t>
        </is>
      </c>
      <c r="Z99" s="462" t="inlineStr"/>
      <c r="AA99" s="462" t="inlineStr"/>
      <c r="AB99" s="462" t="inlineStr"/>
      <c r="AC99" s="462" t="inlineStr">
        <is>
          <t>Northwest quarter of Section 32, Township 11 North, Range 25 West, containing 160 acres</t>
        </is>
      </c>
      <c r="AD99" s="462" t="inlineStr">
        <is>
          <t>NW/4 of Section 32, Township 11 North, Range 25 West of the Indian Meridian</t>
        </is>
      </c>
      <c r="AE99" s="462" t="inlineStr">
        <is>
          <t>32</t>
        </is>
      </c>
      <c r="AF99" s="462" t="inlineStr">
        <is>
          <t>11 North</t>
        </is>
      </c>
      <c r="AG99" s="462" t="inlineStr">
        <is>
          <t>25 West</t>
        </is>
      </c>
      <c r="AH99" s="462" t="inlineStr">
        <is>
          <t>Beckham</t>
        </is>
      </c>
      <c r="AI99" s="462" t="inlineStr">
        <is>
          <t>Oklahoma</t>
        </is>
      </c>
      <c r="AJ99" s="462" t="inlineStr">
        <is>
          <t>NW/4</t>
        </is>
      </c>
      <c r="AK99" s="462" t="inlineStr"/>
      <c r="AL99" s="462" t="inlineStr"/>
      <c r="AM99" s="462" t="inlineStr">
        <is>
          <t>160</t>
        </is>
      </c>
      <c r="AN99" s="462" t="inlineStr"/>
      <c r="AO99" s="462" t="inlineStr"/>
      <c r="AP99" s="462" t="inlineStr"/>
      <c r="AQ99" s="462" t="inlineStr"/>
      <c r="AR99" s="462" t="inlineStr"/>
      <c r="AS99" s="462" t="inlineStr"/>
      <c r="AT99" s="462" t="inlineStr"/>
      <c r="AU99" s="462" t="inlineStr"/>
      <c r="AV99" s="462" t="inlineStr"/>
      <c r="AW99" s="462" t="inlineStr"/>
      <c r="AX99" s="462" t="inlineStr"/>
      <c r="AY99" s="462" t="inlineStr"/>
      <c r="AZ99" s="462" t="inlineStr"/>
      <c r="BA99" s="462" t="inlineStr"/>
      <c r="BB99" s="462" t="inlineStr">
        <is>
          <t>Mortgage Book 27, page 644</t>
        </is>
      </c>
      <c r="BC99" s="462" t="inlineStr"/>
      <c r="BD99" s="462" t="inlineStr"/>
      <c r="BE99" s="462" t="inlineStr"/>
      <c r="BF99" s="462" t="inlineStr"/>
      <c r="BG99" s="462" t="inlineStr"/>
      <c r="BH99" s="462" t="inlineStr"/>
      <c r="BI99" s="462" t="inlineStr"/>
      <c r="BJ99" s="462" t="inlineStr"/>
      <c r="BK99" s="462" t="inlineStr"/>
      <c r="BL99" s="462" t="inlineStr"/>
      <c r="BM99" s="462" t="inlineStr">
        <is>
          <t>J. M. Aubury held the mortgage lien.</t>
        </is>
      </c>
      <c r="BN99" s="462" t="inlineStr">
        <is>
          <t>Mortgage lien released.</t>
        </is>
      </c>
      <c r="BO99" s="462" t="inlineStr">
        <is>
          <t>No Diversified party or supported Diversified chain link appears in this instrument.</t>
        </is>
      </c>
      <c r="BP99" s="462" t="inlineStr">
        <is>
          <t>medium</t>
        </is>
      </c>
      <c r="BQ99" s="462" t="inlineStr"/>
      <c r="BR99" s="462" t="inlineStr">
        <is>
          <t>required</t>
        </is>
      </c>
    </row>
    <row r="100">
      <c r="A100" s="462" t="inlineStr">
        <is>
          <t>B02-G037</t>
        </is>
      </c>
      <c r="B100" s="462" t="inlineStr">
        <is>
          <t>79</t>
        </is>
      </c>
      <c r="C100" s="462" t="inlineStr">
        <is>
          <t>79</t>
        </is>
      </c>
      <c r="D100" s="462" t="inlineStr">
        <is>
          <t>0079.jpg</t>
        </is>
      </c>
      <c r="E100" s="462" t="inlineStr">
        <is>
          <t>1</t>
        </is>
      </c>
      <c r="F100" s="462" t="inlineStr">
        <is>
          <t>WD</t>
        </is>
      </c>
      <c r="G100" s="462" t="inlineStr">
        <is>
          <t>Warranty Deed</t>
        </is>
      </c>
      <c r="H100" s="462" t="inlineStr"/>
      <c r="I100" s="462" t="inlineStr">
        <is>
          <t>Warranty Deed Record No. 34</t>
        </is>
      </c>
      <c r="J100" s="462" t="inlineStr">
        <is>
          <t>117</t>
        </is>
      </c>
      <c r="K100" s="462" t="inlineStr"/>
      <c r="L100" s="462" t="inlineStr">
        <is>
          <t>May 14, 1921, 2:00 P.M.</t>
        </is>
      </c>
      <c r="M100" s="462" t="inlineStr">
        <is>
          <t>June 30, 1916</t>
        </is>
      </c>
      <c r="N100" s="462" t="inlineStr"/>
      <c r="O100" s="462" t="inlineStr"/>
      <c r="P100" s="462" t="inlineStr">
        <is>
          <t>Hilda M. Liscomb</t>
        </is>
      </c>
      <c r="Q100" s="462" t="inlineStr">
        <is>
          <t>Joseph H. Liscomb and another grantee whose name is faint</t>
        </is>
      </c>
      <c r="R100" s="462" t="inlineStr"/>
      <c r="S100" s="462" t="inlineStr"/>
      <c r="T100" s="462" t="inlineStr"/>
      <c r="U100" s="462" t="inlineStr"/>
      <c r="V100" s="462" t="inlineStr"/>
      <c r="W100" s="462" t="inlineStr"/>
      <c r="X100" s="462" t="inlineStr"/>
      <c r="Y100" s="462" t="inlineStr"/>
      <c r="Z100" s="462" t="inlineStr"/>
      <c r="AA100" s="462" t="inlineStr"/>
      <c r="AB100" s="462" t="inlineStr"/>
      <c r="AC100" s="462" t="inlineStr">
        <is>
          <t>West half of Section 32, Township 11 North, Range 25 West</t>
        </is>
      </c>
      <c r="AD100" s="462" t="inlineStr">
        <is>
          <t>W/2 of Section 32, Township 11 North, Range 25 West of the Indian Meridian</t>
        </is>
      </c>
      <c r="AE100" s="462" t="inlineStr">
        <is>
          <t>32</t>
        </is>
      </c>
      <c r="AF100" s="462" t="inlineStr">
        <is>
          <t>11 North</t>
        </is>
      </c>
      <c r="AG100" s="462" t="inlineStr">
        <is>
          <t>25 West</t>
        </is>
      </c>
      <c r="AH100" s="462" t="inlineStr">
        <is>
          <t>Beckham</t>
        </is>
      </c>
      <c r="AI100" s="462" t="inlineStr">
        <is>
          <t>Oklahoma</t>
        </is>
      </c>
      <c r="AJ100" s="462" t="inlineStr">
        <is>
          <t>W/2</t>
        </is>
      </c>
      <c r="AK100" s="462" t="inlineStr"/>
      <c r="AL100" s="462" t="inlineStr"/>
      <c r="AM100" s="462" t="inlineStr"/>
      <c r="AN100" s="462" t="inlineStr"/>
      <c r="AO100" s="462" t="inlineStr"/>
      <c r="AP100" s="462" t="inlineStr"/>
      <c r="AQ100" s="462" t="inlineStr"/>
      <c r="AR100" s="462" t="inlineStr"/>
      <c r="AS100" s="462" t="inlineStr"/>
      <c r="AT100" s="462" t="inlineStr"/>
      <c r="AU100" s="462" t="inlineStr"/>
      <c r="AV100" s="462" t="inlineStr"/>
      <c r="AW100" s="462" t="inlineStr"/>
      <c r="AX100" s="462" t="inlineStr"/>
      <c r="AY100" s="462" t="inlineStr"/>
      <c r="AZ100" s="462" t="inlineStr"/>
      <c r="BA100" s="462" t="inlineStr"/>
      <c r="BB100" s="462" t="inlineStr"/>
      <c r="BC100" s="462" t="inlineStr"/>
      <c r="BD100" s="462" t="inlineStr"/>
      <c r="BE100" s="462" t="inlineStr"/>
      <c r="BF100" s="462" t="inlineStr"/>
      <c r="BG100" s="462" t="inlineStr"/>
      <c r="BH100" s="462" t="inlineStr">
        <is>
          <t>$2,400.00</t>
        </is>
      </c>
      <c r="BI100" s="462" t="inlineStr"/>
      <c r="BJ100" s="462" t="inlineStr"/>
      <c r="BK100" s="462" t="inlineStr"/>
      <c r="BL100" s="462" t="inlineStr">
        <is>
          <t>One grantee name and a margin note are difficult to read.</t>
        </is>
      </c>
      <c r="BM100" s="462" t="inlineStr">
        <is>
          <t>Hilda M. Liscomb held the grantor interest shown.</t>
        </is>
      </c>
      <c r="BN100" s="462" t="inlineStr">
        <is>
          <t>The named grantees received the W/2 by warranty deed.</t>
        </is>
      </c>
      <c r="BO100" s="462" t="inlineStr">
        <is>
          <t>No Diversified party or supported Diversified chain link appears in this instrument.</t>
        </is>
      </c>
      <c r="BP100" s="462" t="inlineStr">
        <is>
          <t>medium</t>
        </is>
      </c>
      <c r="BQ100" s="462" t="inlineStr"/>
      <c r="BR100" s="462" t="inlineStr">
        <is>
          <t>required</t>
        </is>
      </c>
    </row>
    <row r="101">
      <c r="A101" s="462" t="inlineStr">
        <is>
          <t>B02-G038</t>
        </is>
      </c>
      <c r="B101" s="462" t="inlineStr">
        <is>
          <t>80</t>
        </is>
      </c>
      <c r="C101" s="462" t="inlineStr">
        <is>
          <t>80</t>
        </is>
      </c>
      <c r="D101" s="462" t="inlineStr">
        <is>
          <t>0080.jpg</t>
        </is>
      </c>
      <c r="E101" s="462" t="inlineStr">
        <is>
          <t>1</t>
        </is>
      </c>
      <c r="F101" s="462" t="inlineStr">
        <is>
          <t>WD</t>
        </is>
      </c>
      <c r="G101" s="462" t="inlineStr">
        <is>
          <t>Warranty Deed</t>
        </is>
      </c>
      <c r="H101" s="462" t="inlineStr"/>
      <c r="I101" s="462" t="inlineStr">
        <is>
          <t>Warranty Deed Record No. 34</t>
        </is>
      </c>
      <c r="J101" s="462" t="inlineStr">
        <is>
          <t>144</t>
        </is>
      </c>
      <c r="K101" s="462" t="inlineStr"/>
      <c r="L101" s="462" t="inlineStr"/>
      <c r="M101" s="462" t="inlineStr"/>
      <c r="N101" s="462" t="inlineStr"/>
      <c r="O101" s="462" t="inlineStr"/>
      <c r="P101" s="462" t="inlineStr">
        <is>
          <t>Jerry W. Kelley and Margaret I. Kelley, husband and wife</t>
        </is>
      </c>
      <c r="Q101" s="462" t="inlineStr">
        <is>
          <t>J. R. Garrett</t>
        </is>
      </c>
      <c r="R101" s="462" t="inlineStr"/>
      <c r="S101" s="462" t="inlineStr"/>
      <c r="T101" s="462" t="inlineStr"/>
      <c r="U101" s="462" t="inlineStr"/>
      <c r="V101" s="462" t="inlineStr"/>
      <c r="W101" s="462" t="inlineStr"/>
      <c r="X101" s="462" t="inlineStr"/>
      <c r="Y101" s="462" t="inlineStr"/>
      <c r="Z101" s="462" t="inlineStr"/>
      <c r="AA101" s="462" t="inlineStr"/>
      <c r="AB101" s="462" t="inlineStr"/>
      <c r="AC101" s="462" t="inlineStr">
        <is>
          <t>West half of the Northwest quarter and other land in Section 32, Township 11 North, Range 25 West</t>
        </is>
      </c>
      <c r="AD101" s="462" t="inlineStr">
        <is>
          <t>Part of Section 32, Township 11 North, Range 25 West of the Indian Meridian</t>
        </is>
      </c>
      <c r="AE101" s="462" t="inlineStr">
        <is>
          <t>32</t>
        </is>
      </c>
      <c r="AF101" s="462" t="inlineStr">
        <is>
          <t>11 North</t>
        </is>
      </c>
      <c r="AG101" s="462" t="inlineStr">
        <is>
          <t>25 West</t>
        </is>
      </c>
      <c r="AH101" s="462" t="inlineStr">
        <is>
          <t>Beckham</t>
        </is>
      </c>
      <c r="AI101" s="462" t="inlineStr">
        <is>
          <t>Oklahoma</t>
        </is>
      </c>
      <c r="AJ101" s="462" t="inlineStr">
        <is>
          <t>NW/4</t>
        </is>
      </c>
      <c r="AK101" s="462" t="inlineStr"/>
      <c r="AL101" s="462" t="inlineStr"/>
      <c r="AM101" s="462" t="inlineStr"/>
      <c r="AN101" s="462" t="inlineStr"/>
      <c r="AO101" s="462" t="inlineStr"/>
      <c r="AP101" s="462" t="inlineStr"/>
      <c r="AQ101" s="462" t="inlineStr"/>
      <c r="AR101" s="462" t="inlineStr"/>
      <c r="AS101" s="462" t="inlineStr"/>
      <c r="AT101" s="462" t="inlineStr"/>
      <c r="AU101" s="462" t="inlineStr"/>
      <c r="AV101" s="462" t="inlineStr"/>
      <c r="AW101" s="462" t="inlineStr"/>
      <c r="AX101" s="462" t="inlineStr"/>
      <c r="AY101" s="462" t="inlineStr"/>
      <c r="AZ101" s="462" t="inlineStr"/>
      <c r="BA101" s="462" t="inlineStr"/>
      <c r="BB101" s="462" t="inlineStr"/>
      <c r="BC101" s="462" t="inlineStr"/>
      <c r="BD101" s="462" t="inlineStr"/>
      <c r="BE101" s="462" t="inlineStr"/>
      <c r="BF101" s="462" t="inlineStr"/>
      <c r="BG101" s="462" t="inlineStr"/>
      <c r="BH101" s="462" t="inlineStr"/>
      <c r="BI101" s="462" t="inlineStr"/>
      <c r="BJ101" s="462" t="inlineStr"/>
      <c r="BK101" s="462" t="inlineStr"/>
      <c r="BL101" s="462" t="inlineStr">
        <is>
          <t>Date, consideration, and the full second tract are too faint for reliable transcription.</t>
        </is>
      </c>
      <c r="BM101" s="462" t="inlineStr">
        <is>
          <t>Jerry W. and Margaret I. Kelley held the grantor interest shown.</t>
        </is>
      </c>
      <c r="BN101" s="462" t="inlineStr">
        <is>
          <t>J. R. Garrett received the described land by warranty deed.</t>
        </is>
      </c>
      <c r="BO101" s="462" t="inlineStr">
        <is>
          <t>No Diversified party or supported Diversified chain link appears in this instrument.</t>
        </is>
      </c>
      <c r="BP101" s="462" t="inlineStr">
        <is>
          <t>low</t>
        </is>
      </c>
      <c r="BQ101" s="462" t="inlineStr"/>
      <c r="BR101" s="462" t="inlineStr">
        <is>
          <t>required</t>
        </is>
      </c>
    </row>
    <row r="102">
      <c r="A102" s="462" t="inlineStr">
        <is>
          <t>B02-G039</t>
        </is>
      </c>
      <c r="B102" s="462" t="inlineStr">
        <is>
          <t>81</t>
        </is>
      </c>
      <c r="C102" s="462" t="inlineStr">
        <is>
          <t>81</t>
        </is>
      </c>
      <c r="D102" s="462" t="inlineStr">
        <is>
          <t>0081.jpg</t>
        </is>
      </c>
      <c r="E102" s="462" t="inlineStr">
        <is>
          <t>1</t>
        </is>
      </c>
      <c r="F102" s="462" t="inlineStr">
        <is>
          <t>MTG</t>
        </is>
      </c>
      <c r="G102" s="462" t="inlineStr">
        <is>
          <t>Real Estate Mortgage</t>
        </is>
      </c>
      <c r="H102" s="462" t="inlineStr"/>
      <c r="I102" s="462" t="inlineStr">
        <is>
          <t>Mortgage Record No. 32</t>
        </is>
      </c>
      <c r="J102" s="462" t="inlineStr">
        <is>
          <t>213</t>
        </is>
      </c>
      <c r="K102" s="462" t="inlineStr"/>
      <c r="L102" s="462" t="inlineStr">
        <is>
          <t>December 21, 1920, 9:00 A.M.</t>
        </is>
      </c>
      <c r="M102" s="462" t="inlineStr">
        <is>
          <t>November 16, 1920</t>
        </is>
      </c>
      <c r="N102" s="462" t="inlineStr"/>
      <c r="O102" s="462" t="inlineStr"/>
      <c r="P102" s="462" t="inlineStr"/>
      <c r="Q102" s="462" t="inlineStr"/>
      <c r="R102" s="462" t="inlineStr"/>
      <c r="S102" s="462" t="inlineStr"/>
      <c r="T102" s="462" t="inlineStr"/>
      <c r="U102" s="462" t="inlineStr"/>
      <c r="V102" s="462" t="inlineStr">
        <is>
          <t>S. A. Garrett and Cora Garrett, husband and wife</t>
        </is>
      </c>
      <c r="W102" s="462" t="inlineStr">
        <is>
          <t>Jerry W. Kelley</t>
        </is>
      </c>
      <c r="X102" s="462" t="inlineStr"/>
      <c r="Y102" s="462" t="inlineStr"/>
      <c r="Z102" s="462" t="inlineStr"/>
      <c r="AA102" s="462" t="inlineStr"/>
      <c r="AB102" s="462" t="inlineStr"/>
      <c r="AC102" s="462" t="inlineStr">
        <is>
          <t>South one half of the Southwest quarter in Section 32, Township 11 North, Range 25 West, containing 80 acres</t>
        </is>
      </c>
      <c r="AD102" s="462" t="inlineStr">
        <is>
          <t>S/2 SW/4 of Section 32, Township 11 North, Range 25 West of the Indian Meridian</t>
        </is>
      </c>
      <c r="AE102" s="462" t="inlineStr">
        <is>
          <t>32</t>
        </is>
      </c>
      <c r="AF102" s="462" t="inlineStr">
        <is>
          <t>11 North</t>
        </is>
      </c>
      <c r="AG102" s="462" t="inlineStr">
        <is>
          <t>25 West</t>
        </is>
      </c>
      <c r="AH102" s="462" t="inlineStr">
        <is>
          <t>Beckham</t>
        </is>
      </c>
      <c r="AI102" s="462" t="inlineStr">
        <is>
          <t>Oklahoma</t>
        </is>
      </c>
      <c r="AJ102" s="462" t="inlineStr">
        <is>
          <t>SW/4</t>
        </is>
      </c>
      <c r="AK102" s="462" t="inlineStr">
        <is>
          <t>S/2 SW/4</t>
        </is>
      </c>
      <c r="AL102" s="462" t="inlineStr"/>
      <c r="AM102" s="462" t="inlineStr">
        <is>
          <t>80</t>
        </is>
      </c>
      <c r="AN102" s="462" t="inlineStr"/>
      <c r="AO102" s="462" t="inlineStr"/>
      <c r="AP102" s="462" t="inlineStr"/>
      <c r="AQ102" s="462" t="inlineStr"/>
      <c r="AR102" s="462" t="inlineStr"/>
      <c r="AS102" s="462" t="inlineStr"/>
      <c r="AT102" s="462" t="inlineStr"/>
      <c r="AU102" s="462" t="inlineStr"/>
      <c r="AV102" s="462" t="inlineStr"/>
      <c r="AW102" s="462" t="inlineStr"/>
      <c r="AX102" s="462" t="inlineStr"/>
      <c r="AY102" s="462" t="inlineStr"/>
      <c r="AZ102" s="462" t="inlineStr"/>
      <c r="BA102" s="462" t="inlineStr"/>
      <c r="BB102" s="462" t="inlineStr"/>
      <c r="BC102" s="462" t="inlineStr"/>
      <c r="BD102" s="462" t="inlineStr"/>
      <c r="BE102" s="462" t="inlineStr">
        <is>
          <t>$1,000 mortgage to a loan company</t>
        </is>
      </c>
      <c r="BF102" s="462" t="inlineStr"/>
      <c r="BG102" s="462" t="inlineStr"/>
      <c r="BH102" s="462" t="inlineStr">
        <is>
          <t>$1,000.00</t>
        </is>
      </c>
      <c r="BI102" s="462" t="inlineStr"/>
      <c r="BJ102" s="462" t="inlineStr"/>
      <c r="BK102" s="462" t="inlineStr"/>
      <c r="BL102" s="462" t="inlineStr"/>
      <c r="BM102" s="462" t="inlineStr">
        <is>
          <t>S. A. and Cora Garrett held the mortgagor interest shown.</t>
        </is>
      </c>
      <c r="BN102" s="462" t="inlineStr">
        <is>
          <t>Jerry W. Kelley received a second mortgage lien on the S/2 SW/4.</t>
        </is>
      </c>
      <c r="BO102" s="462" t="inlineStr">
        <is>
          <t>No Diversified party or supported Diversified chain link appears in this instrument.</t>
        </is>
      </c>
      <c r="BP102" s="462" t="inlineStr">
        <is>
          <t>high</t>
        </is>
      </c>
      <c r="BQ102" s="462" t="inlineStr"/>
      <c r="BR102" s="462" t="inlineStr">
        <is>
          <t>not_required</t>
        </is>
      </c>
    </row>
    <row r="103">
      <c r="A103" s="462" t="inlineStr">
        <is>
          <t>B02-G040</t>
        </is>
      </c>
      <c r="B103" s="462" t="inlineStr">
        <is>
          <t>82</t>
        </is>
      </c>
      <c r="C103" s="462" t="inlineStr">
        <is>
          <t>82</t>
        </is>
      </c>
      <c r="D103" s="462" t="inlineStr">
        <is>
          <t>0082.jpg</t>
        </is>
      </c>
      <c r="E103" s="462" t="inlineStr">
        <is>
          <t>1</t>
        </is>
      </c>
      <c r="F103" s="462" t="inlineStr">
        <is>
          <t>MTG</t>
        </is>
      </c>
      <c r="G103" s="462" t="inlineStr">
        <is>
          <t>Improved Farm Mortgage</t>
        </is>
      </c>
      <c r="H103" s="462" t="inlineStr"/>
      <c r="I103" s="462" t="inlineStr"/>
      <c r="J103" s="462" t="inlineStr">
        <is>
          <t>537</t>
        </is>
      </c>
      <c r="K103" s="462" t="inlineStr"/>
      <c r="L103" s="462" t="inlineStr">
        <is>
          <t>September 7, 1920</t>
        </is>
      </c>
      <c r="M103" s="462" t="inlineStr">
        <is>
          <t>September 1, 1920</t>
        </is>
      </c>
      <c r="N103" s="462" t="inlineStr"/>
      <c r="O103" s="462" t="inlineStr"/>
      <c r="P103" s="462" t="inlineStr"/>
      <c r="Q103" s="462" t="inlineStr"/>
      <c r="R103" s="462" t="inlineStr"/>
      <c r="S103" s="462" t="inlineStr"/>
      <c r="T103" s="462" t="inlineStr"/>
      <c r="U103" s="462" t="inlineStr"/>
      <c r="V103" s="462" t="inlineStr">
        <is>
          <t>S. A. Garrett and Cora Garrett, husband and wife; Caro Garrett</t>
        </is>
      </c>
      <c r="W103" s="462" t="inlineStr">
        <is>
          <t>The Commissioners of the Land Office of the State of Oklahoma</t>
        </is>
      </c>
      <c r="X103" s="462" t="inlineStr"/>
      <c r="Y103" s="462" t="inlineStr"/>
      <c r="Z103" s="462" t="inlineStr"/>
      <c r="AA103" s="462" t="inlineStr"/>
      <c r="AB103" s="462" t="inlineStr"/>
      <c r="AC103" s="462" t="inlineStr">
        <is>
          <t>Lots 3 and 4 and S 1/2 NW 1/4, and other tracts including land in Section 32, Township 11 North, Range 25 West; aggregate 321.21 acres</t>
        </is>
      </c>
      <c r="AD103" s="462" t="inlineStr">
        <is>
          <t>Includes land in Section 32, Township 11 North, Range 25 West of the Indian Meridian</t>
        </is>
      </c>
      <c r="AE103" s="462" t="inlineStr">
        <is>
          <t>32</t>
        </is>
      </c>
      <c r="AF103" s="462" t="inlineStr">
        <is>
          <t>11 North</t>
        </is>
      </c>
      <c r="AG103" s="462" t="inlineStr">
        <is>
          <t>25 West</t>
        </is>
      </c>
      <c r="AH103" s="462" t="inlineStr">
        <is>
          <t>Beckham</t>
        </is>
      </c>
      <c r="AI103" s="462" t="inlineStr">
        <is>
          <t>Oklahoma</t>
        </is>
      </c>
      <c r="AJ103" s="462" t="inlineStr"/>
      <c r="AK103" s="462" t="inlineStr"/>
      <c r="AL103" s="462" t="inlineStr"/>
      <c r="AM103" s="462" t="inlineStr">
        <is>
          <t>321.21 aggregate</t>
        </is>
      </c>
      <c r="AN103" s="462" t="inlineStr"/>
      <c r="AO103" s="462" t="inlineStr"/>
      <c r="AP103" s="462" t="inlineStr"/>
      <c r="AQ103" s="462" t="inlineStr"/>
      <c r="AR103" s="462" t="inlineStr"/>
      <c r="AS103" s="462" t="inlineStr"/>
      <c r="AT103" s="462" t="inlineStr"/>
      <c r="AU103" s="462" t="inlineStr"/>
      <c r="AV103" s="462" t="inlineStr"/>
      <c r="AW103" s="462" t="inlineStr"/>
      <c r="AX103" s="462" t="inlineStr"/>
      <c r="AY103" s="462" t="inlineStr"/>
      <c r="AZ103" s="462" t="inlineStr"/>
      <c r="BA103" s="462" t="inlineStr"/>
      <c r="BB103" s="462" t="inlineStr"/>
      <c r="BC103" s="462" t="inlineStr"/>
      <c r="BD103" s="462" t="inlineStr"/>
      <c r="BE103" s="462" t="inlineStr"/>
      <c r="BF103" s="462" t="inlineStr"/>
      <c r="BG103" s="462" t="inlineStr"/>
      <c r="BH103" s="462" t="inlineStr">
        <is>
          <t>$5,000.00</t>
        </is>
      </c>
      <c r="BI103" s="462" t="inlineStr"/>
      <c r="BJ103" s="462" t="inlineStr"/>
      <c r="BK103" s="462" t="inlineStr"/>
      <c r="BL103" s="462" t="inlineStr">
        <is>
          <t>Multi-tract legal; handwriting should be checked against the original record.</t>
        </is>
      </c>
      <c r="BM103" s="462" t="inlineStr">
        <is>
          <t>The mortgagors held the described multi-tract interest.</t>
        </is>
      </c>
      <c r="BN103" s="462" t="inlineStr">
        <is>
          <t>The Commissioners of the Land Office received a mortgage lien on the described tracts.</t>
        </is>
      </c>
      <c r="BO103" s="462" t="inlineStr">
        <is>
          <t>No Diversified party or supported Diversified chain link appears in this instrument.</t>
        </is>
      </c>
      <c r="BP103" s="462" t="inlineStr">
        <is>
          <t>medium</t>
        </is>
      </c>
      <c r="BQ103" s="462" t="inlineStr"/>
      <c r="BR103" s="462" t="inlineStr">
        <is>
          <t>required</t>
        </is>
      </c>
    </row>
    <row r="104">
      <c r="A104" s="462" t="inlineStr">
        <is>
          <t>B02-G041</t>
        </is>
      </c>
      <c r="B104" s="462" t="inlineStr">
        <is>
          <t>83</t>
        </is>
      </c>
      <c r="C104" s="462" t="inlineStr">
        <is>
          <t>83</t>
        </is>
      </c>
      <c r="D104" s="462" t="inlineStr">
        <is>
          <t>0083.jpg</t>
        </is>
      </c>
      <c r="E104" s="462" t="inlineStr">
        <is>
          <t>1</t>
        </is>
      </c>
      <c r="F104" s="462" t="inlineStr">
        <is>
          <t>REL</t>
        </is>
      </c>
      <c r="G104" s="462" t="inlineStr">
        <is>
          <t>Release</t>
        </is>
      </c>
      <c r="H104" s="462" t="inlineStr"/>
      <c r="I104" s="462" t="inlineStr">
        <is>
          <t>15 Miscellaneous</t>
        </is>
      </c>
      <c r="J104" s="462" t="inlineStr">
        <is>
          <t>231</t>
        </is>
      </c>
      <c r="K104" s="462" t="inlineStr"/>
      <c r="L104" s="462" t="inlineStr">
        <is>
          <t>October 23, 1920</t>
        </is>
      </c>
      <c r="M104" s="462" t="inlineStr">
        <is>
          <t>October 2, 1920</t>
        </is>
      </c>
      <c r="N104" s="462" t="inlineStr"/>
      <c r="O104" s="462" t="inlineStr"/>
      <c r="P104" s="462" t="inlineStr"/>
      <c r="Q104" s="462" t="inlineStr"/>
      <c r="R104" s="462" t="inlineStr"/>
      <c r="S104" s="462" t="inlineStr"/>
      <c r="T104" s="462" t="inlineStr"/>
      <c r="U104" s="462" t="inlineStr"/>
      <c r="V104" s="462" t="inlineStr"/>
      <c r="W104" s="462" t="inlineStr"/>
      <c r="X104" s="462" t="inlineStr">
        <is>
          <t>Charles Sing</t>
        </is>
      </c>
      <c r="Y104" s="462" t="inlineStr">
        <is>
          <t>Garrett, S. A. and Cora</t>
        </is>
      </c>
      <c r="Z104" s="462" t="inlineStr"/>
      <c r="AA104" s="462" t="inlineStr"/>
      <c r="AB104" s="462" t="inlineStr"/>
      <c r="AC104" s="462" t="inlineStr"/>
      <c r="AD104" s="462" t="inlineStr"/>
      <c r="AE104" s="462" t="inlineStr"/>
      <c r="AF104" s="462" t="inlineStr"/>
      <c r="AG104" s="462" t="inlineStr"/>
      <c r="AH104" s="462" t="inlineStr"/>
      <c r="AI104" s="462" t="inlineStr"/>
      <c r="AJ104" s="462" t="inlineStr"/>
      <c r="AK104" s="462" t="inlineStr"/>
      <c r="AL104" s="462" t="inlineStr"/>
      <c r="AM104" s="462" t="inlineStr"/>
      <c r="AN104" s="462" t="inlineStr"/>
      <c r="AO104" s="462" t="inlineStr"/>
      <c r="AP104" s="462" t="inlineStr"/>
      <c r="AQ104" s="462" t="inlineStr"/>
      <c r="AR104" s="462" t="inlineStr"/>
      <c r="AS104" s="462" t="inlineStr"/>
      <c r="AT104" s="462" t="inlineStr"/>
      <c r="AU104" s="462" t="inlineStr"/>
      <c r="AV104" s="462" t="inlineStr"/>
      <c r="AW104" s="462" t="inlineStr"/>
      <c r="AX104" s="462" t="inlineStr"/>
      <c r="AY104" s="462" t="inlineStr"/>
      <c r="AZ104" s="462" t="inlineStr"/>
      <c r="BA104" s="462" t="inlineStr"/>
      <c r="BB104" s="462" t="inlineStr">
        <is>
          <t>Mortgage recorded November 21, 1916</t>
        </is>
      </c>
      <c r="BC104" s="462" t="inlineStr"/>
      <c r="BD104" s="462" t="inlineStr"/>
      <c r="BE104" s="462" t="inlineStr"/>
      <c r="BF104" s="462" t="inlineStr"/>
      <c r="BG104" s="462" t="inlineStr"/>
      <c r="BH104" s="462" t="inlineStr"/>
      <c r="BI104" s="462" t="inlineStr"/>
      <c r="BJ104" s="462" t="inlineStr"/>
      <c r="BK104" s="462" t="inlineStr"/>
      <c r="BL104" s="462" t="inlineStr">
        <is>
          <t>The release references two $1,000 notes; no legal description is repeated in the visible text.</t>
        </is>
      </c>
      <c r="BM104" s="462" t="inlineStr">
        <is>
          <t>Charles Sing held the referenced mortgage-secured notes.</t>
        </is>
      </c>
      <c r="BN104" s="462" t="inlineStr">
        <is>
          <t>Referenced mortgage obligations released.</t>
        </is>
      </c>
      <c r="BO104" s="462" t="inlineStr">
        <is>
          <t>No Diversified party or supported Diversified chain link appears in this instrument.</t>
        </is>
      </c>
      <c r="BP104" s="462" t="inlineStr">
        <is>
          <t>medium</t>
        </is>
      </c>
      <c r="BQ104" s="462" t="inlineStr"/>
      <c r="BR104" s="462" t="inlineStr">
        <is>
          <t>required</t>
        </is>
      </c>
    </row>
    <row r="105">
      <c r="A105" s="462" t="inlineStr">
        <is>
          <t>B02-G042</t>
        </is>
      </c>
      <c r="B105" s="462" t="inlineStr">
        <is>
          <t>83</t>
        </is>
      </c>
      <c r="C105" s="462" t="inlineStr">
        <is>
          <t>84</t>
        </is>
      </c>
      <c r="D105" s="462" t="inlineStr">
        <is>
          <t>0083.jpg
0084.jpg</t>
        </is>
      </c>
      <c r="E105" s="462" t="inlineStr">
        <is>
          <t>2</t>
        </is>
      </c>
      <c r="F105" s="462" t="inlineStr">
        <is>
          <t>ROL</t>
        </is>
      </c>
      <c r="G105" s="462" t="inlineStr">
        <is>
          <t>Release of Oil and Gas Lease</t>
        </is>
      </c>
      <c r="H105" s="462" t="inlineStr"/>
      <c r="I105" s="462" t="inlineStr">
        <is>
          <t>15 Miscellaneous</t>
        </is>
      </c>
      <c r="J105" s="462" t="inlineStr">
        <is>
          <t>231</t>
        </is>
      </c>
      <c r="K105" s="462" t="inlineStr">
        <is>
          <t>232</t>
        </is>
      </c>
      <c r="L105" s="462" t="inlineStr">
        <is>
          <t>October 26, 1920, 9:00 A.M.</t>
        </is>
      </c>
      <c r="M105" s="462" t="inlineStr">
        <is>
          <t>April 17, 1920</t>
        </is>
      </c>
      <c r="N105" s="462" t="inlineStr"/>
      <c r="O105" s="462" t="inlineStr"/>
      <c r="P105" s="462" t="inlineStr"/>
      <c r="Q105" s="462" t="inlineStr"/>
      <c r="R105" s="462" t="inlineStr"/>
      <c r="S105" s="462" t="inlineStr"/>
      <c r="T105" s="462" t="inlineStr"/>
      <c r="U105" s="462" t="inlineStr"/>
      <c r="V105" s="462" t="inlineStr"/>
      <c r="W105" s="462" t="inlineStr"/>
      <c r="X105" s="462" t="inlineStr">
        <is>
          <t>L. M. Thomas</t>
        </is>
      </c>
      <c r="Y105" s="462" t="inlineStr">
        <is>
          <t>J. P. Wheeler</t>
        </is>
      </c>
      <c r="Z105" s="462" t="inlineStr"/>
      <c r="AA105" s="462" t="inlineStr"/>
      <c r="AB105" s="462" t="inlineStr"/>
      <c r="AC105" s="462" t="inlineStr">
        <is>
          <t>Tracts in Section 2, Township 9 North, Range 25 West</t>
        </is>
      </c>
      <c r="AD105" s="462" t="inlineStr"/>
      <c r="AE105" s="462" t="inlineStr">
        <is>
          <t>2</t>
        </is>
      </c>
      <c r="AF105" s="462" t="inlineStr">
        <is>
          <t>9 North</t>
        </is>
      </c>
      <c r="AG105" s="462" t="inlineStr">
        <is>
          <t>25 West</t>
        </is>
      </c>
      <c r="AH105" s="462" t="inlineStr">
        <is>
          <t>Beckham</t>
        </is>
      </c>
      <c r="AI105" s="462" t="inlineStr"/>
      <c r="AJ105" s="462" t="inlineStr"/>
      <c r="AK105" s="462" t="inlineStr"/>
      <c r="AL105" s="462" t="inlineStr"/>
      <c r="AM105" s="462" t="inlineStr"/>
      <c r="AN105" s="462" t="inlineStr"/>
      <c r="AO105" s="462" t="inlineStr"/>
      <c r="AP105" s="462" t="inlineStr"/>
      <c r="AQ105" s="462" t="inlineStr"/>
      <c r="AR105" s="462" t="inlineStr"/>
      <c r="AS105" s="462" t="inlineStr"/>
      <c r="AT105" s="462" t="inlineStr"/>
      <c r="AU105" s="462" t="inlineStr"/>
      <c r="AV105" s="462" t="inlineStr"/>
      <c r="AW105" s="462" t="inlineStr"/>
      <c r="AX105" s="462" t="inlineStr"/>
      <c r="AY105" s="462" t="inlineStr"/>
      <c r="AZ105" s="462" t="inlineStr">
        <is>
          <t>Lease dated April 11, 1919; Book 11, page 71</t>
        </is>
      </c>
      <c r="BA105" s="462" t="inlineStr"/>
      <c r="BB105" s="462" t="inlineStr"/>
      <c r="BC105" s="462" t="inlineStr"/>
      <c r="BD105" s="462" t="inlineStr"/>
      <c r="BE105" s="462" t="inlineStr"/>
      <c r="BF105" s="462" t="inlineStr"/>
      <c r="BG105" s="462" t="inlineStr"/>
      <c r="BH105" s="462" t="inlineStr"/>
      <c r="BI105" s="462" t="inlineStr"/>
      <c r="BJ105" s="462" t="inlineStr"/>
      <c r="BK105" s="462" t="inlineStr"/>
      <c r="BL105" s="462" t="inlineStr"/>
      <c r="BM105" s="462" t="inlineStr">
        <is>
          <t>L. M. Thomas held the leasehold rights stated.</t>
        </is>
      </c>
      <c r="BN105" s="462" t="inlineStr">
        <is>
          <t>Oil-and-gas lease surrendered and released.</t>
        </is>
      </c>
      <c r="BO105" s="462" t="inlineStr">
        <is>
          <t>No Diversified party or supported Diversified chain link appears in this instrument.</t>
        </is>
      </c>
      <c r="BP105" s="462" t="inlineStr">
        <is>
          <t>high</t>
        </is>
      </c>
      <c r="BQ105" s="462" t="inlineStr"/>
      <c r="BR105" s="462" t="inlineStr">
        <is>
          <t>not_required</t>
        </is>
      </c>
    </row>
    <row r="106">
      <c r="A106" s="462" t="inlineStr">
        <is>
          <t>B02-G043</t>
        </is>
      </c>
      <c r="B106" s="462" t="inlineStr">
        <is>
          <t>84</t>
        </is>
      </c>
      <c r="C106" s="462" t="inlineStr">
        <is>
          <t>84</t>
        </is>
      </c>
      <c r="D106" s="462" t="inlineStr">
        <is>
          <t>0084.jpg</t>
        </is>
      </c>
      <c r="E106" s="462" t="inlineStr">
        <is>
          <t>1</t>
        </is>
      </c>
      <c r="F106" s="462" t="inlineStr">
        <is>
          <t>CNT</t>
        </is>
      </c>
      <c r="G106" s="462" t="inlineStr">
        <is>
          <t>Contract of Purchase of School and Public Land</t>
        </is>
      </c>
      <c r="H106" s="462" t="inlineStr"/>
      <c r="I106" s="462" t="inlineStr">
        <is>
          <t>15 Miscellaneous</t>
        </is>
      </c>
      <c r="J106" s="462" t="inlineStr">
        <is>
          <t>232</t>
        </is>
      </c>
      <c r="K106" s="462" t="inlineStr"/>
      <c r="L106" s="462" t="inlineStr">
        <is>
          <t>October 26, 1920, 9:00 A.M.</t>
        </is>
      </c>
      <c r="M106" s="462" t="inlineStr">
        <is>
          <t>October 26, 1920</t>
        </is>
      </c>
      <c r="N106" s="462" t="inlineStr"/>
      <c r="O106" s="462" t="inlineStr"/>
      <c r="P106" s="462" t="inlineStr">
        <is>
          <t>Commissioners of the Land Office of the State of Oklahoma</t>
        </is>
      </c>
      <c r="Q106" s="462" t="inlineStr">
        <is>
          <t>William H. Henke</t>
        </is>
      </c>
      <c r="R106" s="462" t="inlineStr"/>
      <c r="S106" s="462" t="inlineStr"/>
      <c r="T106" s="462" t="inlineStr"/>
      <c r="U106" s="462" t="inlineStr"/>
      <c r="V106" s="462" t="inlineStr"/>
      <c r="W106" s="462" t="inlineStr"/>
      <c r="X106" s="462" t="inlineStr"/>
      <c r="Y106" s="462" t="inlineStr"/>
      <c r="Z106" s="462" t="inlineStr"/>
      <c r="AA106" s="462" t="inlineStr"/>
      <c r="AB106" s="462" t="inlineStr"/>
      <c r="AC106" s="462" t="inlineStr">
        <is>
          <t>Northeast quarter of Section 16, Township 8 North, Range 25 West</t>
        </is>
      </c>
      <c r="AD106" s="462" t="inlineStr"/>
      <c r="AE106" s="462" t="inlineStr">
        <is>
          <t>16</t>
        </is>
      </c>
      <c r="AF106" s="462" t="inlineStr">
        <is>
          <t>8 North</t>
        </is>
      </c>
      <c r="AG106" s="462" t="inlineStr">
        <is>
          <t>25 West</t>
        </is>
      </c>
      <c r="AH106" s="462" t="inlineStr">
        <is>
          <t>Beckham</t>
        </is>
      </c>
      <c r="AI106" s="462" t="inlineStr"/>
      <c r="AJ106" s="462" t="inlineStr">
        <is>
          <t>NE/4</t>
        </is>
      </c>
      <c r="AK106" s="462" t="inlineStr"/>
      <c r="AL106" s="462" t="inlineStr"/>
      <c r="AM106" s="462" t="inlineStr"/>
      <c r="AN106" s="462" t="inlineStr"/>
      <c r="AO106" s="462" t="inlineStr"/>
      <c r="AP106" s="462" t="inlineStr"/>
      <c r="AQ106" s="462" t="inlineStr"/>
      <c r="AR106" s="462" t="inlineStr"/>
      <c r="AS106" s="462" t="inlineStr"/>
      <c r="AT106" s="462" t="inlineStr"/>
      <c r="AU106" s="462" t="inlineStr"/>
      <c r="AV106" s="462" t="inlineStr"/>
      <c r="AW106" s="462" t="inlineStr"/>
      <c r="AX106" s="462" t="inlineStr"/>
      <c r="AY106" s="462" t="inlineStr"/>
      <c r="AZ106" s="462" t="inlineStr"/>
      <c r="BA106" s="462" t="inlineStr"/>
      <c r="BB106" s="462" t="inlineStr"/>
      <c r="BC106" s="462" t="inlineStr"/>
      <c r="BD106" s="462" t="inlineStr"/>
      <c r="BE106" s="462" t="inlineStr"/>
      <c r="BF106" s="462" t="inlineStr"/>
      <c r="BG106" s="462" t="inlineStr"/>
      <c r="BH106" s="462" t="inlineStr">
        <is>
          <t>$2,250.00; $112.50 paid</t>
        </is>
      </c>
      <c r="BI106" s="462" t="inlineStr"/>
      <c r="BJ106" s="462" t="inlineStr"/>
      <c r="BK106" s="462" t="inlineStr"/>
      <c r="BL106" s="462" t="inlineStr"/>
      <c r="BM106" s="462" t="inlineStr">
        <is>
          <t>State land office held the seller's interest.</t>
        </is>
      </c>
      <c r="BN106" s="462" t="inlineStr">
        <is>
          <t>William H. Henke received contractual purchaser rights subject to payment terms.</t>
        </is>
      </c>
      <c r="BO106" s="462" t="inlineStr">
        <is>
          <t>No Diversified party or supported Diversified chain link appears in this instrument.</t>
        </is>
      </c>
      <c r="BP106" s="462" t="inlineStr">
        <is>
          <t>high</t>
        </is>
      </c>
      <c r="BQ106" s="462" t="inlineStr"/>
      <c r="BR106" s="462" t="inlineStr">
        <is>
          <t>not_required</t>
        </is>
      </c>
    </row>
    <row r="107">
      <c r="A107" s="462" t="inlineStr">
        <is>
          <t>B02-G044</t>
        </is>
      </c>
      <c r="B107" s="462" t="inlineStr">
        <is>
          <t>85</t>
        </is>
      </c>
      <c r="C107" s="462" t="inlineStr">
        <is>
          <t>85</t>
        </is>
      </c>
      <c r="D107" s="462" t="inlineStr">
        <is>
          <t>0085.jpg</t>
        </is>
      </c>
      <c r="E107" s="462" t="inlineStr">
        <is>
          <t>1</t>
        </is>
      </c>
      <c r="F107" s="462" t="inlineStr">
        <is>
          <t>ROL</t>
        </is>
      </c>
      <c r="G107" s="462" t="inlineStr">
        <is>
          <t>Release of Oil and Gas Lease</t>
        </is>
      </c>
      <c r="H107" s="462" t="inlineStr"/>
      <c r="I107" s="462" t="inlineStr">
        <is>
          <t>15 Miscellaneous</t>
        </is>
      </c>
      <c r="J107" s="462" t="inlineStr">
        <is>
          <t>293</t>
        </is>
      </c>
      <c r="K107" s="462" t="inlineStr"/>
      <c r="L107" s="462" t="inlineStr">
        <is>
          <t>November 29, 1920, 9:00 A.M.</t>
        </is>
      </c>
      <c r="M107" s="462" t="inlineStr">
        <is>
          <t>October 21, 1920</t>
        </is>
      </c>
      <c r="N107" s="462" t="inlineStr"/>
      <c r="O107" s="462" t="inlineStr"/>
      <c r="P107" s="462" t="inlineStr"/>
      <c r="Q107" s="462" t="inlineStr"/>
      <c r="R107" s="462" t="inlineStr"/>
      <c r="S107" s="462" t="inlineStr"/>
      <c r="T107" s="462" t="inlineStr"/>
      <c r="U107" s="462" t="inlineStr"/>
      <c r="V107" s="462" t="inlineStr"/>
      <c r="W107" s="462" t="inlineStr"/>
      <c r="X107" s="462" t="inlineStr">
        <is>
          <t>Empire Gas &amp; Fuel Company</t>
        </is>
      </c>
      <c r="Y107" s="462" t="inlineStr">
        <is>
          <t>Austin J. Coffey and Nancy L. Coffey</t>
        </is>
      </c>
      <c r="Z107" s="462" t="inlineStr"/>
      <c r="AA107" s="462" t="inlineStr"/>
      <c r="AB107" s="462" t="inlineStr"/>
      <c r="AC107" s="462" t="inlineStr">
        <is>
          <t>Northwest quarter of Section 32, Township 11 North, Range 25 West, containing 160 acres</t>
        </is>
      </c>
      <c r="AD107" s="462" t="inlineStr">
        <is>
          <t>NW/4 of Section 32, Township 11 North, Range 25 West of the Indian Meridian</t>
        </is>
      </c>
      <c r="AE107" s="462" t="inlineStr">
        <is>
          <t>32</t>
        </is>
      </c>
      <c r="AF107" s="462" t="inlineStr">
        <is>
          <t>11 North</t>
        </is>
      </c>
      <c r="AG107" s="462" t="inlineStr">
        <is>
          <t>25 West</t>
        </is>
      </c>
      <c r="AH107" s="462" t="inlineStr">
        <is>
          <t>Beckham</t>
        </is>
      </c>
      <c r="AI107" s="462" t="inlineStr">
        <is>
          <t>Oklahoma</t>
        </is>
      </c>
      <c r="AJ107" s="462" t="inlineStr">
        <is>
          <t>NW/4</t>
        </is>
      </c>
      <c r="AK107" s="462" t="inlineStr"/>
      <c r="AL107" s="462" t="inlineStr"/>
      <c r="AM107" s="462" t="inlineStr">
        <is>
          <t>160</t>
        </is>
      </c>
      <c r="AN107" s="462" t="inlineStr"/>
      <c r="AO107" s="462" t="inlineStr"/>
      <c r="AP107" s="462" t="inlineStr"/>
      <c r="AQ107" s="462" t="inlineStr"/>
      <c r="AR107" s="462" t="inlineStr"/>
      <c r="AS107" s="462" t="inlineStr"/>
      <c r="AT107" s="462" t="inlineStr"/>
      <c r="AU107" s="462" t="inlineStr"/>
      <c r="AV107" s="462" t="inlineStr"/>
      <c r="AW107" s="462" t="inlineStr"/>
      <c r="AX107" s="462" t="inlineStr"/>
      <c r="AY107" s="462" t="inlineStr"/>
      <c r="AZ107" s="462" t="inlineStr">
        <is>
          <t>Lease dated May 2, 1917; Book 8 Miscellaneous, page 471</t>
        </is>
      </c>
      <c r="BA107" s="462" t="inlineStr"/>
      <c r="BB107" s="462" t="inlineStr"/>
      <c r="BC107" s="462" t="inlineStr"/>
      <c r="BD107" s="462" t="inlineStr"/>
      <c r="BE107" s="462" t="inlineStr"/>
      <c r="BF107" s="462" t="inlineStr"/>
      <c r="BG107" s="462" t="inlineStr"/>
      <c r="BH107" s="462" t="inlineStr"/>
      <c r="BI107" s="462" t="inlineStr"/>
      <c r="BJ107" s="462" t="inlineStr"/>
      <c r="BK107" s="462" t="inlineStr"/>
      <c r="BL107" s="462" t="inlineStr"/>
      <c r="BM107" s="462" t="inlineStr">
        <is>
          <t>Empire Gas &amp; Fuel Company held the leasehold.</t>
        </is>
      </c>
      <c r="BN107" s="462" t="inlineStr">
        <is>
          <t>Oil-and-gas lease released.</t>
        </is>
      </c>
      <c r="BO107" s="462" t="inlineStr">
        <is>
          <t>No Diversified party or supported Diversified chain link appears in this instrument.</t>
        </is>
      </c>
      <c r="BP107" s="462" t="inlineStr">
        <is>
          <t>high</t>
        </is>
      </c>
      <c r="BQ107" s="462" t="inlineStr"/>
      <c r="BR107" s="462" t="inlineStr">
        <is>
          <t>not_required</t>
        </is>
      </c>
    </row>
    <row r="108">
      <c r="A108" s="462" t="inlineStr">
        <is>
          <t>B02-G045</t>
        </is>
      </c>
      <c r="B108" s="462" t="inlineStr">
        <is>
          <t>85</t>
        </is>
      </c>
      <c r="C108" s="462" t="inlineStr">
        <is>
          <t>85</t>
        </is>
      </c>
      <c r="D108" s="462" t="inlineStr">
        <is>
          <t>0085.jpg</t>
        </is>
      </c>
      <c r="E108" s="462" t="inlineStr">
        <is>
          <t>1</t>
        </is>
      </c>
      <c r="F108" s="462" t="inlineStr">
        <is>
          <t>ROL</t>
        </is>
      </c>
      <c r="G108" s="462" t="inlineStr">
        <is>
          <t>Release of Oil and Gas Lease</t>
        </is>
      </c>
      <c r="H108" s="462" t="inlineStr"/>
      <c r="I108" s="462" t="inlineStr">
        <is>
          <t>15 Miscellaneous</t>
        </is>
      </c>
      <c r="J108" s="462" t="inlineStr">
        <is>
          <t>293</t>
        </is>
      </c>
      <c r="K108" s="462" t="inlineStr"/>
      <c r="L108" s="462" t="inlineStr">
        <is>
          <t>November 29, 1920, 9:00 A.M.</t>
        </is>
      </c>
      <c r="M108" s="462" t="inlineStr">
        <is>
          <t>October 21, 1920</t>
        </is>
      </c>
      <c r="N108" s="462" t="inlineStr"/>
      <c r="O108" s="462" t="inlineStr"/>
      <c r="P108" s="462" t="inlineStr"/>
      <c r="Q108" s="462" t="inlineStr"/>
      <c r="R108" s="462" t="inlineStr"/>
      <c r="S108" s="462" t="inlineStr"/>
      <c r="T108" s="462" t="inlineStr"/>
      <c r="U108" s="462" t="inlineStr"/>
      <c r="V108" s="462" t="inlineStr"/>
      <c r="W108" s="462" t="inlineStr"/>
      <c r="X108" s="462" t="inlineStr">
        <is>
          <t>Empire Gas &amp; Fuel Company</t>
        </is>
      </c>
      <c r="Y108" s="462" t="inlineStr">
        <is>
          <t>Green A. Crook and Ellen W. Crook</t>
        </is>
      </c>
      <c r="Z108" s="462" t="inlineStr"/>
      <c r="AA108" s="462" t="inlineStr"/>
      <c r="AB108" s="462" t="inlineStr"/>
      <c r="AC108" s="462" t="inlineStr">
        <is>
          <t>South half of Northeast quarter of Section 20, Township 10 North, Range 25 West, containing 80 acres</t>
        </is>
      </c>
      <c r="AD108" s="462" t="inlineStr"/>
      <c r="AE108" s="462" t="inlineStr">
        <is>
          <t>20</t>
        </is>
      </c>
      <c r="AF108" s="462" t="inlineStr">
        <is>
          <t>10 North</t>
        </is>
      </c>
      <c r="AG108" s="462" t="inlineStr">
        <is>
          <t>25 West</t>
        </is>
      </c>
      <c r="AH108" s="462" t="inlineStr">
        <is>
          <t>Beckham</t>
        </is>
      </c>
      <c r="AI108" s="462" t="inlineStr"/>
      <c r="AJ108" s="462" t="inlineStr">
        <is>
          <t>NE/4</t>
        </is>
      </c>
      <c r="AK108" s="462" t="inlineStr">
        <is>
          <t>S/2 NE/4</t>
        </is>
      </c>
      <c r="AL108" s="462" t="inlineStr"/>
      <c r="AM108" s="462" t="inlineStr">
        <is>
          <t>80</t>
        </is>
      </c>
      <c r="AN108" s="462" t="inlineStr"/>
      <c r="AO108" s="462" t="inlineStr"/>
      <c r="AP108" s="462" t="inlineStr"/>
      <c r="AQ108" s="462" t="inlineStr"/>
      <c r="AR108" s="462" t="inlineStr"/>
      <c r="AS108" s="462" t="inlineStr"/>
      <c r="AT108" s="462" t="inlineStr"/>
      <c r="AU108" s="462" t="inlineStr"/>
      <c r="AV108" s="462" t="inlineStr"/>
      <c r="AW108" s="462" t="inlineStr"/>
      <c r="AX108" s="462" t="inlineStr"/>
      <c r="AY108" s="462" t="inlineStr"/>
      <c r="AZ108" s="462" t="inlineStr">
        <is>
          <t>Lease dated May 4, 1917; Book 8 Miscellaneous, page 473</t>
        </is>
      </c>
      <c r="BA108" s="462" t="inlineStr"/>
      <c r="BB108" s="462" t="inlineStr"/>
      <c r="BC108" s="462" t="inlineStr"/>
      <c r="BD108" s="462" t="inlineStr"/>
      <c r="BE108" s="462" t="inlineStr"/>
      <c r="BF108" s="462" t="inlineStr"/>
      <c r="BG108" s="462" t="inlineStr"/>
      <c r="BH108" s="462" t="inlineStr"/>
      <c r="BI108" s="462" t="inlineStr"/>
      <c r="BJ108" s="462" t="inlineStr"/>
      <c r="BK108" s="462" t="inlineStr"/>
      <c r="BL108" s="462" t="inlineStr"/>
      <c r="BM108" s="462" t="inlineStr">
        <is>
          <t>Empire Gas &amp; Fuel Company held the leasehold.</t>
        </is>
      </c>
      <c r="BN108" s="462" t="inlineStr">
        <is>
          <t>Oil-and-gas lease released.</t>
        </is>
      </c>
      <c r="BO108" s="462" t="inlineStr">
        <is>
          <t>No Diversified party or supported Diversified chain link appears in this instrument.</t>
        </is>
      </c>
      <c r="BP108" s="462" t="inlineStr">
        <is>
          <t>high</t>
        </is>
      </c>
      <c r="BQ108" s="462" t="inlineStr"/>
      <c r="BR108" s="462" t="inlineStr">
        <is>
          <t>not_required</t>
        </is>
      </c>
    </row>
    <row r="109">
      <c r="A109" s="462" t="inlineStr">
        <is>
          <t>B02-G046</t>
        </is>
      </c>
      <c r="B109" s="462" t="inlineStr">
        <is>
          <t>86</t>
        </is>
      </c>
      <c r="C109" s="462" t="inlineStr">
        <is>
          <t>86</t>
        </is>
      </c>
      <c r="D109" s="462" t="inlineStr">
        <is>
          <t>0086.jpg</t>
        </is>
      </c>
      <c r="E109" s="462" t="inlineStr">
        <is>
          <t>1</t>
        </is>
      </c>
      <c r="F109" s="462" t="inlineStr">
        <is>
          <t>PREL</t>
        </is>
      </c>
      <c r="G109" s="462" t="inlineStr">
        <is>
          <t>Partial Release of Mortgage</t>
        </is>
      </c>
      <c r="H109" s="462" t="inlineStr"/>
      <c r="I109" s="462" t="inlineStr">
        <is>
          <t>15 Miscellaneous</t>
        </is>
      </c>
      <c r="J109" s="462" t="inlineStr">
        <is>
          <t>603</t>
        </is>
      </c>
      <c r="K109" s="462" t="inlineStr"/>
      <c r="L109" s="462" t="inlineStr">
        <is>
          <t>April 8, 1921, 9:00 A.M.</t>
        </is>
      </c>
      <c r="M109" s="462" t="inlineStr">
        <is>
          <t>March 30, 1921</t>
        </is>
      </c>
      <c r="N109" s="462" t="inlineStr"/>
      <c r="O109" s="462" t="inlineStr"/>
      <c r="P109" s="462" t="inlineStr"/>
      <c r="Q109" s="462" t="inlineStr"/>
      <c r="R109" s="462" t="inlineStr"/>
      <c r="S109" s="462" t="inlineStr"/>
      <c r="T109" s="462" t="inlineStr"/>
      <c r="U109" s="462" t="inlineStr"/>
      <c r="V109" s="462" t="inlineStr"/>
      <c r="W109" s="462" t="inlineStr"/>
      <c r="X109" s="462" t="inlineStr">
        <is>
          <t>The Inter-State Mortgage Trust Company</t>
        </is>
      </c>
      <c r="Y109" s="462" t="inlineStr">
        <is>
          <t>Jerry W. Kelley and Margaret I. Kelley</t>
        </is>
      </c>
      <c r="Z109" s="462" t="inlineStr"/>
      <c r="AA109" s="462" t="inlineStr"/>
      <c r="AB109" s="462" t="inlineStr"/>
      <c r="AC109" s="462" t="inlineStr">
        <is>
          <t>South half of the Southwest quarter, Section 32, Township 11 North, Range 25 West</t>
        </is>
      </c>
      <c r="AD109" s="462" t="inlineStr">
        <is>
          <t>S/2 SW/4 of Section 32, Township 11 North, Range 25 West of the Indian Meridian</t>
        </is>
      </c>
      <c r="AE109" s="462" t="inlineStr">
        <is>
          <t>32</t>
        </is>
      </c>
      <c r="AF109" s="462" t="inlineStr">
        <is>
          <t>11 North</t>
        </is>
      </c>
      <c r="AG109" s="462" t="inlineStr">
        <is>
          <t>25 West</t>
        </is>
      </c>
      <c r="AH109" s="462" t="inlineStr">
        <is>
          <t>Beckham</t>
        </is>
      </c>
      <c r="AI109" s="462" t="inlineStr">
        <is>
          <t>Oklahoma</t>
        </is>
      </c>
      <c r="AJ109" s="462" t="inlineStr">
        <is>
          <t>SW/4</t>
        </is>
      </c>
      <c r="AK109" s="462" t="inlineStr">
        <is>
          <t>S/2 SW/4</t>
        </is>
      </c>
      <c r="AL109" s="462" t="inlineStr"/>
      <c r="AM109" s="462" t="inlineStr"/>
      <c r="AN109" s="462" t="inlineStr"/>
      <c r="AO109" s="462" t="inlineStr"/>
      <c r="AP109" s="462" t="inlineStr"/>
      <c r="AQ109" s="462" t="inlineStr"/>
      <c r="AR109" s="462" t="inlineStr"/>
      <c r="AS109" s="462" t="inlineStr"/>
      <c r="AT109" s="462" t="inlineStr"/>
      <c r="AU109" s="462" t="inlineStr"/>
      <c r="AV109" s="462" t="inlineStr"/>
      <c r="AW109" s="462" t="inlineStr"/>
      <c r="AX109" s="462" t="inlineStr"/>
      <c r="AY109" s="462" t="inlineStr"/>
      <c r="AZ109" s="462" t="inlineStr"/>
      <c r="BA109" s="462" t="inlineStr"/>
      <c r="BB109" s="462" t="inlineStr">
        <is>
          <t>Mortgage Book 33, page 29</t>
        </is>
      </c>
      <c r="BC109" s="462" t="inlineStr"/>
      <c r="BD109" s="462" t="inlineStr"/>
      <c r="BE109" s="462" t="inlineStr"/>
      <c r="BF109" s="462" t="inlineStr"/>
      <c r="BG109" s="462" t="inlineStr"/>
      <c r="BH109" s="462" t="inlineStr"/>
      <c r="BI109" s="462" t="inlineStr"/>
      <c r="BJ109" s="462" t="inlineStr"/>
      <c r="BK109" s="462" t="inlineStr"/>
      <c r="BL109" s="462" t="inlineStr"/>
      <c r="BM109" s="462" t="inlineStr">
        <is>
          <t>Inter-State Mortgage Trust Company held a mortgage lien covering the larger tract.</t>
        </is>
      </c>
      <c r="BN109" s="462" t="inlineStr">
        <is>
          <t>Only the S/2 SW/4 was released; other collateral and security were expressly not released.</t>
        </is>
      </c>
      <c r="BO109" s="462" t="inlineStr">
        <is>
          <t>No Diversified party or supported Diversified chain link appears in this instrument.</t>
        </is>
      </c>
      <c r="BP109" s="462" t="inlineStr">
        <is>
          <t>high</t>
        </is>
      </c>
      <c r="BQ109" s="462" t="inlineStr"/>
      <c r="BR109" s="462" t="inlineStr">
        <is>
          <t>not_required</t>
        </is>
      </c>
    </row>
    <row r="110">
      <c r="A110" s="462" t="inlineStr">
        <is>
          <t>B02-G047</t>
        </is>
      </c>
      <c r="B110" s="462" t="inlineStr">
        <is>
          <t>87</t>
        </is>
      </c>
      <c r="C110" s="462" t="inlineStr">
        <is>
          <t>87</t>
        </is>
      </c>
      <c r="D110" s="462" t="inlineStr">
        <is>
          <t>0087.jpg</t>
        </is>
      </c>
      <c r="E110" s="462" t="inlineStr">
        <is>
          <t>1</t>
        </is>
      </c>
      <c r="F110" s="462" t="inlineStr">
        <is>
          <t>REL</t>
        </is>
      </c>
      <c r="G110" s="462" t="inlineStr">
        <is>
          <t>Release of Mortgage</t>
        </is>
      </c>
      <c r="H110" s="462" t="inlineStr"/>
      <c r="I110" s="462" t="inlineStr">
        <is>
          <t>Release Record No. 7</t>
        </is>
      </c>
      <c r="J110" s="462" t="inlineStr">
        <is>
          <t>614</t>
        </is>
      </c>
      <c r="K110" s="462" t="inlineStr"/>
      <c r="L110" s="462" t="inlineStr"/>
      <c r="M110" s="462" t="inlineStr">
        <is>
          <t>April 5, 1921</t>
        </is>
      </c>
      <c r="N110" s="462" t="inlineStr"/>
      <c r="O110" s="462" t="inlineStr"/>
      <c r="P110" s="462" t="inlineStr"/>
      <c r="Q110" s="462" t="inlineStr"/>
      <c r="R110" s="462" t="inlineStr"/>
      <c r="S110" s="462" t="inlineStr"/>
      <c r="T110" s="462" t="inlineStr"/>
      <c r="U110" s="462" t="inlineStr"/>
      <c r="V110" s="462" t="inlineStr"/>
      <c r="W110" s="462" t="inlineStr"/>
      <c r="X110" s="462" t="inlineStr">
        <is>
          <t>J. W. Bennett</t>
        </is>
      </c>
      <c r="Y110" s="462" t="inlineStr">
        <is>
          <t>C. H. Hand</t>
        </is>
      </c>
      <c r="Z110" s="462" t="inlineStr"/>
      <c r="AA110" s="462" t="inlineStr"/>
      <c r="AB110" s="462" t="inlineStr"/>
      <c r="AC110" s="462" t="inlineStr">
        <is>
          <t>Lots 1 through 9 in Block 19, Fair View Addition to the Town of Erick</t>
        </is>
      </c>
      <c r="AD110" s="462" t="inlineStr"/>
      <c r="AE110" s="462" t="inlineStr"/>
      <c r="AF110" s="462" t="inlineStr"/>
      <c r="AG110" s="462" t="inlineStr"/>
      <c r="AH110" s="462" t="inlineStr">
        <is>
          <t>Beckham</t>
        </is>
      </c>
      <c r="AI110" s="462" t="inlineStr"/>
      <c r="AJ110" s="462" t="inlineStr"/>
      <c r="AK110" s="462" t="inlineStr"/>
      <c r="AL110" s="462" t="inlineStr">
        <is>
          <t>Lots 1-9, Block 19, Fair View Addition, Erick</t>
        </is>
      </c>
      <c r="AM110" s="462" t="inlineStr"/>
      <c r="AN110" s="462" t="inlineStr"/>
      <c r="AO110" s="462" t="inlineStr"/>
      <c r="AP110" s="462" t="inlineStr"/>
      <c r="AQ110" s="462" t="inlineStr"/>
      <c r="AR110" s="462" t="inlineStr"/>
      <c r="AS110" s="462" t="inlineStr"/>
      <c r="AT110" s="462" t="inlineStr"/>
      <c r="AU110" s="462" t="inlineStr"/>
      <c r="AV110" s="462" t="inlineStr"/>
      <c r="AW110" s="462" t="inlineStr"/>
      <c r="AX110" s="462" t="inlineStr"/>
      <c r="AY110" s="462" t="inlineStr"/>
      <c r="AZ110" s="462" t="inlineStr"/>
      <c r="BA110" s="462" t="inlineStr"/>
      <c r="BB110" s="462" t="inlineStr"/>
      <c r="BC110" s="462" t="inlineStr"/>
      <c r="BD110" s="462" t="inlineStr"/>
      <c r="BE110" s="462" t="inlineStr"/>
      <c r="BF110" s="462" t="inlineStr"/>
      <c r="BG110" s="462" t="inlineStr"/>
      <c r="BH110" s="462" t="inlineStr"/>
      <c r="BI110" s="462" t="inlineStr"/>
      <c r="BJ110" s="462" t="inlineStr"/>
      <c r="BK110" s="462" t="inlineStr"/>
      <c r="BL110" s="462" t="inlineStr"/>
      <c r="BM110" s="462" t="inlineStr">
        <is>
          <t>J. W. Bennett held the mortgage lien.</t>
        </is>
      </c>
      <c r="BN110" s="462" t="inlineStr">
        <is>
          <t>Mortgage lien released.</t>
        </is>
      </c>
      <c r="BO110" s="462" t="inlineStr">
        <is>
          <t>No Diversified party or supported Diversified chain link appears in this instrument.</t>
        </is>
      </c>
      <c r="BP110" s="462" t="inlineStr">
        <is>
          <t>medium</t>
        </is>
      </c>
      <c r="BQ110" s="462" t="inlineStr"/>
      <c r="BR110" s="462" t="inlineStr">
        <is>
          <t>required</t>
        </is>
      </c>
    </row>
    <row r="111">
      <c r="A111" s="462" t="inlineStr">
        <is>
          <t>B02-G048</t>
        </is>
      </c>
      <c r="B111" s="462" t="inlineStr">
        <is>
          <t>87</t>
        </is>
      </c>
      <c r="C111" s="462" t="inlineStr">
        <is>
          <t>87</t>
        </is>
      </c>
      <c r="D111" s="462" t="inlineStr">
        <is>
          <t>0087.jpg</t>
        </is>
      </c>
      <c r="E111" s="462" t="inlineStr">
        <is>
          <t>1</t>
        </is>
      </c>
      <c r="F111" s="462" t="inlineStr">
        <is>
          <t>REL</t>
        </is>
      </c>
      <c r="G111" s="462" t="inlineStr">
        <is>
          <t>Release of Mortgage</t>
        </is>
      </c>
      <c r="H111" s="462" t="inlineStr"/>
      <c r="I111" s="462" t="inlineStr">
        <is>
          <t>Release Record No. 7</t>
        </is>
      </c>
      <c r="J111" s="462" t="inlineStr">
        <is>
          <t>614</t>
        </is>
      </c>
      <c r="K111" s="462" t="inlineStr"/>
      <c r="L111" s="462" t="inlineStr"/>
      <c r="M111" s="462" t="inlineStr">
        <is>
          <t>January 21, 1921</t>
        </is>
      </c>
      <c r="N111" s="462" t="inlineStr"/>
      <c r="O111" s="462" t="inlineStr"/>
      <c r="P111" s="462" t="inlineStr"/>
      <c r="Q111" s="462" t="inlineStr"/>
      <c r="R111" s="462" t="inlineStr"/>
      <c r="S111" s="462" t="inlineStr"/>
      <c r="T111" s="462" t="inlineStr"/>
      <c r="U111" s="462" t="inlineStr"/>
      <c r="V111" s="462" t="inlineStr"/>
      <c r="W111" s="462" t="inlineStr"/>
      <c r="X111" s="462" t="inlineStr">
        <is>
          <t>Jerry W. Kelley</t>
        </is>
      </c>
      <c r="Y111" s="462" t="inlineStr">
        <is>
          <t>J. R. Garrett and Cora Garrett</t>
        </is>
      </c>
      <c r="Z111" s="462" t="inlineStr"/>
      <c r="AA111" s="462" t="inlineStr"/>
      <c r="AB111" s="462" t="inlineStr"/>
      <c r="AC111" s="462" t="inlineStr">
        <is>
          <t>South half of the Southwest quarter of Section 32, Township 11 North, Range 25 West</t>
        </is>
      </c>
      <c r="AD111" s="462" t="inlineStr">
        <is>
          <t>S/2 SW/4 of Section 32, Township 11 North, Range 25 West of the Indian Meridian</t>
        </is>
      </c>
      <c r="AE111" s="462" t="inlineStr">
        <is>
          <t>32</t>
        </is>
      </c>
      <c r="AF111" s="462" t="inlineStr">
        <is>
          <t>11 North</t>
        </is>
      </c>
      <c r="AG111" s="462" t="inlineStr">
        <is>
          <t>25 West</t>
        </is>
      </c>
      <c r="AH111" s="462" t="inlineStr">
        <is>
          <t>Beckham</t>
        </is>
      </c>
      <c r="AI111" s="462" t="inlineStr">
        <is>
          <t>Oklahoma</t>
        </is>
      </c>
      <c r="AJ111" s="462" t="inlineStr">
        <is>
          <t>SW/4</t>
        </is>
      </c>
      <c r="AK111" s="462" t="inlineStr">
        <is>
          <t>S/2 SW/4</t>
        </is>
      </c>
      <c r="AL111" s="462" t="inlineStr"/>
      <c r="AM111" s="462" t="inlineStr"/>
      <c r="AN111" s="462" t="inlineStr"/>
      <c r="AO111" s="462" t="inlineStr"/>
      <c r="AP111" s="462" t="inlineStr"/>
      <c r="AQ111" s="462" t="inlineStr"/>
      <c r="AR111" s="462" t="inlineStr"/>
      <c r="AS111" s="462" t="inlineStr"/>
      <c r="AT111" s="462" t="inlineStr"/>
      <c r="AU111" s="462" t="inlineStr"/>
      <c r="AV111" s="462" t="inlineStr"/>
      <c r="AW111" s="462" t="inlineStr"/>
      <c r="AX111" s="462" t="inlineStr"/>
      <c r="AY111" s="462" t="inlineStr"/>
      <c r="AZ111" s="462" t="inlineStr"/>
      <c r="BA111" s="462" t="inlineStr"/>
      <c r="BB111" s="462" t="inlineStr">
        <is>
          <t>Mortgage Book 32, page 213</t>
        </is>
      </c>
      <c r="BC111" s="462" t="inlineStr"/>
      <c r="BD111" s="462" t="inlineStr"/>
      <c r="BE111" s="462" t="inlineStr"/>
      <c r="BF111" s="462" t="inlineStr"/>
      <c r="BG111" s="462" t="inlineStr"/>
      <c r="BH111" s="462" t="inlineStr"/>
      <c r="BI111" s="462" t="inlineStr"/>
      <c r="BJ111" s="462" t="inlineStr"/>
      <c r="BK111" s="462" t="inlineStr"/>
      <c r="BL111" s="462" t="inlineStr"/>
      <c r="BM111" s="462" t="inlineStr">
        <is>
          <t>Jerry W. Kelley held the mortgage lien.</t>
        </is>
      </c>
      <c r="BN111" s="462" t="inlineStr">
        <is>
          <t>Mortgage lien released.</t>
        </is>
      </c>
      <c r="BO111" s="462" t="inlineStr">
        <is>
          <t>No Diversified party or supported Diversified chain link appears in this instrument.</t>
        </is>
      </c>
      <c r="BP111" s="462" t="inlineStr">
        <is>
          <t>medium</t>
        </is>
      </c>
      <c r="BQ111" s="462" t="inlineStr"/>
      <c r="BR111" s="462" t="inlineStr">
        <is>
          <t>required</t>
        </is>
      </c>
    </row>
    <row r="112">
      <c r="A112" s="462" t="inlineStr">
        <is>
          <t>B02-G049</t>
        </is>
      </c>
      <c r="B112" s="462" t="inlineStr">
        <is>
          <t>88</t>
        </is>
      </c>
      <c r="C112" s="462" t="inlineStr">
        <is>
          <t>88</t>
        </is>
      </c>
      <c r="D112" s="462" t="inlineStr">
        <is>
          <t>0088.jpg</t>
        </is>
      </c>
      <c r="E112" s="462" t="inlineStr">
        <is>
          <t>1</t>
        </is>
      </c>
      <c r="F112" s="462" t="inlineStr">
        <is>
          <t>MTG</t>
        </is>
      </c>
      <c r="G112" s="462" t="inlineStr">
        <is>
          <t>First Real Estate Mortgage</t>
        </is>
      </c>
      <c r="H112" s="462" t="inlineStr"/>
      <c r="I112" s="462" t="inlineStr"/>
      <c r="J112" s="462" t="inlineStr">
        <is>
          <t>79</t>
        </is>
      </c>
      <c r="K112" s="462" t="inlineStr"/>
      <c r="L112" s="462" t="inlineStr">
        <is>
          <t>May 25, 1921, 3:00 P.M.</t>
        </is>
      </c>
      <c r="M112" s="462" t="inlineStr">
        <is>
          <t>May 18, 1921</t>
        </is>
      </c>
      <c r="N112" s="462" t="inlineStr"/>
      <c r="O112" s="462" t="inlineStr"/>
      <c r="P112" s="462" t="inlineStr"/>
      <c r="Q112" s="462" t="inlineStr"/>
      <c r="R112" s="462" t="inlineStr"/>
      <c r="S112" s="462" t="inlineStr"/>
      <c r="T112" s="462" t="inlineStr"/>
      <c r="U112" s="462" t="inlineStr"/>
      <c r="V112" s="462" t="inlineStr">
        <is>
          <t>Jerry W. Kelley and Margaret I. Kelley, husband and wife</t>
        </is>
      </c>
      <c r="W112" s="462" t="inlineStr">
        <is>
          <t>The F. B. Collins Investment Company</t>
        </is>
      </c>
      <c r="X112" s="462" t="inlineStr"/>
      <c r="Y112" s="462" t="inlineStr"/>
      <c r="Z112" s="462" t="inlineStr"/>
      <c r="AA112" s="462" t="inlineStr"/>
      <c r="AB112" s="462" t="inlineStr"/>
      <c r="AC112" s="462" t="inlineStr">
        <is>
          <t>Northwest quarter and the north half of the Southwest quarter, Section 32, Township 11 North, Range 25 West, containing 240 acres</t>
        </is>
      </c>
      <c r="AD112" s="462" t="inlineStr">
        <is>
          <t>NW/4 and N/2 SW/4 of Section 32, Township 11 North, Range 25 West of the Indian Meridian</t>
        </is>
      </c>
      <c r="AE112" s="462" t="inlineStr">
        <is>
          <t>32</t>
        </is>
      </c>
      <c r="AF112" s="462" t="inlineStr">
        <is>
          <t>11 North</t>
        </is>
      </c>
      <c r="AG112" s="462" t="inlineStr">
        <is>
          <t>25 West</t>
        </is>
      </c>
      <c r="AH112" s="462" t="inlineStr">
        <is>
          <t>Beckham</t>
        </is>
      </c>
      <c r="AI112" s="462" t="inlineStr">
        <is>
          <t>Oklahoma</t>
        </is>
      </c>
      <c r="AJ112" s="462" t="inlineStr">
        <is>
          <t>NW/4; SW/4</t>
        </is>
      </c>
      <c r="AK112" s="462" t="inlineStr">
        <is>
          <t>N/2 SW/4</t>
        </is>
      </c>
      <c r="AL112" s="462" t="inlineStr"/>
      <c r="AM112" s="462" t="inlineStr">
        <is>
          <t>240</t>
        </is>
      </c>
      <c r="AN112" s="462" t="inlineStr"/>
      <c r="AO112" s="462" t="inlineStr"/>
      <c r="AP112" s="462" t="inlineStr"/>
      <c r="AQ112" s="462" t="inlineStr"/>
      <c r="AR112" s="462" t="inlineStr"/>
      <c r="AS112" s="462" t="inlineStr"/>
      <c r="AT112" s="462" t="inlineStr"/>
      <c r="AU112" s="462" t="inlineStr"/>
      <c r="AV112" s="462" t="inlineStr"/>
      <c r="AW112" s="462" t="inlineStr"/>
      <c r="AX112" s="462" t="inlineStr"/>
      <c r="AY112" s="462" t="inlineStr"/>
      <c r="AZ112" s="462" t="inlineStr"/>
      <c r="BA112" s="462" t="inlineStr"/>
      <c r="BB112" s="462" t="inlineStr"/>
      <c r="BC112" s="462" t="inlineStr"/>
      <c r="BD112" s="462" t="inlineStr"/>
      <c r="BE112" s="462" t="inlineStr"/>
      <c r="BF112" s="462" t="inlineStr">
        <is>
          <t>Due June 1, 1921, with stated interest</t>
        </is>
      </c>
      <c r="BG112" s="462" t="inlineStr"/>
      <c r="BH112" s="462" t="inlineStr">
        <is>
          <t>$1,000.00</t>
        </is>
      </c>
      <c r="BI112" s="462" t="inlineStr"/>
      <c r="BJ112" s="462" t="inlineStr"/>
      <c r="BK112" s="462" t="inlineStr"/>
      <c r="BL112" s="462" t="inlineStr"/>
      <c r="BM112" s="462" t="inlineStr">
        <is>
          <t>Jerry W. and Margaret I. Kelley held the mortgagor interest shown.</t>
        </is>
      </c>
      <c r="BN112" s="462" t="inlineStr">
        <is>
          <t>F. B. Collins Investment Company received a $1,000 first mortgage lien.</t>
        </is>
      </c>
      <c r="BO112" s="462" t="inlineStr">
        <is>
          <t>No Diversified party or supported Diversified chain link appears in this instrument.</t>
        </is>
      </c>
      <c r="BP112" s="462" t="inlineStr">
        <is>
          <t>high</t>
        </is>
      </c>
      <c r="BQ112" s="462" t="inlineStr"/>
      <c r="BR112" s="462" t="inlineStr">
        <is>
          <t>not_required</t>
        </is>
      </c>
    </row>
    <row r="113">
      <c r="A113" s="462" t="inlineStr">
        <is>
          <t>B02-G050</t>
        </is>
      </c>
      <c r="B113" s="462" t="inlineStr">
        <is>
          <t>89</t>
        </is>
      </c>
      <c r="C113" s="462" t="inlineStr">
        <is>
          <t>89</t>
        </is>
      </c>
      <c r="D113" s="462" t="inlineStr">
        <is>
          <t>0089.jpg</t>
        </is>
      </c>
      <c r="E113" s="462" t="inlineStr">
        <is>
          <t>1</t>
        </is>
      </c>
      <c r="F113" s="462" t="inlineStr">
        <is>
          <t>MTG</t>
        </is>
      </c>
      <c r="G113" s="462" t="inlineStr">
        <is>
          <t>Mortgage</t>
        </is>
      </c>
      <c r="H113" s="462" t="inlineStr"/>
      <c r="I113" s="462" t="inlineStr"/>
      <c r="J113" s="462" t="inlineStr">
        <is>
          <t>399</t>
        </is>
      </c>
      <c r="K113" s="462" t="inlineStr"/>
      <c r="L113" s="462" t="inlineStr">
        <is>
          <t>May 25, 1921, 3:00 P.M.</t>
        </is>
      </c>
      <c r="M113" s="462" t="inlineStr">
        <is>
          <t>May 18, 1921</t>
        </is>
      </c>
      <c r="N113" s="462" t="inlineStr"/>
      <c r="O113" s="462" t="inlineStr"/>
      <c r="P113" s="462" t="inlineStr"/>
      <c r="Q113" s="462" t="inlineStr"/>
      <c r="R113" s="462" t="inlineStr"/>
      <c r="S113" s="462" t="inlineStr"/>
      <c r="T113" s="462" t="inlineStr"/>
      <c r="U113" s="462" t="inlineStr"/>
      <c r="V113" s="462" t="inlineStr">
        <is>
          <t>Jerry W. Kelley and Margaret I. Kelley, husband and wife</t>
        </is>
      </c>
      <c r="W113" s="462" t="inlineStr">
        <is>
          <t>The F. B. Collins Investment Company</t>
        </is>
      </c>
      <c r="X113" s="462" t="inlineStr"/>
      <c r="Y113" s="462" t="inlineStr"/>
      <c r="Z113" s="462" t="inlineStr"/>
      <c r="AA113" s="462" t="inlineStr"/>
      <c r="AB113" s="462" t="inlineStr"/>
      <c r="AC113" s="462" t="inlineStr">
        <is>
          <t>Northwest quarter and the north half of the Southwest quarter, Section 32, Township 11 North, Range 25 West, containing 240 acres</t>
        </is>
      </c>
      <c r="AD113" s="462" t="inlineStr">
        <is>
          <t>NW/4 and N/2 SW/4 of Section 32, Township 11 North, Range 25 West of the Indian Meridian</t>
        </is>
      </c>
      <c r="AE113" s="462" t="inlineStr">
        <is>
          <t>32</t>
        </is>
      </c>
      <c r="AF113" s="462" t="inlineStr">
        <is>
          <t>11 North</t>
        </is>
      </c>
      <c r="AG113" s="462" t="inlineStr">
        <is>
          <t>25 West</t>
        </is>
      </c>
      <c r="AH113" s="462" t="inlineStr">
        <is>
          <t>Beckham</t>
        </is>
      </c>
      <c r="AI113" s="462" t="inlineStr">
        <is>
          <t>Oklahoma</t>
        </is>
      </c>
      <c r="AJ113" s="462" t="inlineStr">
        <is>
          <t>NW/4; SW/4</t>
        </is>
      </c>
      <c r="AK113" s="462" t="inlineStr">
        <is>
          <t>N/2 SW/4</t>
        </is>
      </c>
      <c r="AL113" s="462" t="inlineStr"/>
      <c r="AM113" s="462" t="inlineStr">
        <is>
          <t>240</t>
        </is>
      </c>
      <c r="AN113" s="462" t="inlineStr"/>
      <c r="AO113" s="462" t="inlineStr"/>
      <c r="AP113" s="462" t="inlineStr"/>
      <c r="AQ113" s="462" t="inlineStr"/>
      <c r="AR113" s="462" t="inlineStr"/>
      <c r="AS113" s="462" t="inlineStr"/>
      <c r="AT113" s="462" t="inlineStr"/>
      <c r="AU113" s="462" t="inlineStr"/>
      <c r="AV113" s="462" t="inlineStr"/>
      <c r="AW113" s="462" t="inlineStr"/>
      <c r="AX113" s="462" t="inlineStr"/>
      <c r="AY113" s="462" t="inlineStr"/>
      <c r="AZ113" s="462" t="inlineStr"/>
      <c r="BA113" s="462" t="inlineStr"/>
      <c r="BB113" s="462" t="inlineStr"/>
      <c r="BC113" s="462" t="inlineStr"/>
      <c r="BD113" s="462" t="inlineStr"/>
      <c r="BE113" s="462" t="inlineStr"/>
      <c r="BF113" s="462" t="inlineStr"/>
      <c r="BG113" s="462" t="inlineStr"/>
      <c r="BH113" s="462" t="inlineStr">
        <is>
          <t>$3,000.00</t>
        </is>
      </c>
      <c r="BI113" s="462" t="inlineStr"/>
      <c r="BJ113" s="462" t="inlineStr"/>
      <c r="BK113" s="462" t="inlineStr"/>
      <c r="BL113" s="462" t="inlineStr"/>
      <c r="BM113" s="462" t="inlineStr">
        <is>
          <t>Jerry W. and Margaret I. Kelley held the mortgagor interest shown.</t>
        </is>
      </c>
      <c r="BN113" s="462" t="inlineStr">
        <is>
          <t>F. B. Collins Investment Company received a separate $3,000 mortgage lien.</t>
        </is>
      </c>
      <c r="BO113" s="462" t="inlineStr">
        <is>
          <t>No Diversified party or supported Diversified chain link appears in this instrument.</t>
        </is>
      </c>
      <c r="BP113" s="462" t="inlineStr">
        <is>
          <t>high</t>
        </is>
      </c>
      <c r="BQ113" s="462" t="inlineStr"/>
      <c r="BR113" s="462" t="inlineStr">
        <is>
          <t>not_required</t>
        </is>
      </c>
    </row>
    <row r="114">
      <c r="A114" s="462" t="inlineStr">
        <is>
          <t>B02-G051</t>
        </is>
      </c>
      <c r="B114" s="462" t="inlineStr">
        <is>
          <t>90</t>
        </is>
      </c>
      <c r="C114" s="462" t="inlineStr">
        <is>
          <t>90</t>
        </is>
      </c>
      <c r="D114" s="462" t="inlineStr">
        <is>
          <t>0090.jpg</t>
        </is>
      </c>
      <c r="E114" s="462" t="inlineStr">
        <is>
          <t>1</t>
        </is>
      </c>
      <c r="F114" s="462" t="inlineStr">
        <is>
          <t>REL</t>
        </is>
      </c>
      <c r="G114" s="462" t="inlineStr">
        <is>
          <t>Release of Mortgage</t>
        </is>
      </c>
      <c r="H114" s="462" t="inlineStr"/>
      <c r="I114" s="462" t="inlineStr"/>
      <c r="J114" s="462" t="inlineStr">
        <is>
          <t>201</t>
        </is>
      </c>
      <c r="K114" s="462" t="inlineStr"/>
      <c r="L114" s="462" t="inlineStr">
        <is>
          <t>June 8, 1921, 3:00 P.M.</t>
        </is>
      </c>
      <c r="M114" s="462" t="inlineStr">
        <is>
          <t>February 11, 1921</t>
        </is>
      </c>
      <c r="N114" s="462" t="inlineStr"/>
      <c r="O114" s="462" t="inlineStr"/>
      <c r="P114" s="462" t="inlineStr"/>
      <c r="Q114" s="462" t="inlineStr"/>
      <c r="R114" s="462" t="inlineStr"/>
      <c r="S114" s="462" t="inlineStr"/>
      <c r="T114" s="462" t="inlineStr"/>
      <c r="U114" s="462" t="inlineStr"/>
      <c r="V114" s="462" t="inlineStr"/>
      <c r="W114" s="462" t="inlineStr"/>
      <c r="X114" s="462" t="inlineStr">
        <is>
          <t>W. E. Pittsburg Mortgage Investment Company</t>
        </is>
      </c>
      <c r="Y114" s="462" t="inlineStr">
        <is>
          <t>William G. Hill and Jessie Hill, husband and wife</t>
        </is>
      </c>
      <c r="Z114" s="462" t="inlineStr"/>
      <c r="AA114" s="462" t="inlineStr"/>
      <c r="AB114" s="462" t="inlineStr"/>
      <c r="AC114" s="462" t="inlineStr">
        <is>
          <t>Multiple tracts, including a tract in Section 32, Township 11 North, Range 25 West</t>
        </is>
      </c>
      <c r="AD114" s="462" t="inlineStr">
        <is>
          <t>Includes land in Section 32, Township 11 North, Range 25 West of the Indian Meridian</t>
        </is>
      </c>
      <c r="AE114" s="462" t="inlineStr">
        <is>
          <t>32</t>
        </is>
      </c>
      <c r="AF114" s="462" t="inlineStr">
        <is>
          <t>11 North</t>
        </is>
      </c>
      <c r="AG114" s="462" t="inlineStr">
        <is>
          <t>25 West</t>
        </is>
      </c>
      <c r="AH114" s="462" t="inlineStr">
        <is>
          <t>Beckham</t>
        </is>
      </c>
      <c r="AI114" s="462" t="inlineStr">
        <is>
          <t>Oklahoma</t>
        </is>
      </c>
      <c r="AJ114" s="462" t="inlineStr"/>
      <c r="AK114" s="462" t="inlineStr"/>
      <c r="AL114" s="462" t="inlineStr"/>
      <c r="AM114" s="462" t="inlineStr"/>
      <c r="AN114" s="462" t="inlineStr"/>
      <c r="AO114" s="462" t="inlineStr"/>
      <c r="AP114" s="462" t="inlineStr"/>
      <c r="AQ114" s="462" t="inlineStr"/>
      <c r="AR114" s="462" t="inlineStr"/>
      <c r="AS114" s="462" t="inlineStr"/>
      <c r="AT114" s="462" t="inlineStr"/>
      <c r="AU114" s="462" t="inlineStr"/>
      <c r="AV114" s="462" t="inlineStr"/>
      <c r="AW114" s="462" t="inlineStr"/>
      <c r="AX114" s="462" t="inlineStr"/>
      <c r="AY114" s="462" t="inlineStr"/>
      <c r="AZ114" s="462" t="inlineStr"/>
      <c r="BA114" s="462" t="inlineStr"/>
      <c r="BB114" s="462" t="inlineStr">
        <is>
          <t>Two mortgages recorded in Books 28 and 21</t>
        </is>
      </c>
      <c r="BC114" s="462" t="inlineStr"/>
      <c r="BD114" s="462" t="inlineStr"/>
      <c r="BE114" s="462" t="inlineStr"/>
      <c r="BF114" s="462" t="inlineStr"/>
      <c r="BG114" s="462" t="inlineStr"/>
      <c r="BH114" s="462" t="inlineStr"/>
      <c r="BI114" s="462" t="inlineStr"/>
      <c r="BJ114" s="462" t="inlineStr"/>
      <c r="BK114" s="462" t="inlineStr"/>
      <c r="BL114" s="462" t="inlineStr">
        <is>
          <t>Multi-tract handwritten legal is compressed; exact subdivisions require review.</t>
        </is>
      </c>
      <c r="BM114" s="462" t="inlineStr">
        <is>
          <t>W. E. Pittsburg Mortgage Investment Company held the referenced mortgage liens.</t>
        </is>
      </c>
      <c r="BN114" s="462" t="inlineStr">
        <is>
          <t>The referenced mortgage liens were released.</t>
        </is>
      </c>
      <c r="BO114" s="462" t="inlineStr">
        <is>
          <t>No Diversified party or supported Diversified chain link appears in this instrument.</t>
        </is>
      </c>
      <c r="BP114" s="462" t="inlineStr">
        <is>
          <t>medium</t>
        </is>
      </c>
      <c r="BQ114" s="462" t="inlineStr"/>
      <c r="BR114" s="462" t="inlineStr">
        <is>
          <t>required</t>
        </is>
      </c>
    </row>
    <row r="115">
      <c r="A115" s="462" t="inlineStr">
        <is>
          <t>B02-G052</t>
        </is>
      </c>
      <c r="B115" s="462" t="inlineStr">
        <is>
          <t>90</t>
        </is>
      </c>
      <c r="C115" s="462" t="inlineStr">
        <is>
          <t>90</t>
        </is>
      </c>
      <c r="D115" s="462" t="inlineStr">
        <is>
          <t>0090.jpg</t>
        </is>
      </c>
      <c r="E115" s="462" t="inlineStr">
        <is>
          <t>1</t>
        </is>
      </c>
      <c r="F115" s="462" t="inlineStr">
        <is>
          <t>REL</t>
        </is>
      </c>
      <c r="G115" s="462" t="inlineStr">
        <is>
          <t>Release of Mortgage</t>
        </is>
      </c>
      <c r="H115" s="462" t="inlineStr"/>
      <c r="I115" s="462" t="inlineStr"/>
      <c r="J115" s="462" t="inlineStr">
        <is>
          <t>201</t>
        </is>
      </c>
      <c r="K115" s="462" t="inlineStr"/>
      <c r="L115" s="462" t="inlineStr">
        <is>
          <t>June 13, 1921</t>
        </is>
      </c>
      <c r="M115" s="462" t="inlineStr">
        <is>
          <t>June 4, 1921</t>
        </is>
      </c>
      <c r="N115" s="462" t="inlineStr"/>
      <c r="O115" s="462" t="inlineStr"/>
      <c r="P115" s="462" t="inlineStr"/>
      <c r="Q115" s="462" t="inlineStr"/>
      <c r="R115" s="462" t="inlineStr"/>
      <c r="S115" s="462" t="inlineStr"/>
      <c r="T115" s="462" t="inlineStr"/>
      <c r="U115" s="462" t="inlineStr"/>
      <c r="V115" s="462" t="inlineStr"/>
      <c r="W115" s="462" t="inlineStr"/>
      <c r="X115" s="462" t="inlineStr">
        <is>
          <t>The Inter-State Mortgage Trust Company</t>
        </is>
      </c>
      <c r="Y115" s="462" t="inlineStr">
        <is>
          <t>William Kelley and Margaret I. Kelley, husband and wife</t>
        </is>
      </c>
      <c r="Z115" s="462" t="inlineStr"/>
      <c r="AA115" s="462" t="inlineStr"/>
      <c r="AB115" s="462" t="inlineStr"/>
      <c r="AC115" s="462" t="inlineStr">
        <is>
          <t>Southwest quarter of Section 32, Township 11 North, Range 25 West</t>
        </is>
      </c>
      <c r="AD115" s="462" t="inlineStr">
        <is>
          <t>SW/4 of Section 32, Township 11 North, Range 25 West of the Indian Meridian</t>
        </is>
      </c>
      <c r="AE115" s="462" t="inlineStr">
        <is>
          <t>32</t>
        </is>
      </c>
      <c r="AF115" s="462" t="inlineStr">
        <is>
          <t>11 North</t>
        </is>
      </c>
      <c r="AG115" s="462" t="inlineStr">
        <is>
          <t>25 West</t>
        </is>
      </c>
      <c r="AH115" s="462" t="inlineStr">
        <is>
          <t>Beckham</t>
        </is>
      </c>
      <c r="AI115" s="462" t="inlineStr">
        <is>
          <t>Oklahoma</t>
        </is>
      </c>
      <c r="AJ115" s="462" t="inlineStr">
        <is>
          <t>SW/4</t>
        </is>
      </c>
      <c r="AK115" s="462" t="inlineStr"/>
      <c r="AL115" s="462" t="inlineStr"/>
      <c r="AM115" s="462" t="inlineStr"/>
      <c r="AN115" s="462" t="inlineStr"/>
      <c r="AO115" s="462" t="inlineStr"/>
      <c r="AP115" s="462" t="inlineStr"/>
      <c r="AQ115" s="462" t="inlineStr"/>
      <c r="AR115" s="462" t="inlineStr"/>
      <c r="AS115" s="462" t="inlineStr"/>
      <c r="AT115" s="462" t="inlineStr"/>
      <c r="AU115" s="462" t="inlineStr"/>
      <c r="AV115" s="462" t="inlineStr"/>
      <c r="AW115" s="462" t="inlineStr"/>
      <c r="AX115" s="462" t="inlineStr"/>
      <c r="AY115" s="462" t="inlineStr"/>
      <c r="AZ115" s="462" t="inlineStr"/>
      <c r="BA115" s="462" t="inlineStr"/>
      <c r="BB115" s="462" t="inlineStr">
        <is>
          <t>Mortgage Book 33, page 31</t>
        </is>
      </c>
      <c r="BC115" s="462" t="inlineStr"/>
      <c r="BD115" s="462" t="inlineStr"/>
      <c r="BE115" s="462" t="inlineStr"/>
      <c r="BF115" s="462" t="inlineStr"/>
      <c r="BG115" s="462" t="inlineStr"/>
      <c r="BH115" s="462" t="inlineStr"/>
      <c r="BI115" s="462" t="inlineStr"/>
      <c r="BJ115" s="462" t="inlineStr"/>
      <c r="BK115" s="462" t="inlineStr"/>
      <c r="BL115" s="462" t="inlineStr"/>
      <c r="BM115" s="462" t="inlineStr">
        <is>
          <t>Inter-State Mortgage Trust Company held the mortgage lien.</t>
        </is>
      </c>
      <c r="BN115" s="462" t="inlineStr">
        <is>
          <t>Mortgage lien released.</t>
        </is>
      </c>
      <c r="BO115" s="462" t="inlineStr">
        <is>
          <t>No Diversified party or supported Diversified chain link appears in this instrument.</t>
        </is>
      </c>
      <c r="BP115" s="462" t="inlineStr">
        <is>
          <t>high</t>
        </is>
      </c>
      <c r="BQ115" s="462" t="inlineStr"/>
      <c r="BR115" s="462" t="inlineStr">
        <is>
          <t>not_required</t>
        </is>
      </c>
    </row>
    <row r="116">
      <c r="A116" s="462" t="inlineStr">
        <is>
          <t>B02-G053</t>
        </is>
      </c>
      <c r="B116" s="462" t="inlineStr">
        <is>
          <t>91</t>
        </is>
      </c>
      <c r="C116" s="462" t="inlineStr">
        <is>
          <t>91</t>
        </is>
      </c>
      <c r="D116" s="462" t="inlineStr">
        <is>
          <t>0091.jpg</t>
        </is>
      </c>
      <c r="E116" s="462" t="inlineStr">
        <is>
          <t>1</t>
        </is>
      </c>
      <c r="F116" s="462" t="inlineStr">
        <is>
          <t>AOM</t>
        </is>
      </c>
      <c r="G116" s="462" t="inlineStr">
        <is>
          <t>Assignment of Mortgage</t>
        </is>
      </c>
      <c r="H116" s="462" t="inlineStr"/>
      <c r="I116" s="462" t="inlineStr">
        <is>
          <t>16 Miscellaneous</t>
        </is>
      </c>
      <c r="J116" s="462" t="inlineStr">
        <is>
          <t>99</t>
        </is>
      </c>
      <c r="K116" s="462" t="inlineStr"/>
      <c r="L116" s="462" t="inlineStr">
        <is>
          <t>July 1, 1921, 9:00 A.M.</t>
        </is>
      </c>
      <c r="M116" s="462" t="inlineStr">
        <is>
          <t>February 26, 1912</t>
        </is>
      </c>
      <c r="N116" s="462" t="inlineStr"/>
      <c r="O116" s="462" t="inlineStr"/>
      <c r="P116" s="462" t="inlineStr"/>
      <c r="Q116" s="462" t="inlineStr"/>
      <c r="R116" s="462" t="inlineStr">
        <is>
          <t>Frederic Y. Norcross and Harold B. Wrenn, executors and trustees of John H. Wrenn, deceased</t>
        </is>
      </c>
      <c r="S116" s="462" t="inlineStr">
        <is>
          <t>Ralph H. Poole</t>
        </is>
      </c>
      <c r="T116" s="462" t="inlineStr"/>
      <c r="U116" s="462" t="inlineStr"/>
      <c r="V116" s="462" t="inlineStr"/>
      <c r="W116" s="462" t="inlineStr"/>
      <c r="X116" s="462" t="inlineStr"/>
      <c r="Y116" s="462" t="inlineStr"/>
      <c r="Z116" s="462" t="inlineStr">
        <is>
          <t>John H. Wrenn</t>
        </is>
      </c>
      <c r="AA116" s="462" t="inlineStr"/>
      <c r="AB116" s="462" t="inlineStr"/>
      <c r="AC116" s="462" t="inlineStr">
        <is>
          <t>Southeast quarter of Section 8, Township 11 North, Range 21 West, containing 160 acres</t>
        </is>
      </c>
      <c r="AD116" s="462" t="inlineStr"/>
      <c r="AE116" s="462" t="inlineStr">
        <is>
          <t>8</t>
        </is>
      </c>
      <c r="AF116" s="462" t="inlineStr">
        <is>
          <t>11 North</t>
        </is>
      </c>
      <c r="AG116" s="462" t="inlineStr">
        <is>
          <t>21 West</t>
        </is>
      </c>
      <c r="AH116" s="462" t="inlineStr">
        <is>
          <t>Beckham</t>
        </is>
      </c>
      <c r="AI116" s="462" t="inlineStr"/>
      <c r="AJ116" s="462" t="inlineStr">
        <is>
          <t>SE/4</t>
        </is>
      </c>
      <c r="AK116" s="462" t="inlineStr"/>
      <c r="AL116" s="462" t="inlineStr"/>
      <c r="AM116" s="462" t="inlineStr">
        <is>
          <t>160</t>
        </is>
      </c>
      <c r="AN116" s="462" t="inlineStr"/>
      <c r="AO116" s="462" t="inlineStr"/>
      <c r="AP116" s="462" t="inlineStr"/>
      <c r="AQ116" s="462" t="inlineStr"/>
      <c r="AR116" s="462" t="inlineStr"/>
      <c r="AS116" s="462" t="inlineStr"/>
      <c r="AT116" s="462" t="inlineStr"/>
      <c r="AU116" s="462" t="inlineStr"/>
      <c r="AV116" s="462" t="inlineStr"/>
      <c r="AW116" s="462" t="inlineStr"/>
      <c r="AX116" s="462" t="inlineStr"/>
      <c r="AY116" s="462" t="inlineStr"/>
      <c r="AZ116" s="462" t="inlineStr"/>
      <c r="BA116" s="462" t="inlineStr"/>
      <c r="BB116" s="462" t="inlineStr">
        <is>
          <t>Mortgage Book 19, page 8</t>
        </is>
      </c>
      <c r="BC116" s="462" t="inlineStr"/>
      <c r="BD116" s="462" t="inlineStr"/>
      <c r="BE116" s="462" t="inlineStr"/>
      <c r="BF116" s="462" t="inlineStr"/>
      <c r="BG116" s="462" t="inlineStr"/>
      <c r="BH116" s="462" t="inlineStr"/>
      <c r="BI116" s="462" t="inlineStr"/>
      <c r="BJ116" s="462" t="inlineStr"/>
      <c r="BK116" s="462" t="inlineStr"/>
      <c r="BL116" s="462" t="inlineStr"/>
      <c r="BM116" s="462" t="inlineStr">
        <is>
          <t>The executors and trustees held the mortgage and note.</t>
        </is>
      </c>
      <c r="BN116" s="462" t="inlineStr">
        <is>
          <t>Ralph H. Poole received the assigned mortgage and note.</t>
        </is>
      </c>
      <c r="BO116" s="462" t="inlineStr">
        <is>
          <t>No Diversified party or supported Diversified chain link appears in this instrument.</t>
        </is>
      </c>
      <c r="BP116" s="462" t="inlineStr">
        <is>
          <t>high</t>
        </is>
      </c>
      <c r="BQ116" s="462" t="inlineStr"/>
      <c r="BR116" s="462" t="inlineStr">
        <is>
          <t>not_required</t>
        </is>
      </c>
    </row>
    <row r="117">
      <c r="A117" s="462" t="inlineStr">
        <is>
          <t>B02-G054</t>
        </is>
      </c>
      <c r="B117" s="462" t="inlineStr">
        <is>
          <t>91</t>
        </is>
      </c>
      <c r="C117" s="462" t="inlineStr">
        <is>
          <t>92</t>
        </is>
      </c>
      <c r="D117" s="462" t="inlineStr">
        <is>
          <t>0091.jpg
0092.jpg</t>
        </is>
      </c>
      <c r="E117" s="462" t="inlineStr">
        <is>
          <t>2</t>
        </is>
      </c>
      <c r="F117" s="462" t="inlineStr">
        <is>
          <t>AFF</t>
        </is>
      </c>
      <c r="G117" s="462" t="inlineStr">
        <is>
          <t>Affidavit of Identity</t>
        </is>
      </c>
      <c r="H117" s="462" t="inlineStr"/>
      <c r="I117" s="462" t="inlineStr">
        <is>
          <t>16 Miscellaneous</t>
        </is>
      </c>
      <c r="J117" s="462" t="inlineStr">
        <is>
          <t>99</t>
        </is>
      </c>
      <c r="K117" s="462" t="inlineStr">
        <is>
          <t>100</t>
        </is>
      </c>
      <c r="L117" s="462" t="inlineStr">
        <is>
          <t>July 1, 1921, 9:00 A.M.</t>
        </is>
      </c>
      <c r="M117" s="462" t="inlineStr">
        <is>
          <t>June 30, 1921</t>
        </is>
      </c>
      <c r="N117" s="462" t="inlineStr"/>
      <c r="O117" s="462" t="inlineStr"/>
      <c r="P117" s="462" t="inlineStr"/>
      <c r="Q117" s="462" t="inlineStr"/>
      <c r="R117" s="462" t="inlineStr"/>
      <c r="S117" s="462" t="inlineStr"/>
      <c r="T117" s="462" t="inlineStr"/>
      <c r="U117" s="462" t="inlineStr"/>
      <c r="V117" s="462" t="inlineStr"/>
      <c r="W117" s="462" t="inlineStr"/>
      <c r="X117" s="462" t="inlineStr"/>
      <c r="Y117" s="462" t="inlineStr"/>
      <c r="Z117" s="462" t="inlineStr"/>
      <c r="AA117" s="462" t="inlineStr">
        <is>
          <t>C. I. Jones, affiant; identifies J. W. Kelley in a 1918 warranty deed as Jerry W. Kelley in a 1921 mortgage</t>
        </is>
      </c>
      <c r="AB117" s="462" t="inlineStr"/>
      <c r="AC117" s="462" t="inlineStr">
        <is>
          <t>Northwest quarter of Section 32, Township 11 North, Range 25 West</t>
        </is>
      </c>
      <c r="AD117" s="462" t="inlineStr">
        <is>
          <t>NW/4 of Section 32, Township 11 North, Range 25 West of the Indian Meridian</t>
        </is>
      </c>
      <c r="AE117" s="462" t="inlineStr">
        <is>
          <t>32</t>
        </is>
      </c>
      <c r="AF117" s="462" t="inlineStr">
        <is>
          <t>11 North</t>
        </is>
      </c>
      <c r="AG117" s="462" t="inlineStr">
        <is>
          <t>25 West</t>
        </is>
      </c>
      <c r="AH117" s="462" t="inlineStr">
        <is>
          <t>Beckham</t>
        </is>
      </c>
      <c r="AI117" s="462" t="inlineStr">
        <is>
          <t>Oklahoma</t>
        </is>
      </c>
      <c r="AJ117" s="462" t="inlineStr">
        <is>
          <t>NW/4</t>
        </is>
      </c>
      <c r="AK117" s="462" t="inlineStr"/>
      <c r="AL117" s="462" t="inlineStr"/>
      <c r="AM117" s="462" t="inlineStr"/>
      <c r="AN117" s="462" t="inlineStr"/>
      <c r="AO117" s="462" t="inlineStr"/>
      <c r="AP117" s="462" t="inlineStr"/>
      <c r="AQ117" s="462" t="inlineStr"/>
      <c r="AR117" s="462" t="inlineStr"/>
      <c r="AS117" s="462" t="inlineStr"/>
      <c r="AT117" s="462" t="inlineStr"/>
      <c r="AU117" s="462" t="inlineStr"/>
      <c r="AV117" s="462" t="inlineStr"/>
      <c r="AW117" s="462" t="inlineStr"/>
      <c r="AX117" s="462" t="inlineStr"/>
      <c r="AY117" s="462" t="inlineStr"/>
      <c r="AZ117" s="462" t="inlineStr"/>
      <c r="BA117" s="462" t="inlineStr"/>
      <c r="BB117" s="462" t="inlineStr">
        <is>
          <t>Warranty deed dated March 10, 1918, Book 29, page 398; mortgage dated May 18, 1921, Book 15 of Mortgages, page 79</t>
        </is>
      </c>
      <c r="BC117" s="462" t="inlineStr"/>
      <c r="BD117" s="462" t="inlineStr"/>
      <c r="BE117" s="462" t="inlineStr"/>
      <c r="BF117" s="462" t="inlineStr"/>
      <c r="BG117" s="462" t="inlineStr"/>
      <c r="BH117" s="462" t="inlineStr"/>
      <c r="BI117" s="462" t="inlineStr"/>
      <c r="BJ117" s="462" t="inlineStr"/>
      <c r="BK117" s="462" t="inlineStr"/>
      <c r="BL117" s="462" t="inlineStr"/>
      <c r="BM117" s="462" t="inlineStr">
        <is>
          <t>Record used variant names J. W. Kelley and Jerry W. Kelley.</t>
        </is>
      </c>
      <c r="BN117" s="462" t="inlineStr">
        <is>
          <t>Affidavit establishes those names refer to the same person.</t>
        </is>
      </c>
      <c r="BO117" s="462" t="inlineStr">
        <is>
          <t>No Diversified party or supported Diversified chain link appears in this instrument.</t>
        </is>
      </c>
      <c r="BP117" s="462" t="inlineStr">
        <is>
          <t>high</t>
        </is>
      </c>
      <c r="BQ117" s="462" t="inlineStr"/>
      <c r="BR117" s="462" t="inlineStr">
        <is>
          <t>not_required</t>
        </is>
      </c>
    </row>
    <row r="118">
      <c r="A118" s="462" t="inlineStr">
        <is>
          <t>B02-G055</t>
        </is>
      </c>
      <c r="B118" s="462" t="inlineStr">
        <is>
          <t>92</t>
        </is>
      </c>
      <c r="C118" s="462" t="inlineStr">
        <is>
          <t>92</t>
        </is>
      </c>
      <c r="D118" s="462" t="inlineStr">
        <is>
          <t>0092.jpg</t>
        </is>
      </c>
      <c r="E118" s="462" t="inlineStr">
        <is>
          <t>1</t>
        </is>
      </c>
      <c r="F118" s="462" t="inlineStr">
        <is>
          <t>AFF</t>
        </is>
      </c>
      <c r="G118" s="462" t="inlineStr">
        <is>
          <t>Affidavit of Identity</t>
        </is>
      </c>
      <c r="H118" s="462" t="inlineStr"/>
      <c r="I118" s="462" t="inlineStr">
        <is>
          <t>16 Miscellaneous</t>
        </is>
      </c>
      <c r="J118" s="462" t="inlineStr">
        <is>
          <t>100</t>
        </is>
      </c>
      <c r="K118" s="462" t="inlineStr"/>
      <c r="L118" s="462" t="inlineStr">
        <is>
          <t>July 1, 1921, 9:00 A.M.</t>
        </is>
      </c>
      <c r="M118" s="462" t="inlineStr">
        <is>
          <t>June 30, 1921</t>
        </is>
      </c>
      <c r="N118" s="462" t="inlineStr"/>
      <c r="O118" s="462" t="inlineStr"/>
      <c r="P118" s="462" t="inlineStr"/>
      <c r="Q118" s="462" t="inlineStr"/>
      <c r="R118" s="462" t="inlineStr"/>
      <c r="S118" s="462" t="inlineStr"/>
      <c r="T118" s="462" t="inlineStr"/>
      <c r="U118" s="462" t="inlineStr"/>
      <c r="V118" s="462" t="inlineStr"/>
      <c r="W118" s="462" t="inlineStr"/>
      <c r="X118" s="462" t="inlineStr"/>
      <c r="Y118" s="462" t="inlineStr"/>
      <c r="Z118" s="462" t="inlineStr"/>
      <c r="AA118" s="462" t="inlineStr">
        <is>
          <t>A. D. Jones, affiant; identifies Hugh M. Bell as W. H. Bell</t>
        </is>
      </c>
      <c r="AB118" s="462" t="inlineStr"/>
      <c r="AC118" s="462" t="inlineStr">
        <is>
          <t>Lots 7 and 8 in Block 2 of the Bells Addition to Sayre, Oklahoma</t>
        </is>
      </c>
      <c r="AD118" s="462" t="inlineStr"/>
      <c r="AE118" s="462" t="inlineStr"/>
      <c r="AF118" s="462" t="inlineStr"/>
      <c r="AG118" s="462" t="inlineStr"/>
      <c r="AH118" s="462" t="inlineStr">
        <is>
          <t>Beckham</t>
        </is>
      </c>
      <c r="AI118" s="462" t="inlineStr"/>
      <c r="AJ118" s="462" t="inlineStr"/>
      <c r="AK118" s="462" t="inlineStr"/>
      <c r="AL118" s="462" t="inlineStr">
        <is>
          <t>Lots 7 and 8, Block 2, Bells Addition, Sayre</t>
        </is>
      </c>
      <c r="AM118" s="462" t="inlineStr"/>
      <c r="AN118" s="462" t="inlineStr"/>
      <c r="AO118" s="462" t="inlineStr"/>
      <c r="AP118" s="462" t="inlineStr"/>
      <c r="AQ118" s="462" t="inlineStr"/>
      <c r="AR118" s="462" t="inlineStr"/>
      <c r="AS118" s="462" t="inlineStr"/>
      <c r="AT118" s="462" t="inlineStr"/>
      <c r="AU118" s="462" t="inlineStr"/>
      <c r="AV118" s="462" t="inlineStr"/>
      <c r="AW118" s="462" t="inlineStr"/>
      <c r="AX118" s="462" t="inlineStr"/>
      <c r="AY118" s="462" t="inlineStr"/>
      <c r="AZ118" s="462" t="inlineStr"/>
      <c r="BA118" s="462" t="inlineStr"/>
      <c r="BB118" s="462" t="inlineStr"/>
      <c r="BC118" s="462" t="inlineStr"/>
      <c r="BD118" s="462" t="inlineStr"/>
      <c r="BE118" s="462" t="inlineStr"/>
      <c r="BF118" s="462" t="inlineStr"/>
      <c r="BG118" s="462" t="inlineStr"/>
      <c r="BH118" s="462" t="inlineStr"/>
      <c r="BI118" s="462" t="inlineStr"/>
      <c r="BJ118" s="462" t="inlineStr"/>
      <c r="BK118" s="462" t="inlineStr"/>
      <c r="BL118" s="462" t="inlineStr"/>
      <c r="BM118" s="462" t="inlineStr">
        <is>
          <t>Record used variant names Hugh M. Bell and W. H. Bell.</t>
        </is>
      </c>
      <c r="BN118" s="462" t="inlineStr">
        <is>
          <t>Affidavit establishes those names refer to the same person.</t>
        </is>
      </c>
      <c r="BO118" s="462" t="inlineStr">
        <is>
          <t>No Diversified party or supported Diversified chain link appears in this instrument.</t>
        </is>
      </c>
      <c r="BP118" s="462" t="inlineStr">
        <is>
          <t>high</t>
        </is>
      </c>
      <c r="BQ118" s="462" t="inlineStr"/>
      <c r="BR118" s="462" t="inlineStr">
        <is>
          <t>not_required</t>
        </is>
      </c>
    </row>
    <row r="119">
      <c r="A119" s="462" t="inlineStr">
        <is>
          <t>B02-G056</t>
        </is>
      </c>
      <c r="B119" s="462" t="inlineStr">
        <is>
          <t>92</t>
        </is>
      </c>
      <c r="C119" s="462" t="inlineStr">
        <is>
          <t>92</t>
        </is>
      </c>
      <c r="D119" s="462" t="inlineStr">
        <is>
          <t>0092.jpg</t>
        </is>
      </c>
      <c r="E119" s="462" t="inlineStr">
        <is>
          <t>1</t>
        </is>
      </c>
      <c r="F119" s="462" t="inlineStr">
        <is>
          <t>ORD</t>
        </is>
      </c>
      <c r="G119" s="462" t="inlineStr">
        <is>
          <t>Court Order / Lost Record Reconstruction</t>
        </is>
      </c>
      <c r="H119" s="462" t="inlineStr"/>
      <c r="I119" s="462" t="inlineStr">
        <is>
          <t>16 Miscellaneous</t>
        </is>
      </c>
      <c r="J119" s="462" t="inlineStr">
        <is>
          <t>100</t>
        </is>
      </c>
      <c r="K119" s="462" t="inlineStr"/>
      <c r="L119" s="462" t="inlineStr">
        <is>
          <t>July 1, 1921, 9:00 A.M.</t>
        </is>
      </c>
      <c r="M119" s="462" t="inlineStr"/>
      <c r="N119" s="462" t="inlineStr"/>
      <c r="O119" s="462" t="inlineStr"/>
      <c r="P119" s="462" t="inlineStr"/>
      <c r="Q119" s="462" t="inlineStr"/>
      <c r="R119" s="462" t="inlineStr"/>
      <c r="S119" s="462" t="inlineStr"/>
      <c r="T119" s="462" t="inlineStr"/>
      <c r="U119" s="462" t="inlineStr"/>
      <c r="V119" s="462" t="inlineStr"/>
      <c r="W119" s="462" t="inlineStr"/>
      <c r="X119" s="462" t="inlineStr"/>
      <c r="Y119" s="462" t="inlineStr"/>
      <c r="Z119" s="462" t="inlineStr">
        <is>
          <t>W. S. Whitehurst</t>
        </is>
      </c>
      <c r="AA119" s="462" t="inlineStr">
        <is>
          <t>E. G. McComas, Judge; J. A. Whitehurst, administrator of the estate of W. S. Whitehurst, deceased</t>
        </is>
      </c>
      <c r="AB119" s="462" t="inlineStr"/>
      <c r="AC119" s="462" t="inlineStr"/>
      <c r="AD119" s="462" t="inlineStr"/>
      <c r="AE119" s="462" t="inlineStr"/>
      <c r="AF119" s="462" t="inlineStr"/>
      <c r="AG119" s="462" t="inlineStr"/>
      <c r="AH119" s="462" t="inlineStr"/>
      <c r="AI119" s="462" t="inlineStr"/>
      <c r="AJ119" s="462" t="inlineStr"/>
      <c r="AK119" s="462" t="inlineStr"/>
      <c r="AL119" s="462" t="inlineStr"/>
      <c r="AM119" s="462" t="inlineStr"/>
      <c r="AN119" s="462" t="inlineStr"/>
      <c r="AO119" s="462" t="inlineStr"/>
      <c r="AP119" s="462" t="inlineStr"/>
      <c r="AQ119" s="462" t="inlineStr"/>
      <c r="AR119" s="462" t="inlineStr"/>
      <c r="AS119" s="462" t="inlineStr"/>
      <c r="AT119" s="462" t="inlineStr"/>
      <c r="AU119" s="462" t="inlineStr"/>
      <c r="AV119" s="462" t="inlineStr"/>
      <c r="AW119" s="462" t="inlineStr"/>
      <c r="AX119" s="462" t="inlineStr"/>
      <c r="AY119" s="462" t="inlineStr"/>
      <c r="AZ119" s="462" t="inlineStr"/>
      <c r="BA119" s="462" t="inlineStr"/>
      <c r="BB119" s="462" t="inlineStr"/>
      <c r="BC119" s="462" t="inlineStr"/>
      <c r="BD119" s="462" t="inlineStr"/>
      <c r="BE119" s="462" t="inlineStr"/>
      <c r="BF119" s="462" t="inlineStr"/>
      <c r="BG119" s="462" t="inlineStr"/>
      <c r="BH119" s="462" t="inlineStr"/>
      <c r="BI119" s="462" t="inlineStr"/>
      <c r="BJ119" s="462" t="inlineStr"/>
      <c r="BK119" s="462" t="inlineStr"/>
      <c r="BL119" s="462" t="inlineStr">
        <is>
          <t>Only the opening portion of the court order is shown; exhibits and legal descriptions continue outside the image.</t>
        </is>
      </c>
      <c r="BM119" s="462" t="inlineStr"/>
      <c r="BN119" s="462" t="inlineStr"/>
      <c r="BO119" s="462" t="inlineStr">
        <is>
          <t>No Diversified party or supported Diversified chain link appears in this instrument.</t>
        </is>
      </c>
      <c r="BP119" s="462" t="inlineStr">
        <is>
          <t>medium</t>
        </is>
      </c>
      <c r="BQ119" s="462" t="inlineStr">
        <is>
          <t>No Section 32 relevance assigned because no Section 32 legal appears in the visible portion.</t>
        </is>
      </c>
      <c r="BR119" s="462" t="inlineStr">
        <is>
          <t>required</t>
        </is>
      </c>
    </row>
    <row r="120">
      <c r="A120" s="462" t="inlineStr">
        <is>
          <t>B02-G057</t>
        </is>
      </c>
      <c r="B120" s="462" t="inlineStr">
        <is>
          <t>93</t>
        </is>
      </c>
      <c r="C120" s="462" t="inlineStr">
        <is>
          <t>93</t>
        </is>
      </c>
      <c r="D120" s="462" t="inlineStr">
        <is>
          <t>0093.jpg</t>
        </is>
      </c>
      <c r="E120" s="462" t="inlineStr">
        <is>
          <t>1</t>
        </is>
      </c>
      <c r="F120" s="462" t="inlineStr">
        <is>
          <t>WD</t>
        </is>
      </c>
      <c r="G120" s="462" t="inlineStr">
        <is>
          <t>Warranty Deed</t>
        </is>
      </c>
      <c r="H120" s="462" t="inlineStr"/>
      <c r="I120" s="462" t="inlineStr">
        <is>
          <t>Warranty Deed Record No. 36</t>
        </is>
      </c>
      <c r="J120" s="462" t="inlineStr">
        <is>
          <t>178</t>
        </is>
      </c>
      <c r="K120" s="462" t="inlineStr"/>
      <c r="L120" s="462" t="inlineStr">
        <is>
          <t>July 1, 1921, 3:00 P.M.</t>
        </is>
      </c>
      <c r="M120" s="462" t="inlineStr">
        <is>
          <t>November 13, 1918</t>
        </is>
      </c>
      <c r="N120" s="462" t="inlineStr"/>
      <c r="O120" s="462" t="inlineStr"/>
      <c r="P120" s="462" t="inlineStr">
        <is>
          <t>Augustus P. Stevens, a single man</t>
        </is>
      </c>
      <c r="Q120" s="462" t="inlineStr">
        <is>
          <t>Jerry W. Kelley</t>
        </is>
      </c>
      <c r="R120" s="462" t="inlineStr"/>
      <c r="S120" s="462" t="inlineStr"/>
      <c r="T120" s="462" t="inlineStr"/>
      <c r="U120" s="462" t="inlineStr"/>
      <c r="V120" s="462" t="inlineStr"/>
      <c r="W120" s="462" t="inlineStr"/>
      <c r="X120" s="462" t="inlineStr"/>
      <c r="Y120" s="462" t="inlineStr"/>
      <c r="Z120" s="462" t="inlineStr"/>
      <c r="AA120" s="462" t="inlineStr"/>
      <c r="AB120" s="462" t="inlineStr"/>
      <c r="AC120" s="462" t="inlineStr">
        <is>
          <t>Southwest quarter of Section 32, Township 11 North, Range 25 West of the Indian Meridian, containing 160 acres</t>
        </is>
      </c>
      <c r="AD120" s="462" t="inlineStr">
        <is>
          <t>SW/4 of Section 32, Township 11 North, Range 25 West of the Indian Meridian</t>
        </is>
      </c>
      <c r="AE120" s="462" t="inlineStr">
        <is>
          <t>32</t>
        </is>
      </c>
      <c r="AF120" s="462" t="inlineStr">
        <is>
          <t>11 North</t>
        </is>
      </c>
      <c r="AG120" s="462" t="inlineStr">
        <is>
          <t>25 West</t>
        </is>
      </c>
      <c r="AH120" s="462" t="inlineStr">
        <is>
          <t>Beckham</t>
        </is>
      </c>
      <c r="AI120" s="462" t="inlineStr">
        <is>
          <t>Oklahoma</t>
        </is>
      </c>
      <c r="AJ120" s="462" t="inlineStr">
        <is>
          <t>SW/4</t>
        </is>
      </c>
      <c r="AK120" s="462" t="inlineStr"/>
      <c r="AL120" s="462" t="inlineStr"/>
      <c r="AM120" s="462" t="inlineStr">
        <is>
          <t>160</t>
        </is>
      </c>
      <c r="AN120" s="462" t="inlineStr"/>
      <c r="AO120" s="462" t="inlineStr"/>
      <c r="AP120" s="462" t="inlineStr"/>
      <c r="AQ120" s="462" t="inlineStr"/>
      <c r="AR120" s="462" t="inlineStr"/>
      <c r="AS120" s="462" t="inlineStr"/>
      <c r="AT120" s="462" t="inlineStr"/>
      <c r="AU120" s="462" t="inlineStr"/>
      <c r="AV120" s="462" t="inlineStr"/>
      <c r="AW120" s="462" t="inlineStr"/>
      <c r="AX120" s="462" t="inlineStr"/>
      <c r="AY120" s="462" t="inlineStr"/>
      <c r="AZ120" s="462" t="inlineStr"/>
      <c r="BA120" s="462" t="inlineStr"/>
      <c r="BB120" s="462" t="inlineStr"/>
      <c r="BC120" s="462" t="inlineStr"/>
      <c r="BD120" s="462" t="inlineStr"/>
      <c r="BE120" s="462" t="inlineStr"/>
      <c r="BF120" s="462" t="inlineStr"/>
      <c r="BG120" s="462" t="inlineStr"/>
      <c r="BH120" s="462" t="inlineStr">
        <is>
          <t>$5,000.00</t>
        </is>
      </c>
      <c r="BI120" s="462" t="inlineStr"/>
      <c r="BJ120" s="462" t="inlineStr"/>
      <c r="BK120" s="462" t="inlineStr"/>
      <c r="BL120" s="462" t="inlineStr"/>
      <c r="BM120" s="462" t="inlineStr">
        <is>
          <t>Augustus P. Stevens held the grantor interest shown.</t>
        </is>
      </c>
      <c r="BN120" s="462" t="inlineStr">
        <is>
          <t>Jerry W. Kelley received the SW/4 by warranty deed.</t>
        </is>
      </c>
      <c r="BO120" s="462" t="inlineStr">
        <is>
          <t>No Diversified party or supported Diversified chain link appears in this instrument.</t>
        </is>
      </c>
      <c r="BP120" s="462" t="inlineStr">
        <is>
          <t>high</t>
        </is>
      </c>
      <c r="BQ120" s="462" t="inlineStr"/>
      <c r="BR120" s="462" t="inlineStr">
        <is>
          <t>not_required</t>
        </is>
      </c>
    </row>
    <row r="121">
      <c r="A121" s="462" t="inlineStr">
        <is>
          <t>B02-G058</t>
        </is>
      </c>
      <c r="B121" s="462" t="inlineStr">
        <is>
          <t>94</t>
        </is>
      </c>
      <c r="C121" s="462" t="inlineStr">
        <is>
          <t>94</t>
        </is>
      </c>
      <c r="D121" s="462" t="inlineStr">
        <is>
          <t>0094.jpg</t>
        </is>
      </c>
      <c r="E121" s="462" t="inlineStr">
        <is>
          <t>1</t>
        </is>
      </c>
      <c r="F121" s="462" t="inlineStr">
        <is>
          <t>AOM</t>
        </is>
      </c>
      <c r="G121" s="462" t="inlineStr">
        <is>
          <t>Assignment of Mortgage</t>
        </is>
      </c>
      <c r="H121" s="462" t="inlineStr"/>
      <c r="I121" s="462" t="inlineStr"/>
      <c r="J121" s="462" t="inlineStr">
        <is>
          <t>466</t>
        </is>
      </c>
      <c r="K121" s="462" t="inlineStr"/>
      <c r="L121" s="462" t="inlineStr">
        <is>
          <t>May 26, 1922</t>
        </is>
      </c>
      <c r="M121" s="462" t="inlineStr">
        <is>
          <t>January 27, 1922</t>
        </is>
      </c>
      <c r="N121" s="462" t="inlineStr"/>
      <c r="O121" s="462" t="inlineStr"/>
      <c r="P121" s="462" t="inlineStr"/>
      <c r="Q121" s="462" t="inlineStr"/>
      <c r="R121" s="462" t="inlineStr">
        <is>
          <t>The F. B. Collins Investment Company</t>
        </is>
      </c>
      <c r="S121" s="462" t="inlineStr">
        <is>
          <t>Jessie Williams</t>
        </is>
      </c>
      <c r="T121" s="462" t="inlineStr"/>
      <c r="U121" s="462" t="inlineStr"/>
      <c r="V121" s="462" t="inlineStr">
        <is>
          <t>S. A. Garrett and Cora J. Garrett, husband and wife</t>
        </is>
      </c>
      <c r="W121" s="462" t="inlineStr"/>
      <c r="X121" s="462" t="inlineStr"/>
      <c r="Y121" s="462" t="inlineStr"/>
      <c r="Z121" s="462" t="inlineStr"/>
      <c r="AA121" s="462" t="inlineStr"/>
      <c r="AB121" s="462" t="inlineStr"/>
      <c r="AC121" s="462" t="inlineStr">
        <is>
          <t>South half of Section 32 and a tract in Section 27, Township 10 North, Range 26 West</t>
        </is>
      </c>
      <c r="AD121" s="462" t="inlineStr">
        <is>
          <t>S/2 of Section 32, Township 11 North, Range 25 West of the Indian Meridian, plus other land</t>
        </is>
      </c>
      <c r="AE121" s="462" t="inlineStr">
        <is>
          <t>32</t>
        </is>
      </c>
      <c r="AF121" s="462" t="inlineStr">
        <is>
          <t>11 North</t>
        </is>
      </c>
      <c r="AG121" s="462" t="inlineStr">
        <is>
          <t>25 West</t>
        </is>
      </c>
      <c r="AH121" s="462" t="inlineStr">
        <is>
          <t>Beckham</t>
        </is>
      </c>
      <c r="AI121" s="462" t="inlineStr">
        <is>
          <t>Oklahoma</t>
        </is>
      </c>
      <c r="AJ121" s="462" t="inlineStr">
        <is>
          <t>S/2</t>
        </is>
      </c>
      <c r="AK121" s="462" t="inlineStr"/>
      <c r="AL121" s="462" t="inlineStr"/>
      <c r="AM121" s="462" t="inlineStr"/>
      <c r="AN121" s="462" t="inlineStr"/>
      <c r="AO121" s="462" t="inlineStr"/>
      <c r="AP121" s="462" t="inlineStr"/>
      <c r="AQ121" s="462" t="inlineStr"/>
      <c r="AR121" s="462" t="inlineStr"/>
      <c r="AS121" s="462" t="inlineStr"/>
      <c r="AT121" s="462" t="inlineStr"/>
      <c r="AU121" s="462" t="inlineStr"/>
      <c r="AV121" s="462" t="inlineStr"/>
      <c r="AW121" s="462" t="inlineStr"/>
      <c r="AX121" s="462" t="inlineStr"/>
      <c r="AY121" s="462" t="inlineStr"/>
      <c r="AZ121" s="462" t="inlineStr"/>
      <c r="BA121" s="462" t="inlineStr"/>
      <c r="BB121" s="462" t="inlineStr">
        <is>
          <t>Mortgage Book 15, page 20</t>
        </is>
      </c>
      <c r="BC121" s="462" t="inlineStr"/>
      <c r="BD121" s="462" t="inlineStr"/>
      <c r="BE121" s="462" t="inlineStr"/>
      <c r="BF121" s="462" t="inlineStr"/>
      <c r="BG121" s="462" t="inlineStr"/>
      <c r="BH121" s="462" t="inlineStr">
        <is>
          <t>$500.00</t>
        </is>
      </c>
      <c r="BI121" s="462" t="inlineStr"/>
      <c r="BJ121" s="462" t="inlineStr"/>
      <c r="BK121" s="462" t="inlineStr"/>
      <c r="BL121" s="462" t="inlineStr">
        <is>
          <t>Multi-tract handwritten legal and some initials require review.</t>
        </is>
      </c>
      <c r="BM121" s="462" t="inlineStr">
        <is>
          <t>F. B. Collins Investment Company held the mortgage and debt.</t>
        </is>
      </c>
      <c r="BN121" s="462" t="inlineStr">
        <is>
          <t>Jessie Williams received the assigned mortgage and debt.</t>
        </is>
      </c>
      <c r="BO121" s="462" t="inlineStr">
        <is>
          <t>No Diversified party or supported Diversified chain link appears in this instrument.</t>
        </is>
      </c>
      <c r="BP121" s="462" t="inlineStr">
        <is>
          <t>medium</t>
        </is>
      </c>
      <c r="BQ121" s="462" t="inlineStr"/>
      <c r="BR121" s="462" t="inlineStr">
        <is>
          <t>required</t>
        </is>
      </c>
    </row>
    <row r="122">
      <c r="A122" s="462" t="inlineStr">
        <is>
          <t>B02-G059</t>
        </is>
      </c>
      <c r="B122" s="462" t="inlineStr">
        <is>
          <t>94</t>
        </is>
      </c>
      <c r="C122" s="462" t="inlineStr">
        <is>
          <t>94</t>
        </is>
      </c>
      <c r="D122" s="462" t="inlineStr">
        <is>
          <t>0094.jpg</t>
        </is>
      </c>
      <c r="E122" s="462" t="inlineStr">
        <is>
          <t>1</t>
        </is>
      </c>
      <c r="F122" s="462" t="inlineStr">
        <is>
          <t>AOM</t>
        </is>
      </c>
      <c r="G122" s="462" t="inlineStr">
        <is>
          <t>Assignment of Mortgage</t>
        </is>
      </c>
      <c r="H122" s="462" t="inlineStr"/>
      <c r="I122" s="462" t="inlineStr"/>
      <c r="J122" s="462" t="inlineStr">
        <is>
          <t>466</t>
        </is>
      </c>
      <c r="K122" s="462" t="inlineStr"/>
      <c r="L122" s="462" t="inlineStr">
        <is>
          <t>May 3, 1922, 9:00 A.M.</t>
        </is>
      </c>
      <c r="M122" s="462" t="inlineStr">
        <is>
          <t>October 13, 1921</t>
        </is>
      </c>
      <c r="N122" s="462" t="inlineStr"/>
      <c r="O122" s="462" t="inlineStr"/>
      <c r="P122" s="462" t="inlineStr"/>
      <c r="Q122" s="462" t="inlineStr"/>
      <c r="R122" s="462" t="inlineStr">
        <is>
          <t>The F. B. Collins Investment Company</t>
        </is>
      </c>
      <c r="S122" s="462" t="inlineStr">
        <is>
          <t>Commerce Trust Company</t>
        </is>
      </c>
      <c r="T122" s="462" t="inlineStr"/>
      <c r="U122" s="462" t="inlineStr"/>
      <c r="V122" s="462" t="inlineStr">
        <is>
          <t>Jerry W. Kelley and Margaret I. Kelley, husband and wife</t>
        </is>
      </c>
      <c r="W122" s="462" t="inlineStr"/>
      <c r="X122" s="462" t="inlineStr"/>
      <c r="Y122" s="462" t="inlineStr"/>
      <c r="Z122" s="462" t="inlineStr"/>
      <c r="AA122" s="462" t="inlineStr"/>
      <c r="AB122" s="462" t="inlineStr"/>
      <c r="AC122" s="462" t="inlineStr">
        <is>
          <t>Northwest quarter and north half of the Southwest quarter, Section 32, Township 11 North, Range 25 West</t>
        </is>
      </c>
      <c r="AD122" s="462" t="inlineStr">
        <is>
          <t>NW/4 and N/2 SW/4 of Section 32, Township 11 North, Range 25 West of the Indian Meridian</t>
        </is>
      </c>
      <c r="AE122" s="462" t="inlineStr">
        <is>
          <t>32</t>
        </is>
      </c>
      <c r="AF122" s="462" t="inlineStr">
        <is>
          <t>11 North</t>
        </is>
      </c>
      <c r="AG122" s="462" t="inlineStr">
        <is>
          <t>25 West</t>
        </is>
      </c>
      <c r="AH122" s="462" t="inlineStr">
        <is>
          <t>Beckham</t>
        </is>
      </c>
      <c r="AI122" s="462" t="inlineStr">
        <is>
          <t>Oklahoma</t>
        </is>
      </c>
      <c r="AJ122" s="462" t="inlineStr">
        <is>
          <t>NW/4; SW/4</t>
        </is>
      </c>
      <c r="AK122" s="462" t="inlineStr">
        <is>
          <t>N/2 SW/4</t>
        </is>
      </c>
      <c r="AL122" s="462" t="inlineStr"/>
      <c r="AM122" s="462" t="inlineStr"/>
      <c r="AN122" s="462" t="inlineStr"/>
      <c r="AO122" s="462" t="inlineStr"/>
      <c r="AP122" s="462" t="inlineStr"/>
      <c r="AQ122" s="462" t="inlineStr"/>
      <c r="AR122" s="462" t="inlineStr"/>
      <c r="AS122" s="462" t="inlineStr"/>
      <c r="AT122" s="462" t="inlineStr"/>
      <c r="AU122" s="462" t="inlineStr"/>
      <c r="AV122" s="462" t="inlineStr"/>
      <c r="AW122" s="462" t="inlineStr"/>
      <c r="AX122" s="462" t="inlineStr"/>
      <c r="AY122" s="462" t="inlineStr"/>
      <c r="AZ122" s="462" t="inlineStr"/>
      <c r="BA122" s="462" t="inlineStr"/>
      <c r="BB122" s="462" t="inlineStr">
        <is>
          <t>Mortgage Book 15, page 79</t>
        </is>
      </c>
      <c r="BC122" s="462" t="inlineStr"/>
      <c r="BD122" s="462" t="inlineStr"/>
      <c r="BE122" s="462" t="inlineStr"/>
      <c r="BF122" s="462" t="inlineStr"/>
      <c r="BG122" s="462" t="inlineStr"/>
      <c r="BH122" s="462" t="inlineStr">
        <is>
          <t>$3,000.00</t>
        </is>
      </c>
      <c r="BI122" s="462" t="inlineStr"/>
      <c r="BJ122" s="462" t="inlineStr"/>
      <c r="BK122" s="462" t="inlineStr"/>
      <c r="BL122" s="462" t="inlineStr"/>
      <c r="BM122" s="462" t="inlineStr">
        <is>
          <t>F. B. Collins Investment Company held the $3,000 mortgage and debt.</t>
        </is>
      </c>
      <c r="BN122" s="462" t="inlineStr">
        <is>
          <t>Commerce Trust Company received the assigned mortgage and debt.</t>
        </is>
      </c>
      <c r="BO122" s="462" t="inlineStr">
        <is>
          <t>No Diversified party or supported Diversified chain link appears in this instrument.</t>
        </is>
      </c>
      <c r="BP122" s="462" t="inlineStr">
        <is>
          <t>high</t>
        </is>
      </c>
      <c r="BQ122" s="462" t="inlineStr"/>
      <c r="BR122" s="462" t="inlineStr">
        <is>
          <t>not_required</t>
        </is>
      </c>
    </row>
    <row r="123">
      <c r="A123" s="462" t="inlineStr">
        <is>
          <t>B02-G060</t>
        </is>
      </c>
      <c r="B123" s="462" t="inlineStr">
        <is>
          <t>95</t>
        </is>
      </c>
      <c r="C123" s="462" t="inlineStr">
        <is>
          <t>95</t>
        </is>
      </c>
      <c r="D123" s="462" t="inlineStr">
        <is>
          <t>0095.jpg</t>
        </is>
      </c>
      <c r="E123" s="462" t="inlineStr">
        <is>
          <t>1</t>
        </is>
      </c>
      <c r="F123" s="462" t="inlineStr">
        <is>
          <t>MTG</t>
        </is>
      </c>
      <c r="G123" s="462" t="inlineStr">
        <is>
          <t>Real Estate Mortgage</t>
        </is>
      </c>
      <c r="H123" s="462" t="inlineStr"/>
      <c r="I123" s="462" t="inlineStr">
        <is>
          <t>Mortgage Record No. 36</t>
        </is>
      </c>
      <c r="J123" s="462" t="inlineStr">
        <is>
          <t>9</t>
        </is>
      </c>
      <c r="K123" s="462" t="inlineStr"/>
      <c r="L123" s="462" t="inlineStr">
        <is>
          <t>March 8, 1922</t>
        </is>
      </c>
      <c r="M123" s="462" t="inlineStr">
        <is>
          <t>March 7, 1922</t>
        </is>
      </c>
      <c r="N123" s="462" t="inlineStr"/>
      <c r="O123" s="462" t="inlineStr"/>
      <c r="P123" s="462" t="inlineStr"/>
      <c r="Q123" s="462" t="inlineStr"/>
      <c r="R123" s="462" t="inlineStr"/>
      <c r="S123" s="462" t="inlineStr"/>
      <c r="T123" s="462" t="inlineStr"/>
      <c r="U123" s="462" t="inlineStr"/>
      <c r="V123" s="462" t="inlineStr">
        <is>
          <t>S. A. Garrett and Cora Garrett, husband and wife</t>
        </is>
      </c>
      <c r="W123" s="462" t="inlineStr">
        <is>
          <t>C. H. Hester</t>
        </is>
      </c>
      <c r="X123" s="462" t="inlineStr"/>
      <c r="Y123" s="462" t="inlineStr"/>
      <c r="Z123" s="462" t="inlineStr"/>
      <c r="AA123" s="462" t="inlineStr"/>
      <c r="AB123" s="462" t="inlineStr"/>
      <c r="AC123" s="462" t="inlineStr">
        <is>
          <t>South half of the Southwest quarter of Section 32, Township 11 North, Range 25 West, containing 80 acres</t>
        </is>
      </c>
      <c r="AD123" s="462" t="inlineStr">
        <is>
          <t>S/2 SW/4 of Section 32, Township 11 North, Range 25 West of the Indian Meridian</t>
        </is>
      </c>
      <c r="AE123" s="462" t="inlineStr">
        <is>
          <t>32</t>
        </is>
      </c>
      <c r="AF123" s="462" t="inlineStr">
        <is>
          <t>11 North</t>
        </is>
      </c>
      <c r="AG123" s="462" t="inlineStr">
        <is>
          <t>25 West</t>
        </is>
      </c>
      <c r="AH123" s="462" t="inlineStr">
        <is>
          <t>Beckham</t>
        </is>
      </c>
      <c r="AI123" s="462" t="inlineStr">
        <is>
          <t>Oklahoma</t>
        </is>
      </c>
      <c r="AJ123" s="462" t="inlineStr">
        <is>
          <t>SW/4</t>
        </is>
      </c>
      <c r="AK123" s="462" t="inlineStr">
        <is>
          <t>S/2 SW/4</t>
        </is>
      </c>
      <c r="AL123" s="462" t="inlineStr"/>
      <c r="AM123" s="462" t="inlineStr">
        <is>
          <t>80</t>
        </is>
      </c>
      <c r="AN123" s="462" t="inlineStr"/>
      <c r="AO123" s="462" t="inlineStr"/>
      <c r="AP123" s="462" t="inlineStr"/>
      <c r="AQ123" s="462" t="inlineStr"/>
      <c r="AR123" s="462" t="inlineStr"/>
      <c r="AS123" s="462" t="inlineStr"/>
      <c r="AT123" s="462" t="inlineStr"/>
      <c r="AU123" s="462" t="inlineStr"/>
      <c r="AV123" s="462" t="inlineStr"/>
      <c r="AW123" s="462" t="inlineStr"/>
      <c r="AX123" s="462" t="inlineStr"/>
      <c r="AY123" s="462" t="inlineStr"/>
      <c r="AZ123" s="462" t="inlineStr"/>
      <c r="BA123" s="462" t="inlineStr"/>
      <c r="BB123" s="462" t="inlineStr"/>
      <c r="BC123" s="462" t="inlineStr"/>
      <c r="BD123" s="462" t="inlineStr"/>
      <c r="BE123" s="462" t="inlineStr"/>
      <c r="BF123" s="462" t="inlineStr"/>
      <c r="BG123" s="462" t="inlineStr"/>
      <c r="BH123" s="462" t="inlineStr">
        <is>
          <t>$600.00</t>
        </is>
      </c>
      <c r="BI123" s="462" t="inlineStr"/>
      <c r="BJ123" s="462" t="inlineStr"/>
      <c r="BK123" s="462" t="inlineStr"/>
      <c r="BL123" s="462" t="inlineStr"/>
      <c r="BM123" s="462" t="inlineStr">
        <is>
          <t>S. A. and Cora Garrett held the mortgagor interest shown.</t>
        </is>
      </c>
      <c r="BN123" s="462" t="inlineStr">
        <is>
          <t>C. H. Hester received a $600 mortgage lien.</t>
        </is>
      </c>
      <c r="BO123" s="462" t="inlineStr">
        <is>
          <t>No Diversified party or supported Diversified chain link appears in this instrument.</t>
        </is>
      </c>
      <c r="BP123" s="462" t="inlineStr">
        <is>
          <t>medium</t>
        </is>
      </c>
      <c r="BQ123" s="462" t="inlineStr"/>
      <c r="BR123" s="462" t="inlineStr">
        <is>
          <t>required</t>
        </is>
      </c>
    </row>
    <row r="124">
      <c r="A124" s="462" t="inlineStr">
        <is>
          <t>B02-G061</t>
        </is>
      </c>
      <c r="B124" s="462" t="inlineStr">
        <is>
          <t>96</t>
        </is>
      </c>
      <c r="C124" s="462" t="inlineStr">
        <is>
          <t>96</t>
        </is>
      </c>
      <c r="D124" s="462" t="inlineStr">
        <is>
          <t>0096.jpg</t>
        </is>
      </c>
      <c r="E124" s="462" t="inlineStr">
        <is>
          <t>1</t>
        </is>
      </c>
      <c r="F124" s="462" t="inlineStr">
        <is>
          <t>RLD</t>
        </is>
      </c>
      <c r="G124" s="462" t="inlineStr">
        <is>
          <t>Release Deed</t>
        </is>
      </c>
      <c r="H124" s="462" t="inlineStr"/>
      <c r="I124" s="462" t="inlineStr">
        <is>
          <t>17 Miscellaneous</t>
        </is>
      </c>
      <c r="J124" s="462" t="inlineStr">
        <is>
          <t>363</t>
        </is>
      </c>
      <c r="K124" s="462" t="inlineStr"/>
      <c r="L124" s="462" t="inlineStr">
        <is>
          <t>August 22, 1922, 2:00 P.M.</t>
        </is>
      </c>
      <c r="M124" s="462" t="inlineStr">
        <is>
          <t>August 14, 1922</t>
        </is>
      </c>
      <c r="N124" s="462" t="inlineStr"/>
      <c r="O124" s="462" t="inlineStr"/>
      <c r="P124" s="462" t="inlineStr"/>
      <c r="Q124" s="462" t="inlineStr"/>
      <c r="R124" s="462" t="inlineStr"/>
      <c r="S124" s="462" t="inlineStr"/>
      <c r="T124" s="462" t="inlineStr"/>
      <c r="U124" s="462" t="inlineStr"/>
      <c r="V124" s="462" t="inlineStr"/>
      <c r="W124" s="462" t="inlineStr"/>
      <c r="X124" s="462" t="inlineStr">
        <is>
          <t>S. H. McClemont</t>
        </is>
      </c>
      <c r="Y124" s="462" t="inlineStr">
        <is>
          <t>Chas. H. Lewis</t>
        </is>
      </c>
      <c r="Z124" s="462" t="inlineStr"/>
      <c r="AA124" s="462" t="inlineStr"/>
      <c r="AB124" s="462" t="inlineStr"/>
      <c r="AC124" s="462" t="inlineStr">
        <is>
          <t>Northwest quarter of Section 25, Township 9 North, Range 25 West</t>
        </is>
      </c>
      <c r="AD124" s="462" t="inlineStr"/>
      <c r="AE124" s="462" t="inlineStr">
        <is>
          <t>25</t>
        </is>
      </c>
      <c r="AF124" s="462" t="inlineStr">
        <is>
          <t>9 North</t>
        </is>
      </c>
      <c r="AG124" s="462" t="inlineStr">
        <is>
          <t>25 West</t>
        </is>
      </c>
      <c r="AH124" s="462" t="inlineStr">
        <is>
          <t>Beckham</t>
        </is>
      </c>
      <c r="AI124" s="462" t="inlineStr"/>
      <c r="AJ124" s="462" t="inlineStr">
        <is>
          <t>NW/4</t>
        </is>
      </c>
      <c r="AK124" s="462" t="inlineStr"/>
      <c r="AL124" s="462" t="inlineStr"/>
      <c r="AM124" s="462" t="inlineStr"/>
      <c r="AN124" s="462" t="inlineStr"/>
      <c r="AO124" s="462" t="inlineStr"/>
      <c r="AP124" s="462" t="inlineStr"/>
      <c r="AQ124" s="462" t="inlineStr"/>
      <c r="AR124" s="462" t="inlineStr"/>
      <c r="AS124" s="462" t="inlineStr"/>
      <c r="AT124" s="462" t="inlineStr"/>
      <c r="AU124" s="462" t="inlineStr"/>
      <c r="AV124" s="462" t="inlineStr"/>
      <c r="AW124" s="462" t="inlineStr"/>
      <c r="AX124" s="462" t="inlineStr"/>
      <c r="AY124" s="462" t="inlineStr"/>
      <c r="AZ124" s="462" t="inlineStr"/>
      <c r="BA124" s="462" t="inlineStr"/>
      <c r="BB124" s="462" t="inlineStr">
        <is>
          <t>Mortgage Book 24, page 506</t>
        </is>
      </c>
      <c r="BC124" s="462" t="inlineStr"/>
      <c r="BD124" s="462" t="inlineStr"/>
      <c r="BE124" s="462" t="inlineStr"/>
      <c r="BF124" s="462" t="inlineStr"/>
      <c r="BG124" s="462" t="inlineStr"/>
      <c r="BH124" s="462" t="inlineStr"/>
      <c r="BI124" s="462" t="inlineStr"/>
      <c r="BJ124" s="462" t="inlineStr"/>
      <c r="BK124" s="462" t="inlineStr"/>
      <c r="BL124" s="462" t="inlineStr"/>
      <c r="BM124" s="462" t="inlineStr">
        <is>
          <t>S. H. McClemont held rights under the referenced mortgage.</t>
        </is>
      </c>
      <c r="BN124" s="462" t="inlineStr">
        <is>
          <t>Mortgage-derived claims released to Chas. H. Lewis.</t>
        </is>
      </c>
      <c r="BO124" s="462" t="inlineStr">
        <is>
          <t>No Diversified party or supported Diversified chain link appears in this instrument.</t>
        </is>
      </c>
      <c r="BP124" s="462" t="inlineStr">
        <is>
          <t>high</t>
        </is>
      </c>
      <c r="BQ124" s="462" t="inlineStr"/>
      <c r="BR124" s="462" t="inlineStr">
        <is>
          <t>not_required</t>
        </is>
      </c>
    </row>
    <row r="125">
      <c r="A125" s="462" t="inlineStr">
        <is>
          <t>B02-G062</t>
        </is>
      </c>
      <c r="B125" s="462" t="inlineStr">
        <is>
          <t>96</t>
        </is>
      </c>
      <c r="C125" s="462" t="inlineStr">
        <is>
          <t>97</t>
        </is>
      </c>
      <c r="D125" s="462" t="inlineStr">
        <is>
          <t>0096.jpg
0097.jpg</t>
        </is>
      </c>
      <c r="E125" s="462" t="inlineStr">
        <is>
          <t>2</t>
        </is>
      </c>
      <c r="F125" s="462" t="inlineStr">
        <is>
          <t>REL</t>
        </is>
      </c>
      <c r="G125" s="462" t="inlineStr">
        <is>
          <t>Mortgage Release</t>
        </is>
      </c>
      <c r="H125" s="462" t="inlineStr"/>
      <c r="I125" s="462" t="inlineStr">
        <is>
          <t>17 Miscellaneous</t>
        </is>
      </c>
      <c r="J125" s="462" t="inlineStr">
        <is>
          <t>363</t>
        </is>
      </c>
      <c r="K125" s="462" t="inlineStr">
        <is>
          <t>364</t>
        </is>
      </c>
      <c r="L125" s="462" t="inlineStr">
        <is>
          <t>August 22, 1922, 2:00 P.M.</t>
        </is>
      </c>
      <c r="M125" s="462" t="inlineStr">
        <is>
          <t>August 22, 1922</t>
        </is>
      </c>
      <c r="N125" s="462" t="inlineStr"/>
      <c r="O125" s="462" t="inlineStr"/>
      <c r="P125" s="462" t="inlineStr"/>
      <c r="Q125" s="462" t="inlineStr"/>
      <c r="R125" s="462" t="inlineStr"/>
      <c r="S125" s="462" t="inlineStr"/>
      <c r="T125" s="462" t="inlineStr"/>
      <c r="U125" s="462" t="inlineStr"/>
      <c r="V125" s="462" t="inlineStr"/>
      <c r="W125" s="462" t="inlineStr"/>
      <c r="X125" s="462" t="inlineStr">
        <is>
          <t>C. H. Hester</t>
        </is>
      </c>
      <c r="Y125" s="462" t="inlineStr">
        <is>
          <t>S. A. Garrett and Cora Garrett</t>
        </is>
      </c>
      <c r="Z125" s="462" t="inlineStr"/>
      <c r="AA125" s="462" t="inlineStr"/>
      <c r="AB125" s="462" t="inlineStr"/>
      <c r="AC125" s="462" t="inlineStr">
        <is>
          <t>South half of the Southwest quarter, Section 32, Township 11 North, Range 25 West</t>
        </is>
      </c>
      <c r="AD125" s="462" t="inlineStr">
        <is>
          <t>S/2 SW/4 of Section 32, Township 11 North, Range 25 West of the Indian Meridian</t>
        </is>
      </c>
      <c r="AE125" s="462" t="inlineStr">
        <is>
          <t>32</t>
        </is>
      </c>
      <c r="AF125" s="462" t="inlineStr">
        <is>
          <t>11 North</t>
        </is>
      </c>
      <c r="AG125" s="462" t="inlineStr">
        <is>
          <t>25 West</t>
        </is>
      </c>
      <c r="AH125" s="462" t="inlineStr">
        <is>
          <t>Beckham</t>
        </is>
      </c>
      <c r="AI125" s="462" t="inlineStr">
        <is>
          <t>Oklahoma</t>
        </is>
      </c>
      <c r="AJ125" s="462" t="inlineStr">
        <is>
          <t>SW/4</t>
        </is>
      </c>
      <c r="AK125" s="462" t="inlineStr">
        <is>
          <t>S/2 SW/4</t>
        </is>
      </c>
      <c r="AL125" s="462" t="inlineStr"/>
      <c r="AM125" s="462" t="inlineStr"/>
      <c r="AN125" s="462" t="inlineStr"/>
      <c r="AO125" s="462" t="inlineStr"/>
      <c r="AP125" s="462" t="inlineStr"/>
      <c r="AQ125" s="462" t="inlineStr"/>
      <c r="AR125" s="462" t="inlineStr"/>
      <c r="AS125" s="462" t="inlineStr"/>
      <c r="AT125" s="462" t="inlineStr"/>
      <c r="AU125" s="462" t="inlineStr"/>
      <c r="AV125" s="462" t="inlineStr"/>
      <c r="AW125" s="462" t="inlineStr"/>
      <c r="AX125" s="462" t="inlineStr"/>
      <c r="AY125" s="462" t="inlineStr"/>
      <c r="AZ125" s="462" t="inlineStr"/>
      <c r="BA125" s="462" t="inlineStr"/>
      <c r="BB125" s="462" t="inlineStr">
        <is>
          <t>Mortgage Book 36, page 9</t>
        </is>
      </c>
      <c r="BC125" s="462" t="inlineStr"/>
      <c r="BD125" s="462" t="inlineStr"/>
      <c r="BE125" s="462" t="inlineStr"/>
      <c r="BF125" s="462" t="inlineStr"/>
      <c r="BG125" s="462" t="inlineStr"/>
      <c r="BH125" s="462" t="inlineStr">
        <is>
          <t>$600.00 paid</t>
        </is>
      </c>
      <c r="BI125" s="462" t="inlineStr"/>
      <c r="BJ125" s="462" t="inlineStr"/>
      <c r="BK125" s="462" t="inlineStr"/>
      <c r="BL125" s="462" t="inlineStr"/>
      <c r="BM125" s="462" t="inlineStr">
        <is>
          <t>C. H. Hester held the $600 mortgage lien.</t>
        </is>
      </c>
      <c r="BN125" s="462" t="inlineStr">
        <is>
          <t>Mortgage lien released.</t>
        </is>
      </c>
      <c r="BO125" s="462" t="inlineStr">
        <is>
          <t>No Diversified party or supported Diversified chain link appears in this instrument.</t>
        </is>
      </c>
      <c r="BP125" s="462" t="inlineStr">
        <is>
          <t>high</t>
        </is>
      </c>
      <c r="BQ125" s="462" t="inlineStr"/>
      <c r="BR125" s="462" t="inlineStr">
        <is>
          <t>not_required</t>
        </is>
      </c>
    </row>
    <row r="126">
      <c r="A126" s="462" t="inlineStr">
        <is>
          <t>B02-G063</t>
        </is>
      </c>
      <c r="B126" s="462" t="inlineStr">
        <is>
          <t>97</t>
        </is>
      </c>
      <c r="C126" s="462" t="inlineStr">
        <is>
          <t>97</t>
        </is>
      </c>
      <c r="D126" s="462" t="inlineStr">
        <is>
          <t>0097.jpg</t>
        </is>
      </c>
      <c r="E126" s="462" t="inlineStr">
        <is>
          <t>1</t>
        </is>
      </c>
      <c r="F126" s="462" t="inlineStr">
        <is>
          <t>OGL</t>
        </is>
      </c>
      <c r="G126" s="462" t="inlineStr">
        <is>
          <t>Oil and Gas Lease</t>
        </is>
      </c>
      <c r="H126" s="462" t="inlineStr"/>
      <c r="I126" s="462" t="inlineStr">
        <is>
          <t>17 Miscellaneous</t>
        </is>
      </c>
      <c r="J126" s="462" t="inlineStr">
        <is>
          <t>364</t>
        </is>
      </c>
      <c r="K126" s="462" t="inlineStr"/>
      <c r="L126" s="462" t="inlineStr">
        <is>
          <t>August 22, 1922, 4:00 P.M.</t>
        </is>
      </c>
      <c r="M126" s="462" t="inlineStr">
        <is>
          <t>August 1, 1922</t>
        </is>
      </c>
      <c r="N126" s="462" t="inlineStr"/>
      <c r="O126" s="462" t="inlineStr"/>
      <c r="P126" s="462" t="inlineStr"/>
      <c r="Q126" s="462" t="inlineStr"/>
      <c r="R126" s="462" t="inlineStr"/>
      <c r="S126" s="462" t="inlineStr"/>
      <c r="T126" s="462" t="inlineStr">
        <is>
          <t>Robert P. Bonifield and Eva Bonifield, husband and wife</t>
        </is>
      </c>
      <c r="U126" s="462" t="inlineStr">
        <is>
          <t>Gypsy Oil Company</t>
        </is>
      </c>
      <c r="V126" s="462" t="inlineStr"/>
      <c r="W126" s="462" t="inlineStr"/>
      <c r="X126" s="462" t="inlineStr"/>
      <c r="Y126" s="462" t="inlineStr"/>
      <c r="Z126" s="462" t="inlineStr"/>
      <c r="AA126" s="462" t="inlineStr"/>
      <c r="AB126" s="462" t="inlineStr"/>
      <c r="AC126" s="462" t="inlineStr">
        <is>
          <t>North half of Southeast quarter and Southwest quarter of Southeast quarter of Section 14, Township 8 North, Range 25 West, containing 120 acres</t>
        </is>
      </c>
      <c r="AD126" s="462" t="inlineStr"/>
      <c r="AE126" s="462" t="inlineStr">
        <is>
          <t>14</t>
        </is>
      </c>
      <c r="AF126" s="462" t="inlineStr">
        <is>
          <t>8 North</t>
        </is>
      </c>
      <c r="AG126" s="462" t="inlineStr">
        <is>
          <t>25 West</t>
        </is>
      </c>
      <c r="AH126" s="462" t="inlineStr">
        <is>
          <t>Beckham</t>
        </is>
      </c>
      <c r="AI126" s="462" t="inlineStr"/>
      <c r="AJ126" s="462" t="inlineStr">
        <is>
          <t>SE/4</t>
        </is>
      </c>
      <c r="AK126" s="462" t="inlineStr">
        <is>
          <t>N/2 SE/4; SW/4 SE/4</t>
        </is>
      </c>
      <c r="AL126" s="462" t="inlineStr"/>
      <c r="AM126" s="462" t="inlineStr">
        <is>
          <t>120</t>
        </is>
      </c>
      <c r="AN126" s="462" t="inlineStr"/>
      <c r="AO126" s="462" t="inlineStr"/>
      <c r="AP126" s="462" t="inlineStr"/>
      <c r="AQ126" s="462" t="inlineStr">
        <is>
          <t>1/8</t>
        </is>
      </c>
      <c r="AR126" s="462" t="inlineStr"/>
      <c r="AS126" s="462" t="inlineStr"/>
      <c r="AT126" s="462" t="inlineStr"/>
      <c r="AU126" s="462" t="inlineStr"/>
      <c r="AV126" s="462" t="inlineStr"/>
      <c r="AW126" s="462" t="inlineStr"/>
      <c r="AX126" s="462" t="inlineStr"/>
      <c r="AY126" s="462" t="inlineStr"/>
      <c r="AZ126" s="462" t="inlineStr"/>
      <c r="BA126" s="462" t="inlineStr"/>
      <c r="BB126" s="462" t="inlineStr"/>
      <c r="BC126" s="462" t="inlineStr"/>
      <c r="BD126" s="462" t="inlineStr"/>
      <c r="BE126" s="462" t="inlineStr"/>
      <c r="BF126" s="462" t="inlineStr">
        <is>
          <t>Ten years and as long thereafter as oil or gas is produced</t>
        </is>
      </c>
      <c r="BG126" s="462" t="inlineStr"/>
      <c r="BH126" s="462" t="inlineStr">
        <is>
          <t>$800.00</t>
        </is>
      </c>
      <c r="BI126" s="462" t="inlineStr"/>
      <c r="BJ126" s="462" t="inlineStr"/>
      <c r="BK126" s="462" t="inlineStr"/>
      <c r="BL126" s="462" t="inlineStr"/>
      <c r="BM126" s="462" t="inlineStr">
        <is>
          <t>Robert P. and Eva Bonifield held the lessor interest shown.</t>
        </is>
      </c>
      <c r="BN126" s="462" t="inlineStr">
        <is>
          <t>Gypsy Oil Company received the oil-and-gas leasehold.</t>
        </is>
      </c>
      <c r="BO126" s="462" t="inlineStr">
        <is>
          <t>No Diversified party or supported Diversified chain link appears in this instrument.</t>
        </is>
      </c>
      <c r="BP126" s="462" t="inlineStr">
        <is>
          <t>high</t>
        </is>
      </c>
      <c r="BQ126" s="462" t="inlineStr"/>
      <c r="BR126" s="462" t="inlineStr">
        <is>
          <t>not_required</t>
        </is>
      </c>
    </row>
    <row r="127">
      <c r="A127" s="462" t="inlineStr">
        <is>
          <t>B02-G064</t>
        </is>
      </c>
      <c r="B127" s="462" t="inlineStr">
        <is>
          <t>98</t>
        </is>
      </c>
      <c r="C127" s="462" t="inlineStr">
        <is>
          <t>98</t>
        </is>
      </c>
      <c r="D127" s="462" t="inlineStr">
        <is>
          <t>0098.jpg</t>
        </is>
      </c>
      <c r="E127" s="462" t="inlineStr">
        <is>
          <t>1</t>
        </is>
      </c>
      <c r="F127" s="462" t="inlineStr">
        <is>
          <t>WD</t>
        </is>
      </c>
      <c r="G127" s="462" t="inlineStr">
        <is>
          <t>Warranty Deed</t>
        </is>
      </c>
      <c r="H127" s="462" t="inlineStr"/>
      <c r="I127" s="462" t="inlineStr">
        <is>
          <t>Deed Record No. 38</t>
        </is>
      </c>
      <c r="J127" s="462" t="inlineStr">
        <is>
          <t>274</t>
        </is>
      </c>
      <c r="K127" s="462" t="inlineStr"/>
      <c r="L127" s="462" t="inlineStr">
        <is>
          <t>August 23, 1922</t>
        </is>
      </c>
      <c r="M127" s="462" t="inlineStr">
        <is>
          <t>August 22, 1922</t>
        </is>
      </c>
      <c r="N127" s="462" t="inlineStr"/>
      <c r="O127" s="462" t="inlineStr"/>
      <c r="P127" s="462" t="inlineStr">
        <is>
          <t>S. A. Garrett and Cora Garrett, husband and wife</t>
        </is>
      </c>
      <c r="Q127" s="462" t="inlineStr">
        <is>
          <t>R. Edward Garrett</t>
        </is>
      </c>
      <c r="R127" s="462" t="inlineStr"/>
      <c r="S127" s="462" t="inlineStr"/>
      <c r="T127" s="462" t="inlineStr"/>
      <c r="U127" s="462" t="inlineStr"/>
      <c r="V127" s="462" t="inlineStr"/>
      <c r="W127" s="462" t="inlineStr"/>
      <c r="X127" s="462" t="inlineStr"/>
      <c r="Y127" s="462" t="inlineStr"/>
      <c r="Z127" s="462" t="inlineStr"/>
      <c r="AA127" s="462" t="inlineStr"/>
      <c r="AB127" s="462" t="inlineStr"/>
      <c r="AC127" s="462" t="inlineStr">
        <is>
          <t>South half of the Southwest quarter of Section 32, Township 11 North, Range 25 West of the Indian Meridian, containing 80 acres</t>
        </is>
      </c>
      <c r="AD127" s="462" t="inlineStr">
        <is>
          <t>S/2 SW/4 of Section 32, Township 11 North, Range 25 West of the Indian Meridian</t>
        </is>
      </c>
      <c r="AE127" s="462" t="inlineStr">
        <is>
          <t>32</t>
        </is>
      </c>
      <c r="AF127" s="462" t="inlineStr">
        <is>
          <t>11 North</t>
        </is>
      </c>
      <c r="AG127" s="462" t="inlineStr">
        <is>
          <t>25 West</t>
        </is>
      </c>
      <c r="AH127" s="462" t="inlineStr">
        <is>
          <t>Beckham</t>
        </is>
      </c>
      <c r="AI127" s="462" t="inlineStr">
        <is>
          <t>Oklahoma</t>
        </is>
      </c>
      <c r="AJ127" s="462" t="inlineStr">
        <is>
          <t>SW/4</t>
        </is>
      </c>
      <c r="AK127" s="462" t="inlineStr">
        <is>
          <t>S/2 SW/4</t>
        </is>
      </c>
      <c r="AL127" s="462" t="inlineStr"/>
      <c r="AM127" s="462" t="inlineStr">
        <is>
          <t>80</t>
        </is>
      </c>
      <c r="AN127" s="462" t="inlineStr"/>
      <c r="AO127" s="462" t="inlineStr"/>
      <c r="AP127" s="462" t="inlineStr"/>
      <c r="AQ127" s="462" t="inlineStr"/>
      <c r="AR127" s="462" t="inlineStr"/>
      <c r="AS127" s="462" t="inlineStr"/>
      <c r="AT127" s="462" t="inlineStr"/>
      <c r="AU127" s="462" t="inlineStr"/>
      <c r="AV127" s="462" t="inlineStr"/>
      <c r="AW127" s="462" t="inlineStr"/>
      <c r="AX127" s="462" t="inlineStr"/>
      <c r="AY127" s="462" t="inlineStr"/>
      <c r="AZ127" s="462" t="inlineStr"/>
      <c r="BA127" s="462" t="inlineStr"/>
      <c r="BB127" s="462" t="inlineStr"/>
      <c r="BC127" s="462" t="inlineStr"/>
      <c r="BD127" s="462" t="inlineStr"/>
      <c r="BE127" s="462" t="inlineStr"/>
      <c r="BF127" s="462" t="inlineStr"/>
      <c r="BG127" s="462" t="inlineStr"/>
      <c r="BH127" s="462" t="inlineStr">
        <is>
          <t>$4,000.00</t>
        </is>
      </c>
      <c r="BI127" s="462" t="inlineStr"/>
      <c r="BJ127" s="462" t="inlineStr"/>
      <c r="BK127" s="462" t="inlineStr"/>
      <c r="BL127" s="462" t="inlineStr"/>
      <c r="BM127" s="462" t="inlineStr">
        <is>
          <t>S. A. and Cora Garrett held the grantor interest shown.</t>
        </is>
      </c>
      <c r="BN127" s="462" t="inlineStr">
        <is>
          <t>R. Edward Garrett received the S/2 SW/4 by warranty deed.</t>
        </is>
      </c>
      <c r="BO127" s="462" t="inlineStr">
        <is>
          <t>No Diversified party or supported Diversified chain link appears in this instrument.</t>
        </is>
      </c>
      <c r="BP127" s="462" t="inlineStr">
        <is>
          <t>medium</t>
        </is>
      </c>
      <c r="BQ127" s="462" t="inlineStr"/>
      <c r="BR127" s="462" t="inlineStr">
        <is>
          <t>required</t>
        </is>
      </c>
    </row>
    <row r="128">
      <c r="A128" s="462" t="inlineStr">
        <is>
          <t>B02-G065</t>
        </is>
      </c>
      <c r="B128" s="462" t="inlineStr">
        <is>
          <t>99</t>
        </is>
      </c>
      <c r="C128" s="462" t="inlineStr">
        <is>
          <t>99</t>
        </is>
      </c>
      <c r="D128" s="462" t="inlineStr">
        <is>
          <t>0099.jpg</t>
        </is>
      </c>
      <c r="E128" s="462" t="inlineStr">
        <is>
          <t>1</t>
        </is>
      </c>
      <c r="F128" s="462" t="inlineStr">
        <is>
          <t>MTG</t>
        </is>
      </c>
      <c r="G128" s="462" t="inlineStr">
        <is>
          <t>Real Estate Mortgage</t>
        </is>
      </c>
      <c r="H128" s="462" t="inlineStr"/>
      <c r="I128" s="462" t="inlineStr">
        <is>
          <t>Mortgage Record No. 36</t>
        </is>
      </c>
      <c r="J128" s="462" t="inlineStr">
        <is>
          <t>79</t>
        </is>
      </c>
      <c r="K128" s="462" t="inlineStr"/>
      <c r="L128" s="462" t="inlineStr">
        <is>
          <t>August 23, 1922</t>
        </is>
      </c>
      <c r="M128" s="462" t="inlineStr">
        <is>
          <t>August 22, 1922</t>
        </is>
      </c>
      <c r="N128" s="462" t="inlineStr"/>
      <c r="O128" s="462" t="inlineStr"/>
      <c r="P128" s="462" t="inlineStr"/>
      <c r="Q128" s="462" t="inlineStr"/>
      <c r="R128" s="462" t="inlineStr"/>
      <c r="S128" s="462" t="inlineStr"/>
      <c r="T128" s="462" t="inlineStr"/>
      <c r="U128" s="462" t="inlineStr"/>
      <c r="V128" s="462" t="inlineStr">
        <is>
          <t>Frank H. LeGrand and Cora B. LeGrand, husband and wife</t>
        </is>
      </c>
      <c r="W128" s="462" t="inlineStr">
        <is>
          <t>S. A. Garrett</t>
        </is>
      </c>
      <c r="X128" s="462" t="inlineStr"/>
      <c r="Y128" s="462" t="inlineStr"/>
      <c r="Z128" s="462" t="inlineStr"/>
      <c r="AA128" s="462" t="inlineStr"/>
      <c r="AB128" s="462" t="inlineStr"/>
      <c r="AC128" s="462" t="inlineStr">
        <is>
          <t>South half of the Southwest quarter of Section 32, Township 11 North, Range 25 West, containing 80 acres</t>
        </is>
      </c>
      <c r="AD128" s="462" t="inlineStr">
        <is>
          <t>S/2 SW/4 of Section 32, Township 11 North, Range 25 West of the Indian Meridian</t>
        </is>
      </c>
      <c r="AE128" s="462" t="inlineStr">
        <is>
          <t>32</t>
        </is>
      </c>
      <c r="AF128" s="462" t="inlineStr">
        <is>
          <t>11 North</t>
        </is>
      </c>
      <c r="AG128" s="462" t="inlineStr">
        <is>
          <t>25 West</t>
        </is>
      </c>
      <c r="AH128" s="462" t="inlineStr">
        <is>
          <t>Beckham</t>
        </is>
      </c>
      <c r="AI128" s="462" t="inlineStr">
        <is>
          <t>Oklahoma</t>
        </is>
      </c>
      <c r="AJ128" s="462" t="inlineStr">
        <is>
          <t>SW/4</t>
        </is>
      </c>
      <c r="AK128" s="462" t="inlineStr">
        <is>
          <t>S/2 SW/4</t>
        </is>
      </c>
      <c r="AL128" s="462" t="inlineStr"/>
      <c r="AM128" s="462" t="inlineStr">
        <is>
          <t>80</t>
        </is>
      </c>
      <c r="AN128" s="462" t="inlineStr"/>
      <c r="AO128" s="462" t="inlineStr"/>
      <c r="AP128" s="462" t="inlineStr"/>
      <c r="AQ128" s="462" t="inlineStr"/>
      <c r="AR128" s="462" t="inlineStr"/>
      <c r="AS128" s="462" t="inlineStr"/>
      <c r="AT128" s="462" t="inlineStr"/>
      <c r="AU128" s="462" t="inlineStr"/>
      <c r="AV128" s="462" t="inlineStr"/>
      <c r="AW128" s="462" t="inlineStr"/>
      <c r="AX128" s="462" t="inlineStr"/>
      <c r="AY128" s="462" t="inlineStr"/>
      <c r="AZ128" s="462" t="inlineStr"/>
      <c r="BA128" s="462" t="inlineStr"/>
      <c r="BB128" s="462" t="inlineStr"/>
      <c r="BC128" s="462" t="inlineStr"/>
      <c r="BD128" s="462" t="inlineStr"/>
      <c r="BE128" s="462" t="inlineStr"/>
      <c r="BF128" s="462" t="inlineStr"/>
      <c r="BG128" s="462" t="inlineStr"/>
      <c r="BH128" s="462" t="inlineStr">
        <is>
          <t>$400.00</t>
        </is>
      </c>
      <c r="BI128" s="462" t="inlineStr"/>
      <c r="BJ128" s="462" t="inlineStr"/>
      <c r="BK128" s="462" t="inlineStr"/>
      <c r="BL128" s="462" t="inlineStr"/>
      <c r="BM128" s="462" t="inlineStr">
        <is>
          <t>Frank H. and Cora B. LeGrand held the mortgagor interest shown.</t>
        </is>
      </c>
      <c r="BN128" s="462" t="inlineStr">
        <is>
          <t>S. A. Garrett received a $400 mortgage lien.</t>
        </is>
      </c>
      <c r="BO128" s="462" t="inlineStr">
        <is>
          <t>No Diversified party or supported Diversified chain link appears in this instrument.</t>
        </is>
      </c>
      <c r="BP128" s="462" t="inlineStr">
        <is>
          <t>medium</t>
        </is>
      </c>
      <c r="BQ128" s="462" t="inlineStr"/>
      <c r="BR128" s="462" t="inlineStr">
        <is>
          <t>required</t>
        </is>
      </c>
    </row>
    <row r="129">
      <c r="A129" s="462" t="inlineStr">
        <is>
          <t>B02-G066</t>
        </is>
      </c>
      <c r="B129" s="462" t="inlineStr">
        <is>
          <t>100</t>
        </is>
      </c>
      <c r="C129" s="462" t="inlineStr">
        <is>
          <t>100</t>
        </is>
      </c>
      <c r="D129" s="462" t="inlineStr">
        <is>
          <t>0100.jpg</t>
        </is>
      </c>
      <c r="E129" s="462" t="inlineStr">
        <is>
          <t>1</t>
        </is>
      </c>
      <c r="F129" s="462" t="inlineStr">
        <is>
          <t>OGL</t>
        </is>
      </c>
      <c r="G129" s="462" t="inlineStr">
        <is>
          <t>Oil and Gas Lease (continuation only)</t>
        </is>
      </c>
      <c r="H129" s="462" t="inlineStr"/>
      <c r="I129" s="462" t="inlineStr">
        <is>
          <t>18 Miscellaneous</t>
        </is>
      </c>
      <c r="J129" s="462" t="inlineStr">
        <is>
          <t>46</t>
        </is>
      </c>
      <c r="K129" s="462" t="inlineStr">
        <is>
          <t>47</t>
        </is>
      </c>
      <c r="L129" s="462" t="inlineStr"/>
      <c r="M129" s="462" t="inlineStr">
        <is>
          <t>November 1, 1922</t>
        </is>
      </c>
      <c r="N129" s="462" t="inlineStr"/>
      <c r="O129" s="462" t="inlineStr"/>
      <c r="P129" s="462" t="inlineStr"/>
      <c r="Q129" s="462" t="inlineStr"/>
      <c r="R129" s="462" t="inlineStr"/>
      <c r="S129" s="462" t="inlineStr"/>
      <c r="T129" s="462" t="inlineStr">
        <is>
          <t>W. H. Bramey</t>
        </is>
      </c>
      <c r="U129" s="462" t="inlineStr"/>
      <c r="V129" s="462" t="inlineStr"/>
      <c r="W129" s="462" t="inlineStr"/>
      <c r="X129" s="462" t="inlineStr"/>
      <c r="Y129" s="462" t="inlineStr"/>
      <c r="Z129" s="462" t="inlineStr"/>
      <c r="AA129" s="462" t="inlineStr"/>
      <c r="AB129" s="462" t="inlineStr"/>
      <c r="AC129" s="462" t="inlineStr"/>
      <c r="AD129" s="462" t="inlineStr"/>
      <c r="AE129" s="462" t="inlineStr"/>
      <c r="AF129" s="462" t="inlineStr"/>
      <c r="AG129" s="462" t="inlineStr"/>
      <c r="AH129" s="462" t="inlineStr"/>
      <c r="AI129" s="462" t="inlineStr"/>
      <c r="AJ129" s="462" t="inlineStr"/>
      <c r="AK129" s="462" t="inlineStr"/>
      <c r="AL129" s="462" t="inlineStr"/>
      <c r="AM129" s="462" t="inlineStr"/>
      <c r="AN129" s="462" t="inlineStr"/>
      <c r="AO129" s="462" t="inlineStr"/>
      <c r="AP129" s="462" t="inlineStr"/>
      <c r="AQ129" s="462" t="inlineStr"/>
      <c r="AR129" s="462" t="inlineStr"/>
      <c r="AS129" s="462" t="inlineStr"/>
      <c r="AT129" s="462" t="inlineStr"/>
      <c r="AU129" s="462" t="inlineStr"/>
      <c r="AV129" s="462" t="inlineStr"/>
      <c r="AW129" s="462" t="inlineStr"/>
      <c r="AX129" s="462" t="inlineStr"/>
      <c r="AY129" s="462" t="inlineStr"/>
      <c r="AZ129" s="462" t="inlineStr"/>
      <c r="BA129" s="462" t="inlineStr"/>
      <c r="BB129" s="462" t="inlineStr"/>
      <c r="BC129" s="462" t="inlineStr"/>
      <c r="BD129" s="462" t="inlineStr"/>
      <c r="BE129" s="462" t="inlineStr"/>
      <c r="BF129" s="462" t="inlineStr">
        <is>
          <t>One-dollar-per-acre annual delay rental; no-well clause through November 24, 1921 as modified in the visible continuation</t>
        </is>
      </c>
      <c r="BG129" s="462" t="inlineStr"/>
      <c r="BH129" s="462" t="inlineStr"/>
      <c r="BI129" s="462" t="inlineStr"/>
      <c r="BJ129" s="462" t="inlineStr"/>
      <c r="BK129" s="462" t="inlineStr"/>
      <c r="BL129" s="462" t="inlineStr">
        <is>
          <t>Only the final page is in Batch 02; the first page and legal description are outside the batch.</t>
        </is>
      </c>
      <c r="BM129" s="462" t="inlineStr"/>
      <c r="BN129" s="462" t="inlineStr"/>
      <c r="BO129" s="462" t="inlineStr">
        <is>
          <t>No Diversified party or supported Diversified chain link appears in this instrument.</t>
        </is>
      </c>
      <c r="BP129" s="462" t="inlineStr">
        <is>
          <t>medium</t>
        </is>
      </c>
      <c r="BQ129" s="462" t="inlineStr">
        <is>
          <t>Party name is transcribed from the visible rental certification; lessee and land description left blank.</t>
        </is>
      </c>
      <c r="BR129" s="462" t="inlineStr">
        <is>
          <t>required</t>
        </is>
      </c>
    </row>
    <row r="130">
      <c r="A130" s="462" t="inlineStr">
        <is>
          <t>B02-G067</t>
        </is>
      </c>
      <c r="B130" s="462" t="inlineStr">
        <is>
          <t>100</t>
        </is>
      </c>
      <c r="C130" s="462" t="inlineStr">
        <is>
          <t>101</t>
        </is>
      </c>
      <c r="D130" s="462" t="inlineStr">
        <is>
          <t>0100.jpg
0101.jpg</t>
        </is>
      </c>
      <c r="E130" s="462" t="inlineStr">
        <is>
          <t>2</t>
        </is>
      </c>
      <c r="F130" s="462" t="inlineStr">
        <is>
          <t>REL</t>
        </is>
      </c>
      <c r="G130" s="462" t="inlineStr">
        <is>
          <t>Release of Mortgage</t>
        </is>
      </c>
      <c r="H130" s="462" t="inlineStr"/>
      <c r="I130" s="462" t="inlineStr">
        <is>
          <t>18 Miscellaneous</t>
        </is>
      </c>
      <c r="J130" s="462" t="inlineStr">
        <is>
          <t>47</t>
        </is>
      </c>
      <c r="K130" s="462" t="inlineStr"/>
      <c r="L130" s="462" t="inlineStr">
        <is>
          <t>November 3, 1922, 3:00 P.M.</t>
        </is>
      </c>
      <c r="M130" s="462" t="inlineStr">
        <is>
          <t>October 28, 1922</t>
        </is>
      </c>
      <c r="N130" s="462" t="inlineStr"/>
      <c r="O130" s="462" t="inlineStr">
        <is>
          <t>October 29, 1922</t>
        </is>
      </c>
      <c r="P130" s="462" t="inlineStr"/>
      <c r="Q130" s="462" t="inlineStr"/>
      <c r="R130" s="462" t="inlineStr"/>
      <c r="S130" s="462" t="inlineStr"/>
      <c r="T130" s="462" t="inlineStr"/>
      <c r="U130" s="462" t="inlineStr"/>
      <c r="V130" s="462" t="inlineStr"/>
      <c r="W130" s="462" t="inlineStr"/>
      <c r="X130" s="462" t="inlineStr">
        <is>
          <t>S. A. Garrett</t>
        </is>
      </c>
      <c r="Y130" s="462" t="inlineStr">
        <is>
          <t>Frank H. LeGrand and Cora B. LeGrand, husband and wife</t>
        </is>
      </c>
      <c r="Z130" s="462" t="inlineStr"/>
      <c r="AA130" s="462" t="inlineStr"/>
      <c r="AB130" s="462" t="inlineStr"/>
      <c r="AC130" s="462" t="inlineStr">
        <is>
          <t>South half of the Southwest quarter of Section 32, Township 11 North, Range 25 West of the Indian Meridian</t>
        </is>
      </c>
      <c r="AD130" s="462" t="inlineStr">
        <is>
          <t>S/2 SW/4 of Section 32, Township 11 North, Range 25 West of the Indian Meridian</t>
        </is>
      </c>
      <c r="AE130" s="462" t="inlineStr">
        <is>
          <t>32</t>
        </is>
      </c>
      <c r="AF130" s="462" t="inlineStr">
        <is>
          <t>11 North</t>
        </is>
      </c>
      <c r="AG130" s="462" t="inlineStr">
        <is>
          <t>25 West</t>
        </is>
      </c>
      <c r="AH130" s="462" t="inlineStr">
        <is>
          <t>Beckham</t>
        </is>
      </c>
      <c r="AI130" s="462" t="inlineStr">
        <is>
          <t>Oklahoma</t>
        </is>
      </c>
      <c r="AJ130" s="462" t="inlineStr">
        <is>
          <t>SW/4</t>
        </is>
      </c>
      <c r="AK130" s="462" t="inlineStr">
        <is>
          <t>S/2 SW/4</t>
        </is>
      </c>
      <c r="AL130" s="462" t="inlineStr"/>
      <c r="AM130" s="462" t="inlineStr"/>
      <c r="AN130" s="462" t="inlineStr"/>
      <c r="AO130" s="462" t="inlineStr"/>
      <c r="AP130" s="462" t="inlineStr"/>
      <c r="AQ130" s="462" t="inlineStr"/>
      <c r="AR130" s="462" t="inlineStr"/>
      <c r="AS130" s="462" t="inlineStr"/>
      <c r="AT130" s="462" t="inlineStr"/>
      <c r="AU130" s="462" t="inlineStr"/>
      <c r="AV130" s="462" t="inlineStr"/>
      <c r="AW130" s="462" t="inlineStr"/>
      <c r="AX130" s="462" t="inlineStr"/>
      <c r="AY130" s="462" t="inlineStr"/>
      <c r="AZ130" s="462" t="inlineStr"/>
      <c r="BA130" s="462" t="inlineStr"/>
      <c r="BB130" s="462" t="inlineStr">
        <is>
          <t>Mortgage Book 36, page 79</t>
        </is>
      </c>
      <c r="BC130" s="462" t="inlineStr"/>
      <c r="BD130" s="462" t="inlineStr"/>
      <c r="BE130" s="462" t="inlineStr"/>
      <c r="BF130" s="462" t="inlineStr"/>
      <c r="BG130" s="462" t="inlineStr"/>
      <c r="BH130" s="462" t="inlineStr">
        <is>
          <t>$400.00 debt paid</t>
        </is>
      </c>
      <c r="BI130" s="462" t="inlineStr"/>
      <c r="BJ130" s="462" t="inlineStr"/>
      <c r="BK130" s="462" t="inlineStr"/>
      <c r="BL130" s="462" t="inlineStr">
        <is>
          <t>Complete replacement record. The release begins on 0100.jpg; its acknowledgment concludes at the top of 0101.jpg.</t>
        </is>
      </c>
      <c r="BM130" s="462" t="inlineStr">
        <is>
          <t>S. A. Garrett held the $400 mortgage lien.</t>
        </is>
      </c>
      <c r="BN130" s="462" t="inlineStr">
        <is>
          <t>Mortgage lien released.</t>
        </is>
      </c>
      <c r="BO130" s="462" t="inlineStr">
        <is>
          <t>No Diversified party or supported Diversified chain link appears in this instrument.</t>
        </is>
      </c>
      <c r="BP130" s="462" t="inlineStr">
        <is>
          <t>high</t>
        </is>
      </c>
      <c r="BQ130" s="462" t="inlineStr"/>
      <c r="BR130" s="462" t="inlineStr">
        <is>
          <t>not_required</t>
        </is>
      </c>
    </row>
    <row r="131">
      <c r="A131" s="462" t="inlineStr">
        <is>
          <t>B03-G001</t>
        </is>
      </c>
      <c r="B131" s="462" t="inlineStr">
        <is>
          <t>101</t>
        </is>
      </c>
      <c r="C131" s="462" t="inlineStr">
        <is>
          <t>101</t>
        </is>
      </c>
      <c r="D131" s="462" t="inlineStr">
        <is>
          <t>0101.jpg</t>
        </is>
      </c>
      <c r="E131" s="462" t="inlineStr">
        <is>
          <t>1</t>
        </is>
      </c>
      <c r="F131" s="462" t="inlineStr">
        <is>
          <t>REL</t>
        </is>
      </c>
      <c r="G131" s="462" t="inlineStr">
        <is>
          <t>Release of Oil and Gas Lease</t>
        </is>
      </c>
      <c r="H131" s="462" t="inlineStr"/>
      <c r="I131" s="462" t="inlineStr">
        <is>
          <t>18 Miscellaneous</t>
        </is>
      </c>
      <c r="J131" s="462" t="inlineStr">
        <is>
          <t>48</t>
        </is>
      </c>
      <c r="K131" s="462" t="inlineStr"/>
      <c r="L131" s="462" t="inlineStr">
        <is>
          <t>November 4, 1922, 9:00 A.M.</t>
        </is>
      </c>
      <c r="M131" s="462" t="inlineStr">
        <is>
          <t>October 13, 1921</t>
        </is>
      </c>
      <c r="N131" s="462" t="inlineStr"/>
      <c r="O131" s="462" t="inlineStr">
        <is>
          <t>October 15, 1921</t>
        </is>
      </c>
      <c r="P131" s="462" t="inlineStr"/>
      <c r="Q131" s="462" t="inlineStr"/>
      <c r="R131" s="462" t="inlineStr"/>
      <c r="S131" s="462" t="inlineStr"/>
      <c r="T131" s="462" t="inlineStr"/>
      <c r="U131" s="462" t="inlineStr"/>
      <c r="V131" s="462" t="inlineStr"/>
      <c r="W131" s="462" t="inlineStr"/>
      <c r="X131" s="462" t="inlineStr">
        <is>
          <t>W. E. Ramsey</t>
        </is>
      </c>
      <c r="Y131" s="462" t="inlineStr">
        <is>
          <t>G. W. Cox and wife</t>
        </is>
      </c>
      <c r="Z131" s="462" t="inlineStr"/>
      <c r="AA131" s="462" t="inlineStr"/>
      <c r="AB131" s="462" t="inlineStr"/>
      <c r="AC131" s="462" t="inlineStr">
        <is>
          <t>Northeast quarter of Southwest quarter in Section 32, Township 11 North, Range 25 West, County of Beckham</t>
        </is>
      </c>
      <c r="AD131" s="462" t="inlineStr">
        <is>
          <t>NE/4 SW/4 of Section 32, Township 11 North, Range 25 West</t>
        </is>
      </c>
      <c r="AE131" s="462" t="inlineStr">
        <is>
          <t>32</t>
        </is>
      </c>
      <c r="AF131" s="462" t="inlineStr">
        <is>
          <t>11 North</t>
        </is>
      </c>
      <c r="AG131" s="462" t="inlineStr">
        <is>
          <t>25 West</t>
        </is>
      </c>
      <c r="AH131" s="462" t="inlineStr">
        <is>
          <t>Beckham</t>
        </is>
      </c>
      <c r="AI131" s="462" t="inlineStr">
        <is>
          <t>Oklahoma</t>
        </is>
      </c>
      <c r="AJ131" s="462" t="inlineStr">
        <is>
          <t>SW/4</t>
        </is>
      </c>
      <c r="AK131" s="462" t="inlineStr">
        <is>
          <t>NE/4 SW/4</t>
        </is>
      </c>
      <c r="AL131" s="462" t="inlineStr"/>
      <c r="AM131" s="462" t="inlineStr"/>
      <c r="AN131" s="462" t="inlineStr"/>
      <c r="AO131" s="462" t="inlineStr"/>
      <c r="AP131" s="462" t="inlineStr"/>
      <c r="AQ131" s="462" t="inlineStr"/>
      <c r="AR131" s="462" t="inlineStr"/>
      <c r="AS131" s="462" t="inlineStr"/>
      <c r="AT131" s="462" t="inlineStr"/>
      <c r="AU131" s="462" t="inlineStr"/>
      <c r="AV131" s="462" t="inlineStr"/>
      <c r="AW131" s="462" t="inlineStr"/>
      <c r="AX131" s="462" t="inlineStr"/>
      <c r="AY131" s="462" t="inlineStr"/>
      <c r="AZ131" s="462" t="inlineStr"/>
      <c r="BA131" s="462" t="inlineStr">
        <is>
          <t>Oil and gas lease dated October 24, 1919, G. W. Cox and Minda Cox, lessors, to W. E. Ramsey, lessee</t>
        </is>
      </c>
      <c r="BB131" s="462" t="inlineStr"/>
      <c r="BC131" s="462" t="inlineStr"/>
      <c r="BD131" s="462" t="inlineStr"/>
      <c r="BE131" s="462" t="inlineStr"/>
      <c r="BF131" s="462" t="inlineStr"/>
      <c r="BG131" s="462" t="inlineStr"/>
      <c r="BH131" s="462" t="inlineStr"/>
      <c r="BI131" s="462" t="inlineStr"/>
      <c r="BJ131" s="462" t="inlineStr"/>
      <c r="BK131" s="462" t="inlineStr"/>
      <c r="BL131" s="462" t="inlineStr"/>
      <c r="BM131" s="462" t="inlineStr">
        <is>
          <t>W. E. Ramsey held the lessee's rights under the referenced lease.</t>
        </is>
      </c>
      <c r="BN131" s="462" t="inlineStr">
        <is>
          <t>Referenced leasehold rights released and possession surrendered to the lessors.</t>
        </is>
      </c>
      <c r="BO131" s="462" t="inlineStr"/>
      <c r="BP131" s="462" t="inlineStr">
        <is>
          <t>high</t>
        </is>
      </c>
      <c r="BQ131" s="462" t="inlineStr"/>
      <c r="BR131" s="462" t="inlineStr">
        <is>
          <t>not_required</t>
        </is>
      </c>
    </row>
    <row r="132">
      <c r="A132" s="462" t="inlineStr">
        <is>
          <t>B03-G002</t>
        </is>
      </c>
      <c r="B132" s="462" t="inlineStr">
        <is>
          <t>101</t>
        </is>
      </c>
      <c r="C132" s="462" t="inlineStr">
        <is>
          <t>101</t>
        </is>
      </c>
      <c r="D132" s="462" t="inlineStr">
        <is>
          <t>0101.jpg</t>
        </is>
      </c>
      <c r="E132" s="462" t="inlineStr">
        <is>
          <t>1</t>
        </is>
      </c>
      <c r="F132" s="462" t="inlineStr">
        <is>
          <t>REL</t>
        </is>
      </c>
      <c r="G132" s="462" t="inlineStr">
        <is>
          <t>Release of Oil and Gas Lease (partial)</t>
        </is>
      </c>
      <c r="H132" s="462" t="inlineStr"/>
      <c r="I132" s="462" t="inlineStr">
        <is>
          <t>18 Miscellaneous</t>
        </is>
      </c>
      <c r="J132" s="462" t="inlineStr">
        <is>
          <t>48</t>
        </is>
      </c>
      <c r="K132" s="462" t="inlineStr"/>
      <c r="L132" s="462" t="inlineStr">
        <is>
          <t>November 4, 1922, 9:00 A.M.</t>
        </is>
      </c>
      <c r="M132" s="462" t="inlineStr"/>
      <c r="N132" s="462" t="inlineStr"/>
      <c r="O132" s="462" t="inlineStr"/>
      <c r="P132" s="462" t="inlineStr"/>
      <c r="Q132" s="462" t="inlineStr"/>
      <c r="R132" s="462" t="inlineStr"/>
      <c r="S132" s="462" t="inlineStr"/>
      <c r="T132" s="462" t="inlineStr"/>
      <c r="U132" s="462" t="inlineStr"/>
      <c r="V132" s="462" t="inlineStr"/>
      <c r="W132" s="462" t="inlineStr"/>
      <c r="X132" s="462" t="inlineStr">
        <is>
          <t>W. E. Ramsey</t>
        </is>
      </c>
      <c r="Y132" s="462" t="inlineStr">
        <is>
          <t>Geo. W. Cox and wife</t>
        </is>
      </c>
      <c r="Z132" s="462" t="inlineStr"/>
      <c r="AA132" s="462" t="inlineStr"/>
      <c r="AB132" s="462" t="inlineStr"/>
      <c r="AC132" s="462" t="inlineStr">
        <is>
          <t>Northwest quarter of Southwest quarter [Section 32, Township 11 North, Range 25 West; completion not visible on this page]</t>
        </is>
      </c>
      <c r="AD132" s="462" t="inlineStr">
        <is>
          <t>NW/4 SW/4 of Section 32, Township 11 North, Range 25 West</t>
        </is>
      </c>
      <c r="AE132" s="462" t="inlineStr">
        <is>
          <t>32</t>
        </is>
      </c>
      <c r="AF132" s="462" t="inlineStr">
        <is>
          <t>11 North</t>
        </is>
      </c>
      <c r="AG132" s="462" t="inlineStr">
        <is>
          <t>25 West</t>
        </is>
      </c>
      <c r="AH132" s="462" t="inlineStr">
        <is>
          <t>Beckham</t>
        </is>
      </c>
      <c r="AI132" s="462" t="inlineStr">
        <is>
          <t>Oklahoma</t>
        </is>
      </c>
      <c r="AJ132" s="462" t="inlineStr">
        <is>
          <t>SW/4</t>
        </is>
      </c>
      <c r="AK132" s="462" t="inlineStr">
        <is>
          <t>NW/4 SW/4</t>
        </is>
      </c>
      <c r="AL132" s="462" t="inlineStr"/>
      <c r="AM132" s="462" t="inlineStr"/>
      <c r="AN132" s="462" t="inlineStr"/>
      <c r="AO132" s="462" t="inlineStr"/>
      <c r="AP132" s="462" t="inlineStr"/>
      <c r="AQ132" s="462" t="inlineStr"/>
      <c r="AR132" s="462" t="inlineStr"/>
      <c r="AS132" s="462" t="inlineStr"/>
      <c r="AT132" s="462" t="inlineStr"/>
      <c r="AU132" s="462" t="inlineStr"/>
      <c r="AV132" s="462" t="inlineStr"/>
      <c r="AW132" s="462" t="inlineStr"/>
      <c r="AX132" s="462" t="inlineStr"/>
      <c r="AY132" s="462" t="inlineStr"/>
      <c r="AZ132" s="462" t="inlineStr"/>
      <c r="BA132" s="462" t="inlineStr">
        <is>
          <t>Oil and gas lease dated May 3, 1919, Geo. W. Cox and Arminda Cox, lessors, to J. E. Lisle, lessee</t>
        </is>
      </c>
      <c r="BB132" s="462" t="inlineStr"/>
      <c r="BC132" s="462" t="inlineStr"/>
      <c r="BD132" s="462" t="inlineStr"/>
      <c r="BE132" s="462" t="inlineStr"/>
      <c r="BF132" s="462" t="inlineStr"/>
      <c r="BG132" s="462" t="inlineStr"/>
      <c r="BH132" s="462" t="inlineStr"/>
      <c r="BI132" s="462" t="inlineStr"/>
      <c r="BJ132" s="462" t="inlineStr"/>
      <c r="BK132" s="462" t="inlineStr"/>
      <c r="BL132" s="462" t="inlineStr">
        <is>
          <t>Only the opening portion is visible; the continuation page is absent.</t>
        </is>
      </c>
      <c r="BM132" s="462" t="inlineStr"/>
      <c r="BN132" s="462" t="inlineStr"/>
      <c r="BO132" s="462" t="inlineStr"/>
      <c r="BP132" s="462" t="inlineStr">
        <is>
          <t>medium</t>
        </is>
      </c>
      <c r="BQ132" s="462" t="inlineStr">
        <is>
          <t>Section/township/range follow the shared record context and visible opening legal; verify the missing continuation.</t>
        </is>
      </c>
      <c r="BR132" s="462" t="inlineStr">
        <is>
          <t>required</t>
        </is>
      </c>
    </row>
    <row r="133">
      <c r="A133" s="462" t="inlineStr">
        <is>
          <t>B03-G003</t>
        </is>
      </c>
      <c r="B133" s="462" t="inlineStr">
        <is>
          <t>102</t>
        </is>
      </c>
      <c r="C133" s="462" t="inlineStr">
        <is>
          <t>102</t>
        </is>
      </c>
      <c r="D133" s="462" t="inlineStr">
        <is>
          <t>0102.jpg</t>
        </is>
      </c>
      <c r="E133" s="462" t="inlineStr">
        <is>
          <t>1</t>
        </is>
      </c>
      <c r="F133" s="462" t="inlineStr">
        <is>
          <t>MD</t>
        </is>
      </c>
      <c r="G133" s="462" t="inlineStr">
        <is>
          <t>Mineral Deed (continuation only)</t>
        </is>
      </c>
      <c r="H133" s="462" t="inlineStr"/>
      <c r="I133" s="462" t="inlineStr"/>
      <c r="J133" s="462" t="inlineStr"/>
      <c r="K133" s="462" t="inlineStr"/>
      <c r="L133" s="462" t="inlineStr"/>
      <c r="M133" s="462" t="inlineStr"/>
      <c r="N133" s="462" t="inlineStr"/>
      <c r="O133" s="462" t="inlineStr"/>
      <c r="P133" s="462" t="inlineStr">
        <is>
          <t>C. L. O'Brien and Pearl O'Brien</t>
        </is>
      </c>
      <c r="Q133" s="462" t="inlineStr"/>
      <c r="R133" s="462" t="inlineStr"/>
      <c r="S133" s="462" t="inlineStr"/>
      <c r="T133" s="462" t="inlineStr"/>
      <c r="U133" s="462" t="inlineStr"/>
      <c r="V133" s="462" t="inlineStr"/>
      <c r="W133" s="462" t="inlineStr"/>
      <c r="X133" s="462" t="inlineStr"/>
      <c r="Y133" s="462" t="inlineStr"/>
      <c r="Z133" s="462" t="inlineStr"/>
      <c r="AA133" s="462" t="inlineStr"/>
      <c r="AB133" s="462" t="inlineStr"/>
      <c r="AC133" s="462" t="inlineStr">
        <is>
          <t>Legal description is on a preceding page; visible text refers to sixty (60) acres and an undivided one-half mineral interest.</t>
        </is>
      </c>
      <c r="AD133" s="462" t="inlineStr"/>
      <c r="AE133" s="462" t="inlineStr"/>
      <c r="AF133" s="462" t="inlineStr"/>
      <c r="AG133" s="462" t="inlineStr"/>
      <c r="AH133" s="462" t="inlineStr"/>
      <c r="AI133" s="462" t="inlineStr"/>
      <c r="AJ133" s="462" t="inlineStr"/>
      <c r="AK133" s="462" t="inlineStr"/>
      <c r="AL133" s="462" t="inlineStr"/>
      <c r="AM133" s="462" t="inlineStr"/>
      <c r="AN133" s="462" t="inlineStr">
        <is>
          <t>60-acre tract (extent conveyed not fully visible)</t>
        </is>
      </c>
      <c r="AO133" s="462" t="inlineStr">
        <is>
          <t>undivided 1/2</t>
        </is>
      </c>
      <c r="AP133" s="462" t="inlineStr"/>
      <c r="AQ133" s="462" t="inlineStr"/>
      <c r="AR133" s="462" t="inlineStr"/>
      <c r="AS133" s="462" t="inlineStr"/>
      <c r="AT133" s="462" t="inlineStr"/>
      <c r="AU133" s="462" t="inlineStr"/>
      <c r="AV133" s="462" t="inlineStr"/>
      <c r="AW133" s="462" t="inlineStr"/>
      <c r="AX133" s="462" t="inlineStr"/>
      <c r="AY133" s="462" t="inlineStr"/>
      <c r="AZ133" s="462" t="inlineStr"/>
      <c r="BA133" s="462" t="inlineStr"/>
      <c r="BB133" s="462" t="inlineStr"/>
      <c r="BC133" s="462" t="inlineStr"/>
      <c r="BD133" s="462" t="inlineStr"/>
      <c r="BE133" s="462" t="inlineStr"/>
      <c r="BF133" s="462" t="inlineStr"/>
      <c r="BG133" s="462" t="inlineStr"/>
      <c r="BH133" s="462" t="inlineStr"/>
      <c r="BI133" s="462" t="inlineStr"/>
      <c r="BJ133" s="462" t="inlineStr"/>
      <c r="BK133" s="462" t="inlineStr"/>
      <c r="BL133" s="462" t="inlineStr">
        <is>
          <t>Only the final page is present; grantee, complete legal description, consideration, and recording reference are outside the image.</t>
        </is>
      </c>
      <c r="BM133" s="462" t="inlineStr"/>
      <c r="BN133" s="462" t="inlineStr"/>
      <c r="BO133" s="462" t="inlineStr"/>
      <c r="BP133" s="462" t="inlineStr">
        <is>
          <t>low</t>
        </is>
      </c>
      <c r="BQ133" s="462" t="inlineStr">
        <is>
          <t>No Section 32 relevance is assigned without the missing legal description.</t>
        </is>
      </c>
      <c r="BR133" s="462" t="inlineStr">
        <is>
          <t>required</t>
        </is>
      </c>
    </row>
    <row r="134">
      <c r="A134" s="462" t="inlineStr">
        <is>
          <t>B03-G004</t>
        </is>
      </c>
      <c r="B134" s="462" t="inlineStr">
        <is>
          <t>102</t>
        </is>
      </c>
      <c r="C134" s="462" t="inlineStr">
        <is>
          <t>102</t>
        </is>
      </c>
      <c r="D134" s="462" t="inlineStr">
        <is>
          <t>0102.jpg</t>
        </is>
      </c>
      <c r="E134" s="462" t="inlineStr">
        <is>
          <t>1</t>
        </is>
      </c>
      <c r="F134" s="462" t="inlineStr">
        <is>
          <t>AFF</t>
        </is>
      </c>
      <c r="G134" s="462" t="inlineStr">
        <is>
          <t>Affidavit of Oil and Gas Lease</t>
        </is>
      </c>
      <c r="H134" s="462" t="inlineStr"/>
      <c r="I134" s="462" t="inlineStr"/>
      <c r="J134" s="462" t="inlineStr"/>
      <c r="K134" s="462" t="inlineStr"/>
      <c r="L134" s="462" t="inlineStr">
        <is>
          <t>April 27, 1923, 9:00 A.M.</t>
        </is>
      </c>
      <c r="M134" s="462" t="inlineStr"/>
      <c r="N134" s="462" t="inlineStr"/>
      <c r="O134" s="462" t="inlineStr"/>
      <c r="P134" s="462" t="inlineStr"/>
      <c r="Q134" s="462" t="inlineStr"/>
      <c r="R134" s="462" t="inlineStr"/>
      <c r="S134" s="462" t="inlineStr"/>
      <c r="T134" s="462" t="inlineStr">
        <is>
          <t>J. W. Kelly</t>
        </is>
      </c>
      <c r="U134" s="462" t="inlineStr">
        <is>
          <t>T. R. Johnson and W. J. Price</t>
        </is>
      </c>
      <c r="V134" s="462" t="inlineStr"/>
      <c r="W134" s="462" t="inlineStr"/>
      <c r="X134" s="462" t="inlineStr"/>
      <c r="Y134" s="462" t="inlineStr"/>
      <c r="Z134" s="462" t="inlineStr"/>
      <c r="AA134" s="462" t="inlineStr">
        <is>
          <t>T. R. Johnson and W. J. Price, affiants</t>
        </is>
      </c>
      <c r="AB134" s="462" t="inlineStr"/>
      <c r="AC134" s="462" t="inlineStr">
        <is>
          <t>North West Quarter and the East Half of the South West Quarter of Section (32) in Township (11) North, of Range (25) West of Indian Meridian, Beckham County, Oklahoma</t>
        </is>
      </c>
      <c r="AD134" s="462" t="inlineStr">
        <is>
          <t>NW/4 and E/2 SW/4 of Section 32, Township 11 North, Range 25 West</t>
        </is>
      </c>
      <c r="AE134" s="462" t="inlineStr">
        <is>
          <t>32</t>
        </is>
      </c>
      <c r="AF134" s="462" t="inlineStr">
        <is>
          <t>11 North</t>
        </is>
      </c>
      <c r="AG134" s="462" t="inlineStr">
        <is>
          <t>25 West</t>
        </is>
      </c>
      <c r="AH134" s="462" t="inlineStr">
        <is>
          <t>Beckham</t>
        </is>
      </c>
      <c r="AI134" s="462" t="inlineStr">
        <is>
          <t>Oklahoma</t>
        </is>
      </c>
      <c r="AJ134" s="462" t="inlineStr">
        <is>
          <t>NW/4; SW/4</t>
        </is>
      </c>
      <c r="AK134" s="462" t="inlineStr">
        <is>
          <t>E/2 SW/4</t>
        </is>
      </c>
      <c r="AL134" s="462" t="inlineStr"/>
      <c r="AM134" s="462" t="inlineStr"/>
      <c r="AN134" s="462" t="inlineStr"/>
      <c r="AO134" s="462" t="inlineStr"/>
      <c r="AP134" s="462" t="inlineStr"/>
      <c r="AQ134" s="462" t="inlineStr"/>
      <c r="AR134" s="462" t="inlineStr"/>
      <c r="AS134" s="462" t="inlineStr"/>
      <c r="AT134" s="462" t="inlineStr"/>
      <c r="AU134" s="462" t="inlineStr"/>
      <c r="AV134" s="462" t="inlineStr"/>
      <c r="AW134" s="462" t="inlineStr"/>
      <c r="AX134" s="462" t="inlineStr"/>
      <c r="AY134" s="462" t="inlineStr"/>
      <c r="AZ134" s="462" t="inlineStr">
        <is>
          <t>Contract dated March 29, 1923, for a valid oil and gas lease, executed by J. W. Kelly in favor of T. R. Johnson and W. J. Price</t>
        </is>
      </c>
      <c r="BA134" s="462" t="inlineStr"/>
      <c r="BB134" s="462" t="inlineStr"/>
      <c r="BC134" s="462" t="inlineStr"/>
      <c r="BD134" s="462" t="inlineStr"/>
      <c r="BE134" s="462" t="inlineStr"/>
      <c r="BF134" s="462" t="inlineStr">
        <is>
          <t>5 years</t>
        </is>
      </c>
      <c r="BG134" s="462" t="inlineStr"/>
      <c r="BH134" s="462" t="inlineStr"/>
      <c r="BI134" s="462" t="inlineStr"/>
      <c r="BJ134" s="462" t="inlineStr"/>
      <c r="BK134" s="462" t="inlineStr"/>
      <c r="BL134" s="462" t="inlineStr">
        <is>
          <t>Affidavit gives notice of the existence and validity of the lease agreement.</t>
        </is>
      </c>
      <c r="BM134" s="462" t="inlineStr">
        <is>
          <t>J. W. Kelly held the described interest subject to the asserted contract.</t>
        </is>
      </c>
      <c r="BN134" s="462" t="inlineStr">
        <is>
          <t>Affidavit places record notice of Johnson and Price's asserted five-year lease rights.</t>
        </is>
      </c>
      <c r="BO134" s="462" t="inlineStr"/>
      <c r="BP134" s="462" t="inlineStr">
        <is>
          <t>high</t>
        </is>
      </c>
      <c r="BQ134" s="462" t="inlineStr"/>
      <c r="BR134" s="462" t="inlineStr">
        <is>
          <t>not_required</t>
        </is>
      </c>
    </row>
    <row r="135">
      <c r="A135" s="462" t="inlineStr">
        <is>
          <t>B03-G005</t>
        </is>
      </c>
      <c r="B135" s="462" t="inlineStr">
        <is>
          <t>103</t>
        </is>
      </c>
      <c r="C135" s="462" t="inlineStr">
        <is>
          <t>103</t>
        </is>
      </c>
      <c r="D135" s="462" t="inlineStr">
        <is>
          <t>0103.jpg</t>
        </is>
      </c>
      <c r="E135" s="462" t="inlineStr">
        <is>
          <t>1</t>
        </is>
      </c>
      <c r="F135" s="462" t="inlineStr">
        <is>
          <t>MTG</t>
        </is>
      </c>
      <c r="G135" s="462" t="inlineStr">
        <is>
          <t>Amortization Mortgage</t>
        </is>
      </c>
      <c r="H135" s="462" t="inlineStr"/>
      <c r="I135" s="462" t="inlineStr">
        <is>
          <t>31</t>
        </is>
      </c>
      <c r="J135" s="462" t="inlineStr">
        <is>
          <t>42</t>
        </is>
      </c>
      <c r="K135" s="462" t="inlineStr"/>
      <c r="L135" s="462" t="inlineStr">
        <is>
          <t>September 3, 1923</t>
        </is>
      </c>
      <c r="M135" s="462" t="inlineStr">
        <is>
          <t>August 16, 1923</t>
        </is>
      </c>
      <c r="N135" s="462" t="inlineStr"/>
      <c r="O135" s="462" t="inlineStr"/>
      <c r="P135" s="462" t="inlineStr"/>
      <c r="Q135" s="462" t="inlineStr"/>
      <c r="R135" s="462" t="inlineStr"/>
      <c r="S135" s="462" t="inlineStr"/>
      <c r="T135" s="462" t="inlineStr"/>
      <c r="U135" s="462" t="inlineStr"/>
      <c r="V135" s="462" t="inlineStr">
        <is>
          <t>S. A. Garrett and Cora B. Garrett, his wife</t>
        </is>
      </c>
      <c r="W135" s="462" t="inlineStr">
        <is>
          <t>The Federal Land Bank of Wichita</t>
        </is>
      </c>
      <c r="X135" s="462" t="inlineStr"/>
      <c r="Y135" s="462" t="inlineStr"/>
      <c r="Z135" s="462" t="inlineStr"/>
      <c r="AA135" s="462" t="inlineStr"/>
      <c r="AB135" s="462" t="inlineStr"/>
      <c r="AC135" s="462" t="inlineStr">
        <is>
          <t>Southeast quarter (SE/4) of Section thirty-two (32), Township Eleven (11) North, Range Twenty-five (25) West of the Indian Meridian, containing 160 acres</t>
        </is>
      </c>
      <c r="AD135" s="462" t="inlineStr">
        <is>
          <t>SE/4 of Section 32, Township 11 North, Range 25 West</t>
        </is>
      </c>
      <c r="AE135" s="462" t="inlineStr">
        <is>
          <t>32</t>
        </is>
      </c>
      <c r="AF135" s="462" t="inlineStr">
        <is>
          <t>11 North</t>
        </is>
      </c>
      <c r="AG135" s="462" t="inlineStr">
        <is>
          <t>25 West</t>
        </is>
      </c>
      <c r="AH135" s="462" t="inlineStr">
        <is>
          <t>Beckham</t>
        </is>
      </c>
      <c r="AI135" s="462" t="inlineStr">
        <is>
          <t>Oklahoma</t>
        </is>
      </c>
      <c r="AJ135" s="462" t="inlineStr">
        <is>
          <t>SE/4</t>
        </is>
      </c>
      <c r="AK135" s="462" t="inlineStr"/>
      <c r="AL135" s="462" t="inlineStr"/>
      <c r="AM135" s="462" t="inlineStr">
        <is>
          <t>160</t>
        </is>
      </c>
      <c r="AN135" s="462" t="inlineStr"/>
      <c r="AO135" s="462" t="inlineStr"/>
      <c r="AP135" s="462" t="inlineStr"/>
      <c r="AQ135" s="462" t="inlineStr"/>
      <c r="AR135" s="462" t="inlineStr"/>
      <c r="AS135" s="462" t="inlineStr"/>
      <c r="AT135" s="462" t="inlineStr"/>
      <c r="AU135" s="462" t="inlineStr"/>
      <c r="AV135" s="462" t="inlineStr"/>
      <c r="AW135" s="462" t="inlineStr"/>
      <c r="AX135" s="462" t="inlineStr"/>
      <c r="AY135" s="462" t="inlineStr"/>
      <c r="AZ135" s="462" t="inlineStr"/>
      <c r="BA135" s="462" t="inlineStr"/>
      <c r="BB135" s="462" t="inlineStr"/>
      <c r="BC135" s="462" t="inlineStr"/>
      <c r="BD135" s="462" t="inlineStr"/>
      <c r="BE135" s="462" t="inlineStr"/>
      <c r="BF135" s="462" t="inlineStr"/>
      <c r="BG135" s="462" t="inlineStr"/>
      <c r="BH135" s="462" t="inlineStr">
        <is>
          <t>$3,000.00 loan</t>
        </is>
      </c>
      <c r="BI135" s="462" t="inlineStr"/>
      <c r="BJ135" s="462" t="inlineStr"/>
      <c r="BK135" s="462" t="inlineStr"/>
      <c r="BL135" s="462" t="inlineStr"/>
      <c r="BM135" s="462" t="inlineStr">
        <is>
          <t>S. A. Garrett and Cora B. Garrett held the mortgaged estate.</t>
        </is>
      </c>
      <c r="BN135" s="462" t="inlineStr">
        <is>
          <t>Federal Land Bank of Wichita held a $3,000 mortgage lien and assignment of rents/royalties as additional security.</t>
        </is>
      </c>
      <c r="BO135" s="462" t="inlineStr"/>
      <c r="BP135" s="462" t="inlineStr">
        <is>
          <t>high</t>
        </is>
      </c>
      <c r="BQ135" s="462" t="inlineStr"/>
      <c r="BR135" s="462" t="inlineStr">
        <is>
          <t>not_required</t>
        </is>
      </c>
    </row>
    <row r="136">
      <c r="A136" s="462" t="inlineStr">
        <is>
          <t>B03-G006</t>
        </is>
      </c>
      <c r="B136" s="462" t="inlineStr">
        <is>
          <t>104</t>
        </is>
      </c>
      <c r="C136" s="462" t="inlineStr">
        <is>
          <t>104</t>
        </is>
      </c>
      <c r="D136" s="462" t="inlineStr">
        <is>
          <t>0104.jpg</t>
        </is>
      </c>
      <c r="E136" s="462" t="inlineStr">
        <is>
          <t>1</t>
        </is>
      </c>
      <c r="F136" s="462" t="inlineStr">
        <is>
          <t>REL</t>
        </is>
      </c>
      <c r="G136" s="462" t="inlineStr">
        <is>
          <t>Release of Oil Lease</t>
        </is>
      </c>
      <c r="H136" s="462" t="inlineStr"/>
      <c r="I136" s="462" t="inlineStr">
        <is>
          <t>22 Miscellaneous</t>
        </is>
      </c>
      <c r="J136" s="462" t="inlineStr">
        <is>
          <t>93</t>
        </is>
      </c>
      <c r="K136" s="462" t="inlineStr"/>
      <c r="L136" s="462" t="inlineStr">
        <is>
          <t>November 14, 1923, 3:00 P.M.</t>
        </is>
      </c>
      <c r="M136" s="462" t="inlineStr">
        <is>
          <t>October 6, 1923</t>
        </is>
      </c>
      <c r="N136" s="462" t="inlineStr"/>
      <c r="O136" s="462" t="inlineStr">
        <is>
          <t>October 16, 1923</t>
        </is>
      </c>
      <c r="P136" s="462" t="inlineStr"/>
      <c r="Q136" s="462" t="inlineStr"/>
      <c r="R136" s="462" t="inlineStr"/>
      <c r="S136" s="462" t="inlineStr"/>
      <c r="T136" s="462" t="inlineStr"/>
      <c r="U136" s="462" t="inlineStr"/>
      <c r="V136" s="462" t="inlineStr"/>
      <c r="W136" s="462" t="inlineStr"/>
      <c r="X136" s="462" t="inlineStr">
        <is>
          <t>T. E. Ross</t>
        </is>
      </c>
      <c r="Y136" s="462" t="inlineStr">
        <is>
          <t>Charles Sing</t>
        </is>
      </c>
      <c r="Z136" s="462" t="inlineStr"/>
      <c r="AA136" s="462" t="inlineStr"/>
      <c r="AB136" s="462" t="inlineStr"/>
      <c r="AC136" s="462" t="inlineStr">
        <is>
          <t>SE/4 of Sec 32 in Twp 11 North of Range 25 W.I.M.</t>
        </is>
      </c>
      <c r="AD136" s="462" t="inlineStr">
        <is>
          <t>SE/4 of Section 32, Township 11 North, Range 25 West</t>
        </is>
      </c>
      <c r="AE136" s="462" t="inlineStr">
        <is>
          <t>32</t>
        </is>
      </c>
      <c r="AF136" s="462" t="inlineStr">
        <is>
          <t>11 North</t>
        </is>
      </c>
      <c r="AG136" s="462" t="inlineStr">
        <is>
          <t>25 West</t>
        </is>
      </c>
      <c r="AH136" s="462" t="inlineStr">
        <is>
          <t>Beckham</t>
        </is>
      </c>
      <c r="AI136" s="462" t="inlineStr">
        <is>
          <t>Oklahoma</t>
        </is>
      </c>
      <c r="AJ136" s="462" t="inlineStr">
        <is>
          <t>SE/4</t>
        </is>
      </c>
      <c r="AK136" s="462" t="inlineStr"/>
      <c r="AL136" s="462" t="inlineStr"/>
      <c r="AM136" s="462" t="inlineStr"/>
      <c r="AN136" s="462" t="inlineStr"/>
      <c r="AO136" s="462" t="inlineStr"/>
      <c r="AP136" s="462" t="inlineStr"/>
      <c r="AQ136" s="462" t="inlineStr"/>
      <c r="AR136" s="462" t="inlineStr"/>
      <c r="AS136" s="462" t="inlineStr"/>
      <c r="AT136" s="462" t="inlineStr"/>
      <c r="AU136" s="462" t="inlineStr"/>
      <c r="AV136" s="462" t="inlineStr"/>
      <c r="AW136" s="462" t="inlineStr"/>
      <c r="AX136" s="462" t="inlineStr"/>
      <c r="AY136" s="462" t="inlineStr"/>
      <c r="AZ136" s="462" t="inlineStr"/>
      <c r="BA136" s="462" t="inlineStr">
        <is>
          <t>Agricultural lease dated October 14, 1916, Charles Sing, lessor, to T. E. Ross, lessee; recorded Miscellaneous Volume 8, page 101; term January 1, 1917 through January 1, 1922</t>
        </is>
      </c>
      <c r="BB136" s="462" t="inlineStr"/>
      <c r="BC136" s="462" t="inlineStr"/>
      <c r="BD136" s="462" t="inlineStr"/>
      <c r="BE136" s="462" t="inlineStr"/>
      <c r="BF136" s="462" t="inlineStr"/>
      <c r="BG136" s="462" t="inlineStr"/>
      <c r="BH136" s="462" t="inlineStr"/>
      <c r="BI136" s="462" t="inlineStr"/>
      <c r="BJ136" s="462" t="inlineStr"/>
      <c r="BK136" s="462" t="inlineStr"/>
      <c r="BL136" s="462" t="inlineStr"/>
      <c r="BM136" s="462" t="inlineStr">
        <is>
          <t>Any residual claim of T. E. Ross under the expired lease.</t>
        </is>
      </c>
      <c r="BN136" s="462" t="inlineStr">
        <is>
          <t>Ross relinquished all right, title, and interest under the lease to Charles Sing.</t>
        </is>
      </c>
      <c r="BO136" s="462" t="inlineStr"/>
      <c r="BP136" s="462" t="inlineStr">
        <is>
          <t>high</t>
        </is>
      </c>
      <c r="BQ136" s="462" t="inlineStr"/>
      <c r="BR136" s="462" t="inlineStr">
        <is>
          <t>not_required</t>
        </is>
      </c>
    </row>
    <row r="137">
      <c r="A137" s="462" t="inlineStr">
        <is>
          <t>B03-G007</t>
        </is>
      </c>
      <c r="B137" s="462" t="inlineStr">
        <is>
          <t>104</t>
        </is>
      </c>
      <c r="C137" s="462" t="inlineStr">
        <is>
          <t>104</t>
        </is>
      </c>
      <c r="D137" s="462" t="inlineStr">
        <is>
          <t>0104.jpg</t>
        </is>
      </c>
      <c r="E137" s="462" t="inlineStr">
        <is>
          <t>1</t>
        </is>
      </c>
      <c r="F137" s="462" t="inlineStr">
        <is>
          <t>REL</t>
        </is>
      </c>
      <c r="G137" s="462" t="inlineStr">
        <is>
          <t>Release of Mortgage (partial)</t>
        </is>
      </c>
      <c r="H137" s="462" t="inlineStr"/>
      <c r="I137" s="462" t="inlineStr"/>
      <c r="J137" s="462" t="inlineStr"/>
      <c r="K137" s="462" t="inlineStr"/>
      <c r="L137" s="462" t="inlineStr"/>
      <c r="M137" s="462" t="inlineStr"/>
      <c r="N137" s="462" t="inlineStr"/>
      <c r="O137" s="462" t="inlineStr"/>
      <c r="P137" s="462" t="inlineStr"/>
      <c r="Q137" s="462" t="inlineStr"/>
      <c r="R137" s="462" t="inlineStr"/>
      <c r="S137" s="462" t="inlineStr"/>
      <c r="T137" s="462" t="inlineStr"/>
      <c r="U137" s="462" t="inlineStr"/>
      <c r="V137" s="462" t="inlineStr"/>
      <c r="W137" s="462" t="inlineStr"/>
      <c r="X137" s="462" t="inlineStr">
        <is>
          <t>John Hancock Mutual Life Insurance Company</t>
        </is>
      </c>
      <c r="Y137" s="462" t="inlineStr">
        <is>
          <t>G. A. Luman and M. C. Luman</t>
        </is>
      </c>
      <c r="Z137" s="462" t="inlineStr"/>
      <c r="AA137" s="462" t="inlineStr"/>
      <c r="AB137" s="462" t="inlineStr"/>
      <c r="AC137" s="462" t="inlineStr">
        <is>
          <t>Southeast quarter of Section 8, Township 11 North, Range 26 West of the Indian Meridian</t>
        </is>
      </c>
      <c r="AD137" s="462" t="inlineStr">
        <is>
          <t>SE/4 of Section 8, Township 11 North, Range 26 West</t>
        </is>
      </c>
      <c r="AE137" s="462" t="inlineStr">
        <is>
          <t>8</t>
        </is>
      </c>
      <c r="AF137" s="462" t="inlineStr">
        <is>
          <t>11 North</t>
        </is>
      </c>
      <c r="AG137" s="462" t="inlineStr">
        <is>
          <t>26 West</t>
        </is>
      </c>
      <c r="AH137" s="462" t="inlineStr">
        <is>
          <t>Beckham</t>
        </is>
      </c>
      <c r="AI137" s="462" t="inlineStr">
        <is>
          <t>Oklahoma</t>
        </is>
      </c>
      <c r="AJ137" s="462" t="inlineStr">
        <is>
          <t>SE/4</t>
        </is>
      </c>
      <c r="AK137" s="462" t="inlineStr"/>
      <c r="AL137" s="462" t="inlineStr"/>
      <c r="AM137" s="462" t="inlineStr"/>
      <c r="AN137" s="462" t="inlineStr"/>
      <c r="AO137" s="462" t="inlineStr"/>
      <c r="AP137" s="462" t="inlineStr"/>
      <c r="AQ137" s="462" t="inlineStr"/>
      <c r="AR137" s="462" t="inlineStr"/>
      <c r="AS137" s="462" t="inlineStr"/>
      <c r="AT137" s="462" t="inlineStr"/>
      <c r="AU137" s="462" t="inlineStr"/>
      <c r="AV137" s="462" t="inlineStr"/>
      <c r="AW137" s="462" t="inlineStr"/>
      <c r="AX137" s="462" t="inlineStr"/>
      <c r="AY137" s="462" t="inlineStr"/>
      <c r="AZ137" s="462" t="inlineStr"/>
      <c r="BA137" s="462" t="inlineStr"/>
      <c r="BB137" s="462" t="inlineStr">
        <is>
          <t>Mortgage Record No. 31, page 615; mortgage dated September 1, 1918</t>
        </is>
      </c>
      <c r="BC137" s="462" t="inlineStr"/>
      <c r="BD137" s="462" t="inlineStr"/>
      <c r="BE137" s="462" t="inlineStr"/>
      <c r="BF137" s="462" t="inlineStr"/>
      <c r="BG137" s="462" t="inlineStr"/>
      <c r="BH137" s="462" t="inlineStr"/>
      <c r="BI137" s="462" t="inlineStr"/>
      <c r="BJ137" s="462" t="inlineStr"/>
      <c r="BK137" s="462" t="inlineStr"/>
      <c r="BL137" s="462" t="inlineStr">
        <is>
          <t>Instrument runs beyond the bottom of 0104.jpg; no Section 32 legal is visible.</t>
        </is>
      </c>
      <c r="BM137" s="462" t="inlineStr"/>
      <c r="BN137" s="462" t="inlineStr"/>
      <c r="BO137" s="462" t="inlineStr"/>
      <c r="BP137" s="462" t="inlineStr">
        <is>
          <t>medium</t>
        </is>
      </c>
      <c r="BQ137" s="462" t="inlineStr"/>
      <c r="BR137" s="462" t="inlineStr">
        <is>
          <t>required</t>
        </is>
      </c>
    </row>
    <row r="138">
      <c r="A138" s="462" t="inlineStr">
        <is>
          <t>B03-G008</t>
        </is>
      </c>
      <c r="B138" s="462" t="inlineStr">
        <is>
          <t>105</t>
        </is>
      </c>
      <c r="C138" s="462" t="inlineStr">
        <is>
          <t>105</t>
        </is>
      </c>
      <c r="D138" s="462" t="inlineStr">
        <is>
          <t>0105.jpg</t>
        </is>
      </c>
      <c r="E138" s="462" t="inlineStr">
        <is>
          <t>1</t>
        </is>
      </c>
      <c r="F138" s="462" t="inlineStr">
        <is>
          <t>ASG</t>
        </is>
      </c>
      <c r="G138" s="462" t="inlineStr">
        <is>
          <t>Assignment (continuation only)</t>
        </is>
      </c>
      <c r="H138" s="462" t="inlineStr"/>
      <c r="I138" s="462" t="inlineStr"/>
      <c r="J138" s="462" t="inlineStr"/>
      <c r="K138" s="462" t="inlineStr"/>
      <c r="L138" s="462" t="inlineStr"/>
      <c r="M138" s="462" t="inlineStr">
        <is>
          <t>June 26, 1922</t>
        </is>
      </c>
      <c r="N138" s="462" t="inlineStr"/>
      <c r="O138" s="462" t="inlineStr"/>
      <c r="P138" s="462" t="inlineStr"/>
      <c r="Q138" s="462" t="inlineStr"/>
      <c r="R138" s="462" t="inlineStr">
        <is>
          <t>Inter State Mortgage Trust Company</t>
        </is>
      </c>
      <c r="S138" s="462" t="inlineStr">
        <is>
          <t>E. H. Swatzel</t>
        </is>
      </c>
      <c r="T138" s="462" t="inlineStr"/>
      <c r="U138" s="462" t="inlineStr"/>
      <c r="V138" s="462" t="inlineStr"/>
      <c r="W138" s="462" t="inlineStr"/>
      <c r="X138" s="462" t="inlineStr"/>
      <c r="Y138" s="462" t="inlineStr"/>
      <c r="Z138" s="462" t="inlineStr"/>
      <c r="AA138" s="462" t="inlineStr"/>
      <c r="AB138" s="462" t="inlineStr"/>
      <c r="AC138" s="462" t="inlineStr">
        <is>
          <t>Section 33, Township 11 North, Range 24 East [as typed on the visible continuation]</t>
        </is>
      </c>
      <c r="AD138" s="462" t="inlineStr">
        <is>
          <t>Section 33, Township 11 North, Range 24 East</t>
        </is>
      </c>
      <c r="AE138" s="462" t="inlineStr">
        <is>
          <t>33</t>
        </is>
      </c>
      <c r="AF138" s="462" t="inlineStr">
        <is>
          <t>11 North</t>
        </is>
      </c>
      <c r="AG138" s="462" t="inlineStr">
        <is>
          <t>24 East</t>
        </is>
      </c>
      <c r="AH138" s="462" t="inlineStr">
        <is>
          <t>Beckham</t>
        </is>
      </c>
      <c r="AI138" s="462" t="inlineStr">
        <is>
          <t>Oklahoma</t>
        </is>
      </c>
      <c r="AJ138" s="462" t="inlineStr"/>
      <c r="AK138" s="462" t="inlineStr"/>
      <c r="AL138" s="462" t="inlineStr"/>
      <c r="AM138" s="462" t="inlineStr"/>
      <c r="AN138" s="462" t="inlineStr"/>
      <c r="AO138" s="462" t="inlineStr"/>
      <c r="AP138" s="462" t="inlineStr"/>
      <c r="AQ138" s="462" t="inlineStr"/>
      <c r="AR138" s="462" t="inlineStr"/>
      <c r="AS138" s="462" t="inlineStr"/>
      <c r="AT138" s="462" t="inlineStr"/>
      <c r="AU138" s="462" t="inlineStr"/>
      <c r="AV138" s="462" t="inlineStr"/>
      <c r="AW138" s="462" t="inlineStr"/>
      <c r="AX138" s="462" t="inlineStr"/>
      <c r="AY138" s="462" t="inlineStr"/>
      <c r="AZ138" s="462" t="inlineStr"/>
      <c r="BA138" s="462" t="inlineStr"/>
      <c r="BB138" s="462" t="inlineStr"/>
      <c r="BC138" s="462" t="inlineStr"/>
      <c r="BD138" s="462" t="inlineStr"/>
      <c r="BE138" s="462" t="inlineStr"/>
      <c r="BF138" s="462" t="inlineStr"/>
      <c r="BG138" s="462" t="inlineStr"/>
      <c r="BH138" s="462" t="inlineStr"/>
      <c r="BI138" s="462" t="inlineStr"/>
      <c r="BJ138" s="462" t="inlineStr"/>
      <c r="BK138" s="462" t="inlineStr"/>
      <c r="BL138" s="462" t="inlineStr">
        <is>
          <t>Only the concluding page is present.</t>
        </is>
      </c>
      <c r="BM138" s="462" t="inlineStr"/>
      <c r="BN138" s="462" t="inlineStr"/>
      <c r="BO138" s="462" t="inlineStr"/>
      <c r="BP138" s="462" t="inlineStr">
        <is>
          <t>low</t>
        </is>
      </c>
      <c r="BQ138" s="462" t="inlineStr"/>
      <c r="BR138" s="462" t="inlineStr">
        <is>
          <t>required</t>
        </is>
      </c>
    </row>
    <row r="139">
      <c r="A139" s="462" t="inlineStr">
        <is>
          <t>B03-G009</t>
        </is>
      </c>
      <c r="B139" s="462" t="inlineStr">
        <is>
          <t>105</t>
        </is>
      </c>
      <c r="C139" s="462" t="inlineStr">
        <is>
          <t>105</t>
        </is>
      </c>
      <c r="D139" s="462" t="inlineStr">
        <is>
          <t>0105.jpg</t>
        </is>
      </c>
      <c r="E139" s="462" t="inlineStr">
        <is>
          <t>1</t>
        </is>
      </c>
      <c r="F139" s="462" t="inlineStr">
        <is>
          <t>ASG</t>
        </is>
      </c>
      <c r="G139" s="462" t="inlineStr">
        <is>
          <t>Assignment of Mortgage</t>
        </is>
      </c>
      <c r="H139" s="462" t="inlineStr"/>
      <c r="I139" s="462" t="inlineStr">
        <is>
          <t>12 Miscellaneous</t>
        </is>
      </c>
      <c r="J139" s="462" t="inlineStr">
        <is>
          <t>125</t>
        </is>
      </c>
      <c r="K139" s="462" t="inlineStr"/>
      <c r="L139" s="462" t="inlineStr">
        <is>
          <t>December 6, 1923, 9:00 A.M.</t>
        </is>
      </c>
      <c r="M139" s="462" t="inlineStr">
        <is>
          <t>June 27, 1922</t>
        </is>
      </c>
      <c r="N139" s="462" t="inlineStr"/>
      <c r="O139" s="462" t="inlineStr">
        <is>
          <t>June 27, 1922</t>
        </is>
      </c>
      <c r="P139" s="462" t="inlineStr"/>
      <c r="Q139" s="462" t="inlineStr"/>
      <c r="R139" s="462" t="inlineStr">
        <is>
          <t>The Inter State Mortgage Trust Company</t>
        </is>
      </c>
      <c r="S139" s="462" t="inlineStr">
        <is>
          <t>E. M. Swatzel</t>
        </is>
      </c>
      <c r="T139" s="462" t="inlineStr"/>
      <c r="U139" s="462" t="inlineStr"/>
      <c r="V139" s="462" t="inlineStr"/>
      <c r="W139" s="462" t="inlineStr"/>
      <c r="X139" s="462" t="inlineStr"/>
      <c r="Y139" s="462" t="inlineStr"/>
      <c r="Z139" s="462" t="inlineStr"/>
      <c r="AA139" s="462" t="inlineStr"/>
      <c r="AB139" s="462" t="inlineStr"/>
      <c r="AC139" s="462" t="inlineStr">
        <is>
          <t>All of the Southwest Quarter of Section Thirty-two (32), Township Eleven (11) North Range Twenty-five (25) West, Beckham County, Oklahoma</t>
        </is>
      </c>
      <c r="AD139" s="462" t="inlineStr">
        <is>
          <t>SW/4 of Section 32, Township 11 North, Range 25 West</t>
        </is>
      </c>
      <c r="AE139" s="462" t="inlineStr">
        <is>
          <t>32</t>
        </is>
      </c>
      <c r="AF139" s="462" t="inlineStr">
        <is>
          <t>11 North</t>
        </is>
      </c>
      <c r="AG139" s="462" t="inlineStr">
        <is>
          <t>25 West</t>
        </is>
      </c>
      <c r="AH139" s="462" t="inlineStr">
        <is>
          <t>Beckham</t>
        </is>
      </c>
      <c r="AI139" s="462" t="inlineStr">
        <is>
          <t>Oklahoma</t>
        </is>
      </c>
      <c r="AJ139" s="462" t="inlineStr">
        <is>
          <t>SW/4</t>
        </is>
      </c>
      <c r="AK139" s="462" t="inlineStr"/>
      <c r="AL139" s="462" t="inlineStr"/>
      <c r="AM139" s="462" t="inlineStr"/>
      <c r="AN139" s="462" t="inlineStr"/>
      <c r="AO139" s="462" t="inlineStr"/>
      <c r="AP139" s="462" t="inlineStr"/>
      <c r="AQ139" s="462" t="inlineStr"/>
      <c r="AR139" s="462" t="inlineStr"/>
      <c r="AS139" s="462" t="inlineStr"/>
      <c r="AT139" s="462" t="inlineStr"/>
      <c r="AU139" s="462" t="inlineStr"/>
      <c r="AV139" s="462" t="inlineStr"/>
      <c r="AW139" s="462" t="inlineStr"/>
      <c r="AX139" s="462" t="inlineStr"/>
      <c r="AY139" s="462" t="inlineStr"/>
      <c r="AZ139" s="462" t="inlineStr"/>
      <c r="BA139" s="462" t="inlineStr"/>
      <c r="BB139" s="462" t="inlineStr">
        <is>
          <t>Mortgage recorded in Book 33, page 29</t>
        </is>
      </c>
      <c r="BC139" s="462" t="inlineStr"/>
      <c r="BD139" s="462" t="inlineStr"/>
      <c r="BE139" s="462" t="inlineStr"/>
      <c r="BF139" s="462" t="inlineStr"/>
      <c r="BG139" s="462" t="inlineStr"/>
      <c r="BH139" s="462" t="inlineStr"/>
      <c r="BI139" s="462" t="inlineStr"/>
      <c r="BJ139" s="462" t="inlineStr"/>
      <c r="BK139" s="462" t="inlineStr"/>
      <c r="BL139" s="462" t="inlineStr"/>
      <c r="BM139" s="462" t="inlineStr">
        <is>
          <t>Inter State Mortgage Trust Company held the mortgage and secured indebtedness.</t>
        </is>
      </c>
      <c r="BN139" s="462" t="inlineStr">
        <is>
          <t>E. M. Swatzel held the mortgage and secured indebtedness.</t>
        </is>
      </c>
      <c r="BO139" s="462" t="inlineStr"/>
      <c r="BP139" s="462" t="inlineStr">
        <is>
          <t>high</t>
        </is>
      </c>
      <c r="BQ139" s="462" t="inlineStr"/>
      <c r="BR139" s="462" t="inlineStr">
        <is>
          <t>not_required</t>
        </is>
      </c>
    </row>
    <row r="140">
      <c r="A140" s="462" t="inlineStr">
        <is>
          <t>B03-G010</t>
        </is>
      </c>
      <c r="B140" s="462" t="inlineStr">
        <is>
          <t>106</t>
        </is>
      </c>
      <c r="C140" s="462" t="inlineStr">
        <is>
          <t>106</t>
        </is>
      </c>
      <c r="D140" s="462" t="inlineStr">
        <is>
          <t>0106.jpg</t>
        </is>
      </c>
      <c r="E140" s="462" t="inlineStr">
        <is>
          <t>1</t>
        </is>
      </c>
      <c r="F140" s="462" t="inlineStr">
        <is>
          <t>MTG</t>
        </is>
      </c>
      <c r="G140" s="462" t="inlineStr">
        <is>
          <t>Amortization Mortgage</t>
        </is>
      </c>
      <c r="H140" s="462" t="inlineStr"/>
      <c r="I140" s="462" t="inlineStr">
        <is>
          <t>31</t>
        </is>
      </c>
      <c r="J140" s="462" t="inlineStr">
        <is>
          <t>47</t>
        </is>
      </c>
      <c r="K140" s="462" t="inlineStr"/>
      <c r="L140" s="462" t="inlineStr">
        <is>
          <t>March 3, 1924</t>
        </is>
      </c>
      <c r="M140" s="462" t="inlineStr">
        <is>
          <t>February 19, 1924</t>
        </is>
      </c>
      <c r="N140" s="462" t="inlineStr"/>
      <c r="O140" s="462" t="inlineStr"/>
      <c r="P140" s="462" t="inlineStr"/>
      <c r="Q140" s="462" t="inlineStr"/>
      <c r="R140" s="462" t="inlineStr"/>
      <c r="S140" s="462" t="inlineStr"/>
      <c r="T140" s="462" t="inlineStr"/>
      <c r="U140" s="462" t="inlineStr"/>
      <c r="V140" s="462" t="inlineStr">
        <is>
          <t>S. A. Garrett and Cora B. Garrett, his wife</t>
        </is>
      </c>
      <c r="W140" s="462" t="inlineStr">
        <is>
          <t>The Federal Land Bank of Wichita</t>
        </is>
      </c>
      <c r="X140" s="462" t="inlineStr"/>
      <c r="Y140" s="462" t="inlineStr"/>
      <c r="Z140" s="462" t="inlineStr"/>
      <c r="AA140" s="462" t="inlineStr"/>
      <c r="AB140" s="462" t="inlineStr"/>
      <c r="AC140" s="462" t="inlineStr">
        <is>
          <t>Southwest quarter (SW/4) of Section Thirty-two (32), Township Eleven (11) North, Range Twenty-five (25) West of the Indian Meridian, containing 160 acres</t>
        </is>
      </c>
      <c r="AD140" s="462" t="inlineStr">
        <is>
          <t>SW/4 of Section 32, Township 11 North, Range 25 West</t>
        </is>
      </c>
      <c r="AE140" s="462" t="inlineStr">
        <is>
          <t>32</t>
        </is>
      </c>
      <c r="AF140" s="462" t="inlineStr">
        <is>
          <t>11 North</t>
        </is>
      </c>
      <c r="AG140" s="462" t="inlineStr">
        <is>
          <t>25 West</t>
        </is>
      </c>
      <c r="AH140" s="462" t="inlineStr">
        <is>
          <t>Beckham</t>
        </is>
      </c>
      <c r="AI140" s="462" t="inlineStr">
        <is>
          <t>Oklahoma</t>
        </is>
      </c>
      <c r="AJ140" s="462" t="inlineStr">
        <is>
          <t>SW/4</t>
        </is>
      </c>
      <c r="AK140" s="462" t="inlineStr"/>
      <c r="AL140" s="462" t="inlineStr"/>
      <c r="AM140" s="462" t="inlineStr">
        <is>
          <t>160</t>
        </is>
      </c>
      <c r="AN140" s="462" t="inlineStr"/>
      <c r="AO140" s="462" t="inlineStr"/>
      <c r="AP140" s="462" t="inlineStr"/>
      <c r="AQ140" s="462" t="inlineStr"/>
      <c r="AR140" s="462" t="inlineStr"/>
      <c r="AS140" s="462" t="inlineStr"/>
      <c r="AT140" s="462" t="inlineStr"/>
      <c r="AU140" s="462" t="inlineStr"/>
      <c r="AV140" s="462" t="inlineStr"/>
      <c r="AW140" s="462" t="inlineStr"/>
      <c r="AX140" s="462" t="inlineStr"/>
      <c r="AY140" s="462" t="inlineStr"/>
      <c r="AZ140" s="462" t="inlineStr"/>
      <c r="BA140" s="462" t="inlineStr"/>
      <c r="BB140" s="462" t="inlineStr"/>
      <c r="BC140" s="462" t="inlineStr"/>
      <c r="BD140" s="462" t="inlineStr"/>
      <c r="BE140" s="462" t="inlineStr"/>
      <c r="BF140" s="462" t="inlineStr"/>
      <c r="BG140" s="462" t="inlineStr"/>
      <c r="BH140" s="462" t="inlineStr">
        <is>
          <t>$3,000.00 loan</t>
        </is>
      </c>
      <c r="BI140" s="462" t="inlineStr"/>
      <c r="BJ140" s="462" t="inlineStr"/>
      <c r="BK140" s="462" t="inlineStr"/>
      <c r="BL140" s="462" t="inlineStr"/>
      <c r="BM140" s="462" t="inlineStr">
        <is>
          <t>S. A. Garrett and Cora B. Garrett held the mortgaged estate.</t>
        </is>
      </c>
      <c r="BN140" s="462" t="inlineStr">
        <is>
          <t>Federal Land Bank of Wichita held a $3,000 mortgage lien and assignment of rents/royalties as additional security.</t>
        </is>
      </c>
      <c r="BO140" s="462" t="inlineStr"/>
      <c r="BP140" s="462" t="inlineStr">
        <is>
          <t>high</t>
        </is>
      </c>
      <c r="BQ140" s="462" t="inlineStr"/>
      <c r="BR140" s="462" t="inlineStr">
        <is>
          <t>not_required</t>
        </is>
      </c>
    </row>
    <row r="141">
      <c r="A141" s="462" t="inlineStr">
        <is>
          <t>B03-G011</t>
        </is>
      </c>
      <c r="B141" s="462" t="inlineStr">
        <is>
          <t>107</t>
        </is>
      </c>
      <c r="C141" s="462" t="inlineStr">
        <is>
          <t>107</t>
        </is>
      </c>
      <c r="D141" s="462" t="inlineStr">
        <is>
          <t>0107.jpg</t>
        </is>
      </c>
      <c r="E141" s="462" t="inlineStr">
        <is>
          <t>1</t>
        </is>
      </c>
      <c r="F141" s="462" t="inlineStr">
        <is>
          <t>REL</t>
        </is>
      </c>
      <c r="G141" s="462" t="inlineStr">
        <is>
          <t>Release of Mortgage</t>
        </is>
      </c>
      <c r="H141" s="462" t="inlineStr"/>
      <c r="I141" s="462" t="inlineStr">
        <is>
          <t>30</t>
        </is>
      </c>
      <c r="J141" s="462" t="inlineStr">
        <is>
          <t>537</t>
        </is>
      </c>
      <c r="K141" s="462" t="inlineStr"/>
      <c r="L141" s="462" t="inlineStr"/>
      <c r="M141" s="462" t="inlineStr">
        <is>
          <t>May 20, 1924</t>
        </is>
      </c>
      <c r="N141" s="462" t="inlineStr"/>
      <c r="O141" s="462" t="inlineStr"/>
      <c r="P141" s="462" t="inlineStr"/>
      <c r="Q141" s="462" t="inlineStr"/>
      <c r="R141" s="462" t="inlineStr"/>
      <c r="S141" s="462" t="inlineStr"/>
      <c r="T141" s="462" t="inlineStr"/>
      <c r="U141" s="462" t="inlineStr"/>
      <c r="V141" s="462" t="inlineStr"/>
      <c r="W141" s="462" t="inlineStr"/>
      <c r="X141" s="462" t="inlineStr">
        <is>
          <t>The Commissioners of the Land Office of the State of Oklahoma</t>
        </is>
      </c>
      <c r="Y141" s="462" t="inlineStr">
        <is>
          <t>Samuel E. Everett and Cora B. Everett, husband and wife</t>
        </is>
      </c>
      <c r="Z141" s="462" t="inlineStr"/>
      <c r="AA141" s="462" t="inlineStr"/>
      <c r="AB141" s="462" t="inlineStr"/>
      <c r="AC141" s="462" t="inlineStr">
        <is>
          <t>Lots 3 &amp; 4 and South Half of the Northwest Quarter of Section 4, Township 10 North, Range 26 West, and [a tract in] Section 32, Township 11 North, Range 25 West, containing 321.28 acres more or less</t>
        </is>
      </c>
      <c r="AD141" s="462" t="inlineStr">
        <is>
          <t>Includes a Section 32, Township 11 North, Range 25 West tract; exact aliquot is difficult to read</t>
        </is>
      </c>
      <c r="AE141" s="462" t="inlineStr">
        <is>
          <t>32</t>
        </is>
      </c>
      <c r="AF141" s="462" t="inlineStr">
        <is>
          <t>11 North</t>
        </is>
      </c>
      <c r="AG141" s="462" t="inlineStr">
        <is>
          <t>25 West</t>
        </is>
      </c>
      <c r="AH141" s="462" t="inlineStr">
        <is>
          <t>Beckham</t>
        </is>
      </c>
      <c r="AI141" s="462" t="inlineStr">
        <is>
          <t>Oklahoma</t>
        </is>
      </c>
      <c r="AJ141" s="462" t="inlineStr"/>
      <c r="AK141" s="462" t="inlineStr"/>
      <c r="AL141" s="462" t="inlineStr"/>
      <c r="AM141" s="462" t="inlineStr">
        <is>
          <t>321.28 total</t>
        </is>
      </c>
      <c r="AN141" s="462" t="inlineStr"/>
      <c r="AO141" s="462" t="inlineStr"/>
      <c r="AP141" s="462" t="inlineStr"/>
      <c r="AQ141" s="462" t="inlineStr"/>
      <c r="AR141" s="462" t="inlineStr"/>
      <c r="AS141" s="462" t="inlineStr"/>
      <c r="AT141" s="462" t="inlineStr"/>
      <c r="AU141" s="462" t="inlineStr"/>
      <c r="AV141" s="462" t="inlineStr"/>
      <c r="AW141" s="462" t="inlineStr"/>
      <c r="AX141" s="462" t="inlineStr"/>
      <c r="AY141" s="462" t="inlineStr"/>
      <c r="AZ141" s="462" t="inlineStr"/>
      <c r="BA141" s="462" t="inlineStr"/>
      <c r="BB141" s="462" t="inlineStr"/>
      <c r="BC141" s="462" t="inlineStr"/>
      <c r="BD141" s="462" t="inlineStr"/>
      <c r="BE141" s="462" t="inlineStr"/>
      <c r="BF141" s="462" t="inlineStr"/>
      <c r="BG141" s="462" t="inlineStr"/>
      <c r="BH141" s="462" t="inlineStr"/>
      <c r="BI141" s="462" t="inlineStr"/>
      <c r="BJ141" s="462" t="inlineStr"/>
      <c r="BK141" s="462" t="inlineStr"/>
      <c r="BL141" s="462" t="inlineStr"/>
      <c r="BM141" s="462" t="inlineStr">
        <is>
          <t>Commissioners of the Land Office held the recorded mortgage lien.</t>
        </is>
      </c>
      <c r="BN141" s="462" t="inlineStr">
        <is>
          <t>Mortgage debt acknowledged paid and the lien released.</t>
        </is>
      </c>
      <c r="BO141" s="462" t="inlineStr"/>
      <c r="BP141" s="462" t="inlineStr">
        <is>
          <t>medium</t>
        </is>
      </c>
      <c r="BQ141" s="462" t="inlineStr">
        <is>
          <t>The exact Section 32 aliquot requires comparison to Mortgage Book 30, page 537.</t>
        </is>
      </c>
      <c r="BR141" s="462" t="inlineStr">
        <is>
          <t>required</t>
        </is>
      </c>
    </row>
    <row r="142">
      <c r="A142" s="462" t="inlineStr">
        <is>
          <t>B03-G012</t>
        </is>
      </c>
      <c r="B142" s="462" t="inlineStr">
        <is>
          <t>108</t>
        </is>
      </c>
      <c r="C142" s="462" t="inlineStr">
        <is>
          <t>108</t>
        </is>
      </c>
      <c r="D142" s="462" t="inlineStr">
        <is>
          <t>0108.jpg</t>
        </is>
      </c>
      <c r="E142" s="462" t="inlineStr">
        <is>
          <t>1</t>
        </is>
      </c>
      <c r="F142" s="462" t="inlineStr">
        <is>
          <t>REL</t>
        </is>
      </c>
      <c r="G142" s="462" t="inlineStr">
        <is>
          <t>Release of Mortgage</t>
        </is>
      </c>
      <c r="H142" s="462" t="inlineStr"/>
      <c r="I142" s="462" t="inlineStr">
        <is>
          <t>22 Miscellaneous</t>
        </is>
      </c>
      <c r="J142" s="462" t="inlineStr">
        <is>
          <t>624</t>
        </is>
      </c>
      <c r="K142" s="462" t="inlineStr"/>
      <c r="L142" s="462" t="inlineStr">
        <is>
          <t>June 6, 1924, 1:00 P.M.</t>
        </is>
      </c>
      <c r="M142" s="462" t="inlineStr">
        <is>
          <t>May 22, 1924</t>
        </is>
      </c>
      <c r="N142" s="462" t="inlineStr"/>
      <c r="O142" s="462" t="inlineStr">
        <is>
          <t>May 22, 1924</t>
        </is>
      </c>
      <c r="P142" s="462" t="inlineStr"/>
      <c r="Q142" s="462" t="inlineStr"/>
      <c r="R142" s="462" t="inlineStr"/>
      <c r="S142" s="462" t="inlineStr"/>
      <c r="T142" s="462" t="inlineStr"/>
      <c r="U142" s="462" t="inlineStr"/>
      <c r="V142" s="462" t="inlineStr"/>
      <c r="W142" s="462" t="inlineStr"/>
      <c r="X142" s="462" t="inlineStr">
        <is>
          <t>E. M. Swatzel</t>
        </is>
      </c>
      <c r="Y142" s="462" t="inlineStr">
        <is>
          <t>Jerry Y. Kelley and Margaret I. Kelley, husband and wife</t>
        </is>
      </c>
      <c r="Z142" s="462" t="inlineStr"/>
      <c r="AA142" s="462" t="inlineStr"/>
      <c r="AB142" s="462" t="inlineStr"/>
      <c r="AC142" s="462" t="inlineStr">
        <is>
          <t>All of the Southwest Quarter of Section Thirty two (32), Township Eleven (11) North, Range Twenty five (25) West</t>
        </is>
      </c>
      <c r="AD142" s="462" t="inlineStr">
        <is>
          <t>SW/4 of Section 32, Township 11 North, Range 25 West</t>
        </is>
      </c>
      <c r="AE142" s="462" t="inlineStr">
        <is>
          <t>32</t>
        </is>
      </c>
      <c r="AF142" s="462" t="inlineStr">
        <is>
          <t>11 North</t>
        </is>
      </c>
      <c r="AG142" s="462" t="inlineStr">
        <is>
          <t>25 West</t>
        </is>
      </c>
      <c r="AH142" s="462" t="inlineStr">
        <is>
          <t>Beckham</t>
        </is>
      </c>
      <c r="AI142" s="462" t="inlineStr">
        <is>
          <t>Oklahoma</t>
        </is>
      </c>
      <c r="AJ142" s="462" t="inlineStr">
        <is>
          <t>SW/4</t>
        </is>
      </c>
      <c r="AK142" s="462" t="inlineStr"/>
      <c r="AL142" s="462" t="inlineStr"/>
      <c r="AM142" s="462" t="inlineStr"/>
      <c r="AN142" s="462" t="inlineStr"/>
      <c r="AO142" s="462" t="inlineStr"/>
      <c r="AP142" s="462" t="inlineStr"/>
      <c r="AQ142" s="462" t="inlineStr"/>
      <c r="AR142" s="462" t="inlineStr"/>
      <c r="AS142" s="462" t="inlineStr"/>
      <c r="AT142" s="462" t="inlineStr"/>
      <c r="AU142" s="462" t="inlineStr"/>
      <c r="AV142" s="462" t="inlineStr"/>
      <c r="AW142" s="462" t="inlineStr"/>
      <c r="AX142" s="462" t="inlineStr"/>
      <c r="AY142" s="462" t="inlineStr"/>
      <c r="AZ142" s="462" t="inlineStr"/>
      <c r="BA142" s="462" t="inlineStr"/>
      <c r="BB142" s="462" t="inlineStr">
        <is>
          <t>Mortgage to the Inter-State Mortgage Trust Company recorded in Book 33, page 29</t>
        </is>
      </c>
      <c r="BC142" s="462" t="inlineStr"/>
      <c r="BD142" s="462" t="inlineStr"/>
      <c r="BE142" s="462" t="inlineStr"/>
      <c r="BF142" s="462" t="inlineStr"/>
      <c r="BG142" s="462" t="inlineStr"/>
      <c r="BH142" s="462" t="inlineStr"/>
      <c r="BI142" s="462" t="inlineStr"/>
      <c r="BJ142" s="462" t="inlineStr"/>
      <c r="BK142" s="462" t="inlineStr"/>
      <c r="BL142" s="462" t="inlineStr"/>
      <c r="BM142" s="462" t="inlineStr">
        <is>
          <t>E. M. Swatzel held the mortgage debt and lien by assignment.</t>
        </is>
      </c>
      <c r="BN142" s="462" t="inlineStr">
        <is>
          <t>Mortgage lien released as to Jerry Y. Kelley and Margaret I. Kelley.</t>
        </is>
      </c>
      <c r="BO142" s="462" t="inlineStr"/>
      <c r="BP142" s="462" t="inlineStr">
        <is>
          <t>high</t>
        </is>
      </c>
      <c r="BQ142" s="462" t="inlineStr"/>
      <c r="BR142" s="462" t="inlineStr">
        <is>
          <t>not_required</t>
        </is>
      </c>
    </row>
    <row r="143">
      <c r="A143" s="462" t="inlineStr">
        <is>
          <t>B03-G013</t>
        </is>
      </c>
      <c r="B143" s="462" t="inlineStr">
        <is>
          <t>108</t>
        </is>
      </c>
      <c r="C143" s="462" t="inlineStr">
        <is>
          <t>108</t>
        </is>
      </c>
      <c r="D143" s="462" t="inlineStr">
        <is>
          <t>0108.jpg</t>
        </is>
      </c>
      <c r="E143" s="462" t="inlineStr">
        <is>
          <t>1</t>
        </is>
      </c>
      <c r="F143" s="462" t="inlineStr">
        <is>
          <t>AFF</t>
        </is>
      </c>
      <c r="G143" s="462" t="inlineStr">
        <is>
          <t>Affidavit (partial)</t>
        </is>
      </c>
      <c r="H143" s="462" t="inlineStr"/>
      <c r="I143" s="462" t="inlineStr"/>
      <c r="J143" s="462" t="inlineStr"/>
      <c r="K143" s="462" t="inlineStr"/>
      <c r="L143" s="462" t="inlineStr"/>
      <c r="M143" s="462" t="inlineStr"/>
      <c r="N143" s="462" t="inlineStr"/>
      <c r="O143" s="462" t="inlineStr"/>
      <c r="P143" s="462" t="inlineStr"/>
      <c r="Q143" s="462" t="inlineStr"/>
      <c r="R143" s="462" t="inlineStr"/>
      <c r="S143" s="462" t="inlineStr"/>
      <c r="T143" s="462" t="inlineStr"/>
      <c r="U143" s="462" t="inlineStr"/>
      <c r="V143" s="462" t="inlineStr"/>
      <c r="W143" s="462" t="inlineStr"/>
      <c r="X143" s="462" t="inlineStr"/>
      <c r="Y143" s="462" t="inlineStr"/>
      <c r="Z143" s="462" t="inlineStr"/>
      <c r="AA143" s="462" t="inlineStr">
        <is>
          <t>W. P. Sides, affiant</t>
        </is>
      </c>
      <c r="AB143" s="462" t="inlineStr"/>
      <c r="AC143" s="462" t="inlineStr"/>
      <c r="AD143" s="462" t="inlineStr"/>
      <c r="AE143" s="462" t="inlineStr"/>
      <c r="AF143" s="462" t="inlineStr"/>
      <c r="AG143" s="462" t="inlineStr"/>
      <c r="AH143" s="462" t="inlineStr"/>
      <c r="AI143" s="462" t="inlineStr"/>
      <c r="AJ143" s="462" t="inlineStr"/>
      <c r="AK143" s="462" t="inlineStr"/>
      <c r="AL143" s="462" t="inlineStr"/>
      <c r="AM143" s="462" t="inlineStr"/>
      <c r="AN143" s="462" t="inlineStr"/>
      <c r="AO143" s="462" t="inlineStr"/>
      <c r="AP143" s="462" t="inlineStr"/>
      <c r="AQ143" s="462" t="inlineStr"/>
      <c r="AR143" s="462" t="inlineStr"/>
      <c r="AS143" s="462" t="inlineStr"/>
      <c r="AT143" s="462" t="inlineStr"/>
      <c r="AU143" s="462" t="inlineStr"/>
      <c r="AV143" s="462" t="inlineStr"/>
      <c r="AW143" s="462" t="inlineStr"/>
      <c r="AX143" s="462" t="inlineStr"/>
      <c r="AY143" s="462" t="inlineStr"/>
      <c r="AZ143" s="462" t="inlineStr"/>
      <c r="BA143" s="462" t="inlineStr"/>
      <c r="BB143" s="462" t="inlineStr">
        <is>
          <t>Warranty Deed dated April 1, 1919, Thurmond Townsite Company to E. K. Thurmond; Book 31 of Warranty Deeds, page 589</t>
        </is>
      </c>
      <c r="BC143" s="462" t="inlineStr"/>
      <c r="BD143" s="462" t="inlineStr"/>
      <c r="BE143" s="462" t="inlineStr"/>
      <c r="BF143" s="462" t="inlineStr"/>
      <c r="BG143" s="462" t="inlineStr"/>
      <c r="BH143" s="462" t="inlineStr"/>
      <c r="BI143" s="462" t="inlineStr"/>
      <c r="BJ143" s="462" t="inlineStr"/>
      <c r="BK143" s="462" t="inlineStr"/>
      <c r="BL143" s="462" t="inlineStr">
        <is>
          <t>Only the opening portion is visible; it concerns dissolution of the Thurmond Townsite Company and does not show a Section 32 legal.</t>
        </is>
      </c>
      <c r="BM143" s="462" t="inlineStr"/>
      <c r="BN143" s="462" t="inlineStr"/>
      <c r="BO143" s="462" t="inlineStr"/>
      <c r="BP143" s="462" t="inlineStr">
        <is>
          <t>low</t>
        </is>
      </c>
      <c r="BQ143" s="462" t="inlineStr"/>
      <c r="BR143" s="462" t="inlineStr">
        <is>
          <t>required</t>
        </is>
      </c>
    </row>
    <row r="144">
      <c r="A144" s="462" t="inlineStr">
        <is>
          <t>B03-G014</t>
        </is>
      </c>
      <c r="B144" s="462" t="inlineStr">
        <is>
          <t>109</t>
        </is>
      </c>
      <c r="C144" s="462" t="inlineStr">
        <is>
          <t>109</t>
        </is>
      </c>
      <c r="D144" s="462" t="inlineStr">
        <is>
          <t>0109.jpg</t>
        </is>
      </c>
      <c r="E144" s="462" t="inlineStr">
        <is>
          <t>1</t>
        </is>
      </c>
      <c r="F144" s="462" t="inlineStr">
        <is>
          <t>UNK</t>
        </is>
      </c>
      <c r="G144" s="462" t="inlineStr">
        <is>
          <t>Instrument Continuation (acknowledgment only)</t>
        </is>
      </c>
      <c r="H144" s="462" t="inlineStr"/>
      <c r="I144" s="462" t="inlineStr"/>
      <c r="J144" s="462" t="inlineStr"/>
      <c r="K144" s="462" t="inlineStr"/>
      <c r="L144" s="462" t="inlineStr"/>
      <c r="M144" s="462" t="inlineStr"/>
      <c r="N144" s="462" t="inlineStr"/>
      <c r="O144" s="462" t="inlineStr"/>
      <c r="P144" s="462" t="inlineStr"/>
      <c r="Q144" s="462" t="inlineStr"/>
      <c r="R144" s="462" t="inlineStr"/>
      <c r="S144" s="462" t="inlineStr"/>
      <c r="T144" s="462" t="inlineStr"/>
      <c r="U144" s="462" t="inlineStr"/>
      <c r="V144" s="462" t="inlineStr"/>
      <c r="W144" s="462" t="inlineStr"/>
      <c r="X144" s="462" t="inlineStr"/>
      <c r="Y144" s="462" t="inlineStr"/>
      <c r="Z144" s="462" t="inlineStr"/>
      <c r="AA144" s="462" t="inlineStr">
        <is>
          <t>Jerry Thompson, acknowledging party</t>
        </is>
      </c>
      <c r="AB144" s="462" t="inlineStr"/>
      <c r="AC144" s="462" t="inlineStr"/>
      <c r="AD144" s="462" t="inlineStr"/>
      <c r="AE144" s="462" t="inlineStr"/>
      <c r="AF144" s="462" t="inlineStr"/>
      <c r="AG144" s="462" t="inlineStr"/>
      <c r="AH144" s="462" t="inlineStr"/>
      <c r="AI144" s="462" t="inlineStr"/>
      <c r="AJ144" s="462" t="inlineStr"/>
      <c r="AK144" s="462" t="inlineStr"/>
      <c r="AL144" s="462" t="inlineStr"/>
      <c r="AM144" s="462" t="inlineStr"/>
      <c r="AN144" s="462" t="inlineStr"/>
      <c r="AO144" s="462" t="inlineStr"/>
      <c r="AP144" s="462" t="inlineStr"/>
      <c r="AQ144" s="462" t="inlineStr"/>
      <c r="AR144" s="462" t="inlineStr"/>
      <c r="AS144" s="462" t="inlineStr"/>
      <c r="AT144" s="462" t="inlineStr"/>
      <c r="AU144" s="462" t="inlineStr"/>
      <c r="AV144" s="462" t="inlineStr"/>
      <c r="AW144" s="462" t="inlineStr"/>
      <c r="AX144" s="462" t="inlineStr"/>
      <c r="AY144" s="462" t="inlineStr"/>
      <c r="AZ144" s="462" t="inlineStr"/>
      <c r="BA144" s="462" t="inlineStr"/>
      <c r="BB144" s="462" t="inlineStr"/>
      <c r="BC144" s="462" t="inlineStr"/>
      <c r="BD144" s="462" t="inlineStr"/>
      <c r="BE144" s="462" t="inlineStr"/>
      <c r="BF144" s="462" t="inlineStr"/>
      <c r="BG144" s="462" t="inlineStr"/>
      <c r="BH144" s="462" t="inlineStr"/>
      <c r="BI144" s="462" t="inlineStr"/>
      <c r="BJ144" s="462" t="inlineStr"/>
      <c r="BK144" s="462" t="inlineStr"/>
      <c r="BL144" s="462" t="inlineStr">
        <is>
          <t>Only an acknowledgment ending is visible above the next separately recorded release.</t>
        </is>
      </c>
      <c r="BM144" s="462" t="inlineStr"/>
      <c r="BN144" s="462" t="inlineStr"/>
      <c r="BO144" s="462" t="inlineStr"/>
      <c r="BP144" s="462" t="inlineStr">
        <is>
          <t>low</t>
        </is>
      </c>
      <c r="BQ144" s="462" t="inlineStr">
        <is>
          <t>Instrument type, parties, and legal description are outside the image.</t>
        </is>
      </c>
      <c r="BR144" s="462" t="inlineStr">
        <is>
          <t>required</t>
        </is>
      </c>
    </row>
    <row r="145">
      <c r="A145" s="462" t="inlineStr">
        <is>
          <t>B03-G015</t>
        </is>
      </c>
      <c r="B145" s="462" t="inlineStr">
        <is>
          <t>109</t>
        </is>
      </c>
      <c r="C145" s="462" t="inlineStr">
        <is>
          <t>109</t>
        </is>
      </c>
      <c r="D145" s="462" t="inlineStr">
        <is>
          <t>0109.jpg</t>
        </is>
      </c>
      <c r="E145" s="462" t="inlineStr">
        <is>
          <t>1</t>
        </is>
      </c>
      <c r="F145" s="462" t="inlineStr">
        <is>
          <t>REL</t>
        </is>
      </c>
      <c r="G145" s="462" t="inlineStr">
        <is>
          <t>Release of Mortgage</t>
        </is>
      </c>
      <c r="H145" s="462" t="inlineStr"/>
      <c r="I145" s="462" t="inlineStr">
        <is>
          <t>23 Miscellaneous</t>
        </is>
      </c>
      <c r="J145" s="462" t="inlineStr">
        <is>
          <t>63</t>
        </is>
      </c>
      <c r="K145" s="462" t="inlineStr"/>
      <c r="L145" s="462" t="inlineStr">
        <is>
          <t>June 14, 1924, 3:00 P.M.</t>
        </is>
      </c>
      <c r="M145" s="462" t="inlineStr">
        <is>
          <t>June 13, 1924</t>
        </is>
      </c>
      <c r="N145" s="462" t="inlineStr"/>
      <c r="O145" s="462" t="inlineStr">
        <is>
          <t>June 13, 1924</t>
        </is>
      </c>
      <c r="P145" s="462" t="inlineStr"/>
      <c r="Q145" s="462" t="inlineStr"/>
      <c r="R145" s="462" t="inlineStr"/>
      <c r="S145" s="462" t="inlineStr"/>
      <c r="T145" s="462" t="inlineStr"/>
      <c r="U145" s="462" t="inlineStr"/>
      <c r="V145" s="462" t="inlineStr"/>
      <c r="W145" s="462" t="inlineStr"/>
      <c r="X145" s="462" t="inlineStr">
        <is>
          <t>The Federal Land Bank of Wichita, Wichita, Kansas</t>
        </is>
      </c>
      <c r="Y145" s="462" t="inlineStr">
        <is>
          <t>S. A. Garrett and Cora B. Garrett, his wife</t>
        </is>
      </c>
      <c r="Z145" s="462" t="inlineStr"/>
      <c r="AA145" s="462" t="inlineStr"/>
      <c r="AB145" s="462" t="inlineStr"/>
      <c r="AC145" s="462" t="inlineStr">
        <is>
          <t>Southeast Quarter (SE/4) of Section Thirty two (32), Township Eleven (11) North, Range Twenty five (25) West of the Indian Meridian, containing 160 acres</t>
        </is>
      </c>
      <c r="AD145" s="462" t="inlineStr">
        <is>
          <t>SE/4 of Section 32, Township 11 North, Range 25 West</t>
        </is>
      </c>
      <c r="AE145" s="462" t="inlineStr">
        <is>
          <t>32</t>
        </is>
      </c>
      <c r="AF145" s="462" t="inlineStr">
        <is>
          <t>11 North</t>
        </is>
      </c>
      <c r="AG145" s="462" t="inlineStr">
        <is>
          <t>25 West</t>
        </is>
      </c>
      <c r="AH145" s="462" t="inlineStr">
        <is>
          <t>Beckham</t>
        </is>
      </c>
      <c r="AI145" s="462" t="inlineStr">
        <is>
          <t>Oklahoma</t>
        </is>
      </c>
      <c r="AJ145" s="462" t="inlineStr">
        <is>
          <t>SE/4</t>
        </is>
      </c>
      <c r="AK145" s="462" t="inlineStr"/>
      <c r="AL145" s="462" t="inlineStr"/>
      <c r="AM145" s="462" t="inlineStr">
        <is>
          <t>160</t>
        </is>
      </c>
      <c r="AN145" s="462" t="inlineStr"/>
      <c r="AO145" s="462" t="inlineStr"/>
      <c r="AP145" s="462" t="inlineStr"/>
      <c r="AQ145" s="462" t="inlineStr"/>
      <c r="AR145" s="462" t="inlineStr"/>
      <c r="AS145" s="462" t="inlineStr"/>
      <c r="AT145" s="462" t="inlineStr"/>
      <c r="AU145" s="462" t="inlineStr"/>
      <c r="AV145" s="462" t="inlineStr"/>
      <c r="AW145" s="462" t="inlineStr"/>
      <c r="AX145" s="462" t="inlineStr"/>
      <c r="AY145" s="462" t="inlineStr"/>
      <c r="AZ145" s="462" t="inlineStr"/>
      <c r="BA145" s="462" t="inlineStr"/>
      <c r="BB145" s="462" t="inlineStr">
        <is>
          <t>Mortgage dated August 16, 1923; Book 31, page 42</t>
        </is>
      </c>
      <c r="BC145" s="462" t="inlineStr"/>
      <c r="BD145" s="462" t="inlineStr"/>
      <c r="BE145" s="462" t="inlineStr"/>
      <c r="BF145" s="462" t="inlineStr"/>
      <c r="BG145" s="462" t="inlineStr"/>
      <c r="BH145" s="462" t="inlineStr">
        <is>
          <t>$3,000.00 note paid</t>
        </is>
      </c>
      <c r="BI145" s="462" t="inlineStr"/>
      <c r="BJ145" s="462" t="inlineStr"/>
      <c r="BK145" s="462" t="inlineStr"/>
      <c r="BL145" s="462" t="inlineStr"/>
      <c r="BM145" s="462" t="inlineStr">
        <is>
          <t>Federal Land Bank of Wichita held the $3,000 mortgage lien.</t>
        </is>
      </c>
      <c r="BN145" s="462" t="inlineStr">
        <is>
          <t>Mortgage lien released and canceled.</t>
        </is>
      </c>
      <c r="BO145" s="462" t="inlineStr"/>
      <c r="BP145" s="462" t="inlineStr">
        <is>
          <t>high</t>
        </is>
      </c>
      <c r="BQ145" s="462" t="inlineStr"/>
      <c r="BR145" s="462" t="inlineStr">
        <is>
          <t>not_required</t>
        </is>
      </c>
    </row>
    <row r="146">
      <c r="A146" s="462" t="inlineStr">
        <is>
          <t>B03-G016</t>
        </is>
      </c>
      <c r="B146" s="462" t="inlineStr">
        <is>
          <t>110</t>
        </is>
      </c>
      <c r="C146" s="462" t="inlineStr">
        <is>
          <t>110</t>
        </is>
      </c>
      <c r="D146" s="462" t="inlineStr">
        <is>
          <t>0110.jpg</t>
        </is>
      </c>
      <c r="E146" s="462" t="inlineStr">
        <is>
          <t>1</t>
        </is>
      </c>
      <c r="F146" s="462" t="inlineStr">
        <is>
          <t>REL</t>
        </is>
      </c>
      <c r="G146" s="462" t="inlineStr">
        <is>
          <t>Release of Mortgage</t>
        </is>
      </c>
      <c r="H146" s="462" t="inlineStr"/>
      <c r="I146" s="462" t="inlineStr"/>
      <c r="J146" s="462" t="inlineStr"/>
      <c r="K146" s="462" t="inlineStr"/>
      <c r="L146" s="462" t="inlineStr"/>
      <c r="M146" s="462" t="inlineStr"/>
      <c r="N146" s="462" t="inlineStr"/>
      <c r="O146" s="462" t="inlineStr"/>
      <c r="P146" s="462" t="inlineStr"/>
      <c r="Q146" s="462" t="inlineStr"/>
      <c r="R146" s="462" t="inlineStr"/>
      <c r="S146" s="462" t="inlineStr"/>
      <c r="T146" s="462" t="inlineStr"/>
      <c r="U146" s="462" t="inlineStr"/>
      <c r="V146" s="462" t="inlineStr"/>
      <c r="W146" s="462" t="inlineStr"/>
      <c r="X146" s="462" t="inlineStr">
        <is>
          <t>The F. B. Collins Investment Company</t>
        </is>
      </c>
      <c r="Y146" s="462" t="inlineStr"/>
      <c r="Z146" s="462" t="inlineStr"/>
      <c r="AA146" s="462" t="inlineStr"/>
      <c r="AB146" s="462" t="inlineStr"/>
      <c r="AC146" s="462" t="inlineStr">
        <is>
          <t>A Section 32, Township 11 North, Range 25 West legal is handwritten but not reliably legible in this image.</t>
        </is>
      </c>
      <c r="AD146" s="462" t="inlineStr">
        <is>
          <t>Section 32, Township 11 North, Range 25 West (aliquot unresolved)</t>
        </is>
      </c>
      <c r="AE146" s="462" t="inlineStr">
        <is>
          <t>32</t>
        </is>
      </c>
      <c r="AF146" s="462" t="inlineStr">
        <is>
          <t>11 North</t>
        </is>
      </c>
      <c r="AG146" s="462" t="inlineStr">
        <is>
          <t>25 West</t>
        </is>
      </c>
      <c r="AH146" s="462" t="inlineStr">
        <is>
          <t>Beckham</t>
        </is>
      </c>
      <c r="AI146" s="462" t="inlineStr">
        <is>
          <t>Oklahoma</t>
        </is>
      </c>
      <c r="AJ146" s="462" t="inlineStr"/>
      <c r="AK146" s="462" t="inlineStr"/>
      <c r="AL146" s="462" t="inlineStr"/>
      <c r="AM146" s="462" t="inlineStr"/>
      <c r="AN146" s="462" t="inlineStr"/>
      <c r="AO146" s="462" t="inlineStr"/>
      <c r="AP146" s="462" t="inlineStr"/>
      <c r="AQ146" s="462" t="inlineStr"/>
      <c r="AR146" s="462" t="inlineStr"/>
      <c r="AS146" s="462" t="inlineStr"/>
      <c r="AT146" s="462" t="inlineStr"/>
      <c r="AU146" s="462" t="inlineStr"/>
      <c r="AV146" s="462" t="inlineStr"/>
      <c r="AW146" s="462" t="inlineStr"/>
      <c r="AX146" s="462" t="inlineStr"/>
      <c r="AY146" s="462" t="inlineStr"/>
      <c r="AZ146" s="462" t="inlineStr"/>
      <c r="BA146" s="462" t="inlineStr"/>
      <c r="BB146" s="462" t="inlineStr"/>
      <c r="BC146" s="462" t="inlineStr"/>
      <c r="BD146" s="462" t="inlineStr"/>
      <c r="BE146" s="462" t="inlineStr"/>
      <c r="BF146" s="462" t="inlineStr"/>
      <c r="BG146" s="462" t="inlineStr"/>
      <c r="BH146" s="462" t="inlineStr"/>
      <c r="BI146" s="462" t="inlineStr"/>
      <c r="BJ146" s="462" t="inlineStr"/>
      <c r="BK146" s="462" t="inlineStr"/>
      <c r="BL146" s="462" t="inlineStr">
        <is>
          <t>Upper of two releases on the page; handwriting is too faint for reliable party/legal transcription.</t>
        </is>
      </c>
      <c r="BM146" s="462" t="inlineStr"/>
      <c r="BN146" s="462" t="inlineStr"/>
      <c r="BO146" s="462" t="inlineStr"/>
      <c r="BP146" s="462" t="inlineStr">
        <is>
          <t>low</t>
        </is>
      </c>
      <c r="BQ146" s="462" t="inlineStr"/>
      <c r="BR146" s="462" t="inlineStr">
        <is>
          <t>required</t>
        </is>
      </c>
    </row>
    <row r="147">
      <c r="A147" s="462" t="inlineStr">
        <is>
          <t>B03-G017</t>
        </is>
      </c>
      <c r="B147" s="462" t="inlineStr">
        <is>
          <t>110</t>
        </is>
      </c>
      <c r="C147" s="462" t="inlineStr">
        <is>
          <t>110</t>
        </is>
      </c>
      <c r="D147" s="462" t="inlineStr">
        <is>
          <t>0110.jpg</t>
        </is>
      </c>
      <c r="E147" s="462" t="inlineStr">
        <is>
          <t>1</t>
        </is>
      </c>
      <c r="F147" s="462" t="inlineStr">
        <is>
          <t>REL</t>
        </is>
      </c>
      <c r="G147" s="462" t="inlineStr">
        <is>
          <t>Release of Mortgage</t>
        </is>
      </c>
      <c r="H147" s="462" t="inlineStr"/>
      <c r="I147" s="462" t="inlineStr"/>
      <c r="J147" s="462" t="inlineStr"/>
      <c r="K147" s="462" t="inlineStr"/>
      <c r="L147" s="462" t="inlineStr"/>
      <c r="M147" s="462" t="inlineStr"/>
      <c r="N147" s="462" t="inlineStr"/>
      <c r="O147" s="462" t="inlineStr">
        <is>
          <t>May 23, 1924</t>
        </is>
      </c>
      <c r="P147" s="462" t="inlineStr"/>
      <c r="Q147" s="462" t="inlineStr"/>
      <c r="R147" s="462" t="inlineStr"/>
      <c r="S147" s="462" t="inlineStr"/>
      <c r="T147" s="462" t="inlineStr"/>
      <c r="U147" s="462" t="inlineStr"/>
      <c r="V147" s="462" t="inlineStr"/>
      <c r="W147" s="462" t="inlineStr"/>
      <c r="X147" s="462" t="inlineStr">
        <is>
          <t>The F. B. Collins Investment Company</t>
        </is>
      </c>
      <c r="Y147" s="462" t="inlineStr">
        <is>
          <t>Jerry Y. Kelley and Margaret I. Kelley</t>
        </is>
      </c>
      <c r="Z147" s="462" t="inlineStr"/>
      <c r="AA147" s="462" t="inlineStr"/>
      <c r="AB147" s="462" t="inlineStr"/>
      <c r="AC147" s="462" t="inlineStr">
        <is>
          <t>A Section 32, Township 11 North, Range 25 West legal is handwritten but not reliably legible in this image.</t>
        </is>
      </c>
      <c r="AD147" s="462" t="inlineStr">
        <is>
          <t>Section 32, Township 11 North, Range 25 West (aliquot unresolved)</t>
        </is>
      </c>
      <c r="AE147" s="462" t="inlineStr">
        <is>
          <t>32</t>
        </is>
      </c>
      <c r="AF147" s="462" t="inlineStr">
        <is>
          <t>11 North</t>
        </is>
      </c>
      <c r="AG147" s="462" t="inlineStr">
        <is>
          <t>25 West</t>
        </is>
      </c>
      <c r="AH147" s="462" t="inlineStr">
        <is>
          <t>Beckham</t>
        </is>
      </c>
      <c r="AI147" s="462" t="inlineStr">
        <is>
          <t>Oklahoma</t>
        </is>
      </c>
      <c r="AJ147" s="462" t="inlineStr"/>
      <c r="AK147" s="462" t="inlineStr"/>
      <c r="AL147" s="462" t="inlineStr"/>
      <c r="AM147" s="462" t="inlineStr"/>
      <c r="AN147" s="462" t="inlineStr"/>
      <c r="AO147" s="462" t="inlineStr"/>
      <c r="AP147" s="462" t="inlineStr"/>
      <c r="AQ147" s="462" t="inlineStr"/>
      <c r="AR147" s="462" t="inlineStr"/>
      <c r="AS147" s="462" t="inlineStr"/>
      <c r="AT147" s="462" t="inlineStr"/>
      <c r="AU147" s="462" t="inlineStr"/>
      <c r="AV147" s="462" t="inlineStr"/>
      <c r="AW147" s="462" t="inlineStr"/>
      <c r="AX147" s="462" t="inlineStr"/>
      <c r="AY147" s="462" t="inlineStr"/>
      <c r="AZ147" s="462" t="inlineStr"/>
      <c r="BA147" s="462" t="inlineStr"/>
      <c r="BB147" s="462" t="inlineStr"/>
      <c r="BC147" s="462" t="inlineStr"/>
      <c r="BD147" s="462" t="inlineStr"/>
      <c r="BE147" s="462" t="inlineStr"/>
      <c r="BF147" s="462" t="inlineStr"/>
      <c r="BG147" s="462" t="inlineStr"/>
      <c r="BH147" s="462" t="inlineStr"/>
      <c r="BI147" s="462" t="inlineStr"/>
      <c r="BJ147" s="462" t="inlineStr"/>
      <c r="BK147" s="462" t="inlineStr"/>
      <c r="BL147" s="462" t="inlineStr">
        <is>
          <t>Lower of two releases on the page; compare the original mortgage and the higher-resolution county record.</t>
        </is>
      </c>
      <c r="BM147" s="462" t="inlineStr"/>
      <c r="BN147" s="462" t="inlineStr"/>
      <c r="BO147" s="462" t="inlineStr"/>
      <c r="BP147" s="462" t="inlineStr">
        <is>
          <t>low</t>
        </is>
      </c>
      <c r="BQ147" s="462" t="inlineStr"/>
      <c r="BR147" s="462" t="inlineStr">
        <is>
          <t>required</t>
        </is>
      </c>
    </row>
    <row r="148">
      <c r="A148" s="462" t="inlineStr">
        <is>
          <t>B03-G018</t>
        </is>
      </c>
      <c r="B148" s="462" t="inlineStr">
        <is>
          <t>111</t>
        </is>
      </c>
      <c r="C148" s="462" t="inlineStr">
        <is>
          <t>111</t>
        </is>
      </c>
      <c r="D148" s="462" t="inlineStr">
        <is>
          <t>0111.jpg</t>
        </is>
      </c>
      <c r="E148" s="462" t="inlineStr">
        <is>
          <t>1</t>
        </is>
      </c>
      <c r="F148" s="462" t="inlineStr">
        <is>
          <t>SHD</t>
        </is>
      </c>
      <c r="G148" s="462" t="inlineStr">
        <is>
          <t>Sheriff's Deed on Foreclosure of Mortgage</t>
        </is>
      </c>
      <c r="H148" s="462" t="inlineStr"/>
      <c r="I148" s="462" t="inlineStr">
        <is>
          <t>Deed Record No. 20</t>
        </is>
      </c>
      <c r="J148" s="462" t="inlineStr">
        <is>
          <t>534</t>
        </is>
      </c>
      <c r="K148" s="462" t="inlineStr"/>
      <c r="L148" s="462" t="inlineStr"/>
      <c r="M148" s="462" t="inlineStr"/>
      <c r="N148" s="462" t="inlineStr"/>
      <c r="O148" s="462" t="inlineStr"/>
      <c r="P148" s="462" t="inlineStr"/>
      <c r="Q148" s="462" t="inlineStr"/>
      <c r="R148" s="462" t="inlineStr"/>
      <c r="S148" s="462" t="inlineStr"/>
      <c r="T148" s="462" t="inlineStr"/>
      <c r="U148" s="462" t="inlineStr"/>
      <c r="V148" s="462" t="inlineStr"/>
      <c r="W148" s="462" t="inlineStr"/>
      <c r="X148" s="462" t="inlineStr"/>
      <c r="Y148" s="462" t="inlineStr"/>
      <c r="Z148" s="462" t="inlineStr"/>
      <c r="AA148" s="462" t="inlineStr"/>
      <c r="AB148" s="462" t="inlineStr"/>
      <c r="AC148" s="462" t="inlineStr">
        <is>
          <t>Legal description is handwritten and not reliably legible in the available scan.</t>
        </is>
      </c>
      <c r="AD148" s="462" t="inlineStr"/>
      <c r="AE148" s="462" t="inlineStr"/>
      <c r="AF148" s="462" t="inlineStr"/>
      <c r="AG148" s="462" t="inlineStr"/>
      <c r="AH148" s="462" t="inlineStr"/>
      <c r="AI148" s="462" t="inlineStr"/>
      <c r="AJ148" s="462" t="inlineStr"/>
      <c r="AK148" s="462" t="inlineStr"/>
      <c r="AL148" s="462" t="inlineStr"/>
      <c r="AM148" s="462" t="inlineStr"/>
      <c r="AN148" s="462" t="inlineStr"/>
      <c r="AO148" s="462" t="inlineStr"/>
      <c r="AP148" s="462" t="inlineStr"/>
      <c r="AQ148" s="462" t="inlineStr"/>
      <c r="AR148" s="462" t="inlineStr"/>
      <c r="AS148" s="462" t="inlineStr"/>
      <c r="AT148" s="462" t="inlineStr"/>
      <c r="AU148" s="462" t="inlineStr"/>
      <c r="AV148" s="462" t="inlineStr"/>
      <c r="AW148" s="462" t="inlineStr"/>
      <c r="AX148" s="462" t="inlineStr"/>
      <c r="AY148" s="462" t="inlineStr"/>
      <c r="AZ148" s="462" t="inlineStr"/>
      <c r="BA148" s="462" t="inlineStr"/>
      <c r="BB148" s="462" t="inlineStr"/>
      <c r="BC148" s="462" t="inlineStr"/>
      <c r="BD148" s="462" t="inlineStr"/>
      <c r="BE148" s="462" t="inlineStr"/>
      <c r="BF148" s="462" t="inlineStr"/>
      <c r="BG148" s="462" t="inlineStr"/>
      <c r="BH148" s="462" t="inlineStr">
        <is>
          <t>$449.00 bid (appears on image)</t>
        </is>
      </c>
      <c r="BI148" s="462" t="inlineStr"/>
      <c r="BJ148" s="462" t="inlineStr"/>
      <c r="BK148" s="462" t="inlineStr"/>
      <c r="BL148" s="462" t="inlineStr">
        <is>
          <t>Foreclosure sheriff's deed; plaintiff, defendants, grantee, dates, and legal require certified-copy/index review.</t>
        </is>
      </c>
      <c r="BM148" s="462" t="inlineStr"/>
      <c r="BN148" s="462" t="inlineStr"/>
      <c r="BO148" s="462" t="inlineStr"/>
      <c r="BP148" s="462" t="inlineStr">
        <is>
          <t>low</t>
        </is>
      </c>
      <c r="BQ148" s="462" t="inlineStr">
        <is>
          <t>Included because it is a distinct recorded instrument in the scoped source; Section 32 relevance cannot be confirmed from the scan.</t>
        </is>
      </c>
      <c r="BR148" s="462" t="inlineStr">
        <is>
          <t>required</t>
        </is>
      </c>
    </row>
    <row r="149">
      <c r="A149" s="462" t="inlineStr">
        <is>
          <t>B03-G019</t>
        </is>
      </c>
      <c r="B149" s="462" t="inlineStr">
        <is>
          <t>112</t>
        </is>
      </c>
      <c r="C149" s="462" t="inlineStr">
        <is>
          <t>112</t>
        </is>
      </c>
      <c r="D149" s="462" t="inlineStr">
        <is>
          <t>0112.jpg</t>
        </is>
      </c>
      <c r="E149" s="462" t="inlineStr">
        <is>
          <t>1</t>
        </is>
      </c>
      <c r="F149" s="462" t="inlineStr">
        <is>
          <t>WD</t>
        </is>
      </c>
      <c r="G149" s="462" t="inlineStr">
        <is>
          <t>Warranty Deed</t>
        </is>
      </c>
      <c r="H149" s="462" t="inlineStr"/>
      <c r="I149" s="462" t="inlineStr">
        <is>
          <t>Warranty Deed Record No. 50</t>
        </is>
      </c>
      <c r="J149" s="462" t="inlineStr">
        <is>
          <t>390</t>
        </is>
      </c>
      <c r="K149" s="462" t="inlineStr"/>
      <c r="L149" s="462" t="inlineStr">
        <is>
          <t>April 27, 1927</t>
        </is>
      </c>
      <c r="M149" s="462" t="inlineStr">
        <is>
          <t>July 7, 1927</t>
        </is>
      </c>
      <c r="N149" s="462" t="inlineStr"/>
      <c r="O149" s="462" t="inlineStr">
        <is>
          <t>August 31, 1927</t>
        </is>
      </c>
      <c r="P149" s="462" t="inlineStr">
        <is>
          <t>B. E. Maddoux and Gertrude Maddoux, husband and wife</t>
        </is>
      </c>
      <c r="Q149" s="462" t="inlineStr">
        <is>
          <t>A. E. Maddoux</t>
        </is>
      </c>
      <c r="R149" s="462" t="inlineStr"/>
      <c r="S149" s="462" t="inlineStr"/>
      <c r="T149" s="462" t="inlineStr"/>
      <c r="U149" s="462" t="inlineStr"/>
      <c r="V149" s="462" t="inlineStr"/>
      <c r="W149" s="462" t="inlineStr"/>
      <c r="X149" s="462" t="inlineStr"/>
      <c r="Y149" s="462" t="inlineStr"/>
      <c r="Z149" s="462" t="inlineStr"/>
      <c r="AA149" s="462" t="inlineStr"/>
      <c r="AB149" s="462" t="inlineStr"/>
      <c r="AC149" s="462" t="inlineStr">
        <is>
          <t>The undivided Half of the North West Quarter (NW/4) of Section Thirty-Two (32), in Township Eleven (11) North of Range Twenty-Five (25) W.I.M.</t>
        </is>
      </c>
      <c r="AD149" s="462" t="inlineStr">
        <is>
          <t>Undivided 1/2 of NW/4 of Section 32, Township 11 North, Range 25 West</t>
        </is>
      </c>
      <c r="AE149" s="462" t="inlineStr">
        <is>
          <t>32</t>
        </is>
      </c>
      <c r="AF149" s="462" t="inlineStr">
        <is>
          <t>11 North</t>
        </is>
      </c>
      <c r="AG149" s="462" t="inlineStr">
        <is>
          <t>25 West</t>
        </is>
      </c>
      <c r="AH149" s="462" t="inlineStr">
        <is>
          <t>Beckham</t>
        </is>
      </c>
      <c r="AI149" s="462" t="inlineStr">
        <is>
          <t>Oklahoma</t>
        </is>
      </c>
      <c r="AJ149" s="462" t="inlineStr">
        <is>
          <t>NW/4</t>
        </is>
      </c>
      <c r="AK149" s="462" t="inlineStr"/>
      <c r="AL149" s="462" t="inlineStr"/>
      <c r="AM149" s="462" t="inlineStr"/>
      <c r="AN149" s="462" t="inlineStr"/>
      <c r="AO149" s="462" t="inlineStr">
        <is>
          <t>undivided 1/2</t>
        </is>
      </c>
      <c r="AP149" s="462" t="inlineStr"/>
      <c r="AQ149" s="462" t="inlineStr"/>
      <c r="AR149" s="462" t="inlineStr"/>
      <c r="AS149" s="462" t="inlineStr"/>
      <c r="AT149" s="462" t="inlineStr"/>
      <c r="AU149" s="462" t="inlineStr"/>
      <c r="AV149" s="462" t="inlineStr"/>
      <c r="AW149" s="462" t="inlineStr"/>
      <c r="AX149" s="462" t="inlineStr"/>
      <c r="AY149" s="462" t="inlineStr"/>
      <c r="AZ149" s="462" t="inlineStr"/>
      <c r="BA149" s="462" t="inlineStr"/>
      <c r="BB149" s="462" t="inlineStr"/>
      <c r="BC149" s="462" t="inlineStr"/>
      <c r="BD149" s="462" t="inlineStr"/>
      <c r="BE149" s="462" t="inlineStr">
        <is>
          <t>Mortgage of record securing $2,000 owed by A. E. Maddoux</t>
        </is>
      </c>
      <c r="BF149" s="462" t="inlineStr"/>
      <c r="BG149" s="462" t="inlineStr"/>
      <c r="BH149" s="462" t="inlineStr">
        <is>
          <t>$1.00</t>
        </is>
      </c>
      <c r="BI149" s="462" t="inlineStr"/>
      <c r="BJ149" s="462" t="inlineStr"/>
      <c r="BK149" s="462" t="inlineStr"/>
      <c r="BL149" s="462" t="inlineStr"/>
      <c r="BM149" s="462" t="inlineStr">
        <is>
          <t>B. E. Maddoux and Gertrude Maddoux held the conveyed undivided one-half interest.</t>
        </is>
      </c>
      <c r="BN149" s="462" t="inlineStr">
        <is>
          <t>A. E. Maddoux held the conveyed undivided one-half interest, subject to the stated mortgage.</t>
        </is>
      </c>
      <c r="BO149" s="462" t="inlineStr"/>
      <c r="BP149" s="462" t="inlineStr">
        <is>
          <t>high</t>
        </is>
      </c>
      <c r="BQ149" s="462" t="inlineStr"/>
      <c r="BR149" s="462" t="inlineStr">
        <is>
          <t>not_required</t>
        </is>
      </c>
    </row>
    <row r="150">
      <c r="A150" s="462" t="inlineStr">
        <is>
          <t>B03-G020</t>
        </is>
      </c>
      <c r="B150" s="462" t="inlineStr">
        <is>
          <t>113</t>
        </is>
      </c>
      <c r="C150" s="462" t="inlineStr">
        <is>
          <t>113</t>
        </is>
      </c>
      <c r="D150" s="462" t="inlineStr">
        <is>
          <t>0113.jpg</t>
        </is>
      </c>
      <c r="E150" s="462" t="inlineStr">
        <is>
          <t>1</t>
        </is>
      </c>
      <c r="F150" s="462" t="inlineStr">
        <is>
          <t>MTG</t>
        </is>
      </c>
      <c r="G150" s="462" t="inlineStr">
        <is>
          <t>School Land Mortgage</t>
        </is>
      </c>
      <c r="H150" s="462" t="inlineStr"/>
      <c r="I150" s="462" t="inlineStr">
        <is>
          <t>45</t>
        </is>
      </c>
      <c r="J150" s="462" t="inlineStr">
        <is>
          <t>188</t>
        </is>
      </c>
      <c r="K150" s="462" t="inlineStr"/>
      <c r="L150" s="462" t="inlineStr">
        <is>
          <t>August 23, 1927, 10:00 A.M.</t>
        </is>
      </c>
      <c r="M150" s="462" t="inlineStr">
        <is>
          <t>July 26, 1927</t>
        </is>
      </c>
      <c r="N150" s="462" t="inlineStr"/>
      <c r="O150" s="462" t="inlineStr">
        <is>
          <t>July 29, 1927</t>
        </is>
      </c>
      <c r="P150" s="462" t="inlineStr"/>
      <c r="Q150" s="462" t="inlineStr"/>
      <c r="R150" s="462" t="inlineStr"/>
      <c r="S150" s="462" t="inlineStr"/>
      <c r="T150" s="462" t="inlineStr"/>
      <c r="U150" s="462" t="inlineStr"/>
      <c r="V150" s="462" t="inlineStr">
        <is>
          <t>Frank H. LeGrand and Cora B. LeGrand, husband and wife</t>
        </is>
      </c>
      <c r="W150" s="462" t="inlineStr">
        <is>
          <t>The Commissioners of the Land Office of the State of Oklahoma</t>
        </is>
      </c>
      <c r="X150" s="462" t="inlineStr"/>
      <c r="Y150" s="462" t="inlineStr"/>
      <c r="Z150" s="462" t="inlineStr"/>
      <c r="AA150" s="462" t="inlineStr"/>
      <c r="AB150" s="462" t="inlineStr"/>
      <c r="AC150" s="462" t="inlineStr">
        <is>
          <t>The South Half (S/2) of the Southwest Quarter (SW/4) of Section Thirty two (32), Township Eleven (11) North, Range twenty five (25) West of the Indian Meridian, containing eighty (80) acres, more or less</t>
        </is>
      </c>
      <c r="AD150" s="462" t="inlineStr">
        <is>
          <t>S/2 SW/4 of Section 32, Township 11 North, Range 25 West</t>
        </is>
      </c>
      <c r="AE150" s="462" t="inlineStr">
        <is>
          <t>32</t>
        </is>
      </c>
      <c r="AF150" s="462" t="inlineStr">
        <is>
          <t>11 North</t>
        </is>
      </c>
      <c r="AG150" s="462" t="inlineStr">
        <is>
          <t>25 West</t>
        </is>
      </c>
      <c r="AH150" s="462" t="inlineStr">
        <is>
          <t>Beckham</t>
        </is>
      </c>
      <c r="AI150" s="462" t="inlineStr">
        <is>
          <t>Oklahoma</t>
        </is>
      </c>
      <c r="AJ150" s="462" t="inlineStr">
        <is>
          <t>SW/4</t>
        </is>
      </c>
      <c r="AK150" s="462" t="inlineStr">
        <is>
          <t>S/2 SW/4</t>
        </is>
      </c>
      <c r="AL150" s="462" t="inlineStr"/>
      <c r="AM150" s="462" t="inlineStr">
        <is>
          <t>80</t>
        </is>
      </c>
      <c r="AN150" s="462" t="inlineStr"/>
      <c r="AO150" s="462" t="inlineStr"/>
      <c r="AP150" s="462" t="inlineStr"/>
      <c r="AQ150" s="462" t="inlineStr"/>
      <c r="AR150" s="462" t="inlineStr"/>
      <c r="AS150" s="462" t="inlineStr"/>
      <c r="AT150" s="462" t="inlineStr"/>
      <c r="AU150" s="462" t="inlineStr"/>
      <c r="AV150" s="462" t="inlineStr"/>
      <c r="AW150" s="462" t="inlineStr"/>
      <c r="AX150" s="462" t="inlineStr"/>
      <c r="AY150" s="462" t="inlineStr"/>
      <c r="AZ150" s="462" t="inlineStr"/>
      <c r="BA150" s="462" t="inlineStr"/>
      <c r="BB150" s="462" t="inlineStr"/>
      <c r="BC150" s="462" t="inlineStr"/>
      <c r="BD150" s="462" t="inlineStr"/>
      <c r="BE150" s="462" t="inlineStr"/>
      <c r="BF150" s="462" t="inlineStr"/>
      <c r="BG150" s="462" t="inlineStr"/>
      <c r="BH150" s="462" t="inlineStr">
        <is>
          <t>$1,600.00 loan</t>
        </is>
      </c>
      <c r="BI150" s="462" t="inlineStr"/>
      <c r="BJ150" s="462" t="inlineStr"/>
      <c r="BK150" s="462" t="inlineStr"/>
      <c r="BL150" s="462" t="inlineStr"/>
      <c r="BM150" s="462" t="inlineStr">
        <is>
          <t>Frank H. LeGrand and Cora B. LeGrand held the mortgaged estate.</t>
        </is>
      </c>
      <c r="BN150" s="462" t="inlineStr">
        <is>
          <t>Commissioners of the Land Office held a $1,600 mortgage lien.</t>
        </is>
      </c>
      <c r="BO150" s="462" t="inlineStr"/>
      <c r="BP150" s="462" t="inlineStr">
        <is>
          <t>high</t>
        </is>
      </c>
      <c r="BQ150" s="462" t="inlineStr"/>
      <c r="BR150" s="462" t="inlineStr">
        <is>
          <t>not_required</t>
        </is>
      </c>
    </row>
    <row r="151">
      <c r="A151" s="462" t="inlineStr">
        <is>
          <t>B03-G021</t>
        </is>
      </c>
      <c r="B151" s="462" t="inlineStr">
        <is>
          <t>114</t>
        </is>
      </c>
      <c r="C151" s="462" t="inlineStr">
        <is>
          <t>114</t>
        </is>
      </c>
      <c r="D151" s="462" t="inlineStr">
        <is>
          <t>0114.jpg</t>
        </is>
      </c>
      <c r="E151" s="462" t="inlineStr">
        <is>
          <t>1</t>
        </is>
      </c>
      <c r="F151" s="462" t="inlineStr">
        <is>
          <t>UNK</t>
        </is>
      </c>
      <c r="G151" s="462" t="inlineStr">
        <is>
          <t>Instrument Continuation (acknowledgment only)</t>
        </is>
      </c>
      <c r="H151" s="462" t="inlineStr"/>
      <c r="I151" s="462" t="inlineStr"/>
      <c r="J151" s="462" t="inlineStr"/>
      <c r="K151" s="462" t="inlineStr"/>
      <c r="L151" s="462" t="inlineStr"/>
      <c r="M151" s="462" t="inlineStr"/>
      <c r="N151" s="462" t="inlineStr"/>
      <c r="O151" s="462" t="inlineStr"/>
      <c r="P151" s="462" t="inlineStr"/>
      <c r="Q151" s="462" t="inlineStr"/>
      <c r="R151" s="462" t="inlineStr"/>
      <c r="S151" s="462" t="inlineStr"/>
      <c r="T151" s="462" t="inlineStr"/>
      <c r="U151" s="462" t="inlineStr"/>
      <c r="V151" s="462" t="inlineStr"/>
      <c r="W151" s="462" t="inlineStr"/>
      <c r="X151" s="462" t="inlineStr"/>
      <c r="Y151" s="462" t="inlineStr"/>
      <c r="Z151" s="462" t="inlineStr"/>
      <c r="AA151" s="462" t="inlineStr"/>
      <c r="AB151" s="462" t="inlineStr"/>
      <c r="AC151" s="462" t="inlineStr"/>
      <c r="AD151" s="462" t="inlineStr"/>
      <c r="AE151" s="462" t="inlineStr"/>
      <c r="AF151" s="462" t="inlineStr"/>
      <c r="AG151" s="462" t="inlineStr"/>
      <c r="AH151" s="462" t="inlineStr"/>
      <c r="AI151" s="462" t="inlineStr"/>
      <c r="AJ151" s="462" t="inlineStr"/>
      <c r="AK151" s="462" t="inlineStr"/>
      <c r="AL151" s="462" t="inlineStr"/>
      <c r="AM151" s="462" t="inlineStr"/>
      <c r="AN151" s="462" t="inlineStr"/>
      <c r="AO151" s="462" t="inlineStr"/>
      <c r="AP151" s="462" t="inlineStr"/>
      <c r="AQ151" s="462" t="inlineStr"/>
      <c r="AR151" s="462" t="inlineStr"/>
      <c r="AS151" s="462" t="inlineStr"/>
      <c r="AT151" s="462" t="inlineStr"/>
      <c r="AU151" s="462" t="inlineStr"/>
      <c r="AV151" s="462" t="inlineStr"/>
      <c r="AW151" s="462" t="inlineStr"/>
      <c r="AX151" s="462" t="inlineStr"/>
      <c r="AY151" s="462" t="inlineStr"/>
      <c r="AZ151" s="462" t="inlineStr"/>
      <c r="BA151" s="462" t="inlineStr"/>
      <c r="BB151" s="462" t="inlineStr"/>
      <c r="BC151" s="462" t="inlineStr"/>
      <c r="BD151" s="462" t="inlineStr"/>
      <c r="BE151" s="462" t="inlineStr"/>
      <c r="BF151" s="462" t="inlineStr"/>
      <c r="BG151" s="462" t="inlineStr"/>
      <c r="BH151" s="462" t="inlineStr"/>
      <c r="BI151" s="462" t="inlineStr"/>
      <c r="BJ151" s="462" t="inlineStr"/>
      <c r="BK151" s="462" t="inlineStr"/>
      <c r="BL151" s="462" t="inlineStr">
        <is>
          <t>Only the concluding corporate acknowledgment of an unrelated preceding instrument is visible.</t>
        </is>
      </c>
      <c r="BM151" s="462" t="inlineStr"/>
      <c r="BN151" s="462" t="inlineStr"/>
      <c r="BO151" s="462" t="inlineStr"/>
      <c r="BP151" s="462" t="inlineStr">
        <is>
          <t>low</t>
        </is>
      </c>
      <c r="BQ151" s="462" t="inlineStr"/>
      <c r="BR151" s="462" t="inlineStr">
        <is>
          <t>required</t>
        </is>
      </c>
    </row>
    <row r="152">
      <c r="A152" s="462" t="inlineStr">
        <is>
          <t>B03-G022</t>
        </is>
      </c>
      <c r="B152" s="462" t="inlineStr">
        <is>
          <t>114</t>
        </is>
      </c>
      <c r="C152" s="462" t="inlineStr">
        <is>
          <t>114</t>
        </is>
      </c>
      <c r="D152" s="462" t="inlineStr">
        <is>
          <t>0114.jpg</t>
        </is>
      </c>
      <c r="E152" s="462" t="inlineStr">
        <is>
          <t>1</t>
        </is>
      </c>
      <c r="F152" s="462" t="inlineStr">
        <is>
          <t>REL</t>
        </is>
      </c>
      <c r="G152" s="462" t="inlineStr">
        <is>
          <t>Release of Mortgage</t>
        </is>
      </c>
      <c r="H152" s="462" t="inlineStr"/>
      <c r="I152" s="462" t="inlineStr">
        <is>
          <t>30 Miscellaneous</t>
        </is>
      </c>
      <c r="J152" s="462" t="inlineStr">
        <is>
          <t>309</t>
        </is>
      </c>
      <c r="K152" s="462" t="inlineStr"/>
      <c r="L152" s="462" t="inlineStr">
        <is>
          <t>May 3, 1928, 9:00 A.M.</t>
        </is>
      </c>
      <c r="M152" s="462" t="inlineStr">
        <is>
          <t>May 3, 1928</t>
        </is>
      </c>
      <c r="N152" s="462" t="inlineStr"/>
      <c r="O152" s="462" t="inlineStr">
        <is>
          <t>May 3, 1928</t>
        </is>
      </c>
      <c r="P152" s="462" t="inlineStr"/>
      <c r="Q152" s="462" t="inlineStr"/>
      <c r="R152" s="462" t="inlineStr"/>
      <c r="S152" s="462" t="inlineStr"/>
      <c r="T152" s="462" t="inlineStr"/>
      <c r="U152" s="462" t="inlineStr"/>
      <c r="V152" s="462" t="inlineStr"/>
      <c r="W152" s="462" t="inlineStr"/>
      <c r="X152" s="462" t="inlineStr">
        <is>
          <t>American Central Life Insurance Company</t>
        </is>
      </c>
      <c r="Y152" s="462" t="inlineStr">
        <is>
          <t>Jerry Y. Kelley and Margaret I. Kelley, his wife</t>
        </is>
      </c>
      <c r="Z152" s="462" t="inlineStr"/>
      <c r="AA152" s="462" t="inlineStr"/>
      <c r="AB152" s="462" t="inlineStr"/>
      <c r="AC152" s="462" t="inlineStr">
        <is>
          <t>The W/2 and the S/2 of the E/2 of Section 32 in Township 11 North of Range 25 West of the Indian Meridian containing in all 240 acres more or less</t>
        </is>
      </c>
      <c r="AD152" s="462" t="inlineStr">
        <is>
          <t>W/2 and S/2 E/2 of Section 32, Township 11 North, Range 25 West</t>
        </is>
      </c>
      <c r="AE152" s="462" t="inlineStr">
        <is>
          <t>32</t>
        </is>
      </c>
      <c r="AF152" s="462" t="inlineStr">
        <is>
          <t>11 North</t>
        </is>
      </c>
      <c r="AG152" s="462" t="inlineStr">
        <is>
          <t>25 West</t>
        </is>
      </c>
      <c r="AH152" s="462" t="inlineStr">
        <is>
          <t>Beckham</t>
        </is>
      </c>
      <c r="AI152" s="462" t="inlineStr">
        <is>
          <t>Oklahoma</t>
        </is>
      </c>
      <c r="AJ152" s="462" t="inlineStr">
        <is>
          <t>W/2; S/2 E/2</t>
        </is>
      </c>
      <c r="AK152" s="462" t="inlineStr"/>
      <c r="AL152" s="462" t="inlineStr"/>
      <c r="AM152" s="462" t="inlineStr">
        <is>
          <t>240</t>
        </is>
      </c>
      <c r="AN152" s="462" t="inlineStr"/>
      <c r="AO152" s="462" t="inlineStr"/>
      <c r="AP152" s="462" t="inlineStr"/>
      <c r="AQ152" s="462" t="inlineStr"/>
      <c r="AR152" s="462" t="inlineStr"/>
      <c r="AS152" s="462" t="inlineStr"/>
      <c r="AT152" s="462" t="inlineStr"/>
      <c r="AU152" s="462" t="inlineStr"/>
      <c r="AV152" s="462" t="inlineStr"/>
      <c r="AW152" s="462" t="inlineStr"/>
      <c r="AX152" s="462" t="inlineStr"/>
      <c r="AY152" s="462" t="inlineStr"/>
      <c r="AZ152" s="462" t="inlineStr"/>
      <c r="BA152" s="462" t="inlineStr"/>
      <c r="BB152" s="462" t="inlineStr">
        <is>
          <t>Mortgage recorded in Volume 13, page 75; mortgage assigned to American Central Life Insurance Company</t>
        </is>
      </c>
      <c r="BC152" s="462" t="inlineStr"/>
      <c r="BD152" s="462" t="inlineStr"/>
      <c r="BE152" s="462" t="inlineStr"/>
      <c r="BF152" s="462" t="inlineStr"/>
      <c r="BG152" s="462" t="inlineStr"/>
      <c r="BH152" s="462" t="inlineStr">
        <is>
          <t>$4,000.00 note paid</t>
        </is>
      </c>
      <c r="BI152" s="462" t="inlineStr"/>
      <c r="BJ152" s="462" t="inlineStr"/>
      <c r="BK152" s="462" t="inlineStr"/>
      <c r="BL152" s="462" t="inlineStr"/>
      <c r="BM152" s="462" t="inlineStr">
        <is>
          <t>American Central Life Insurance Company held the assigned mortgage lien.</t>
        </is>
      </c>
      <c r="BN152" s="462" t="inlineStr">
        <is>
          <t>Assigned mortgage lien released.</t>
        </is>
      </c>
      <c r="BO152" s="462" t="inlineStr"/>
      <c r="BP152" s="462" t="inlineStr">
        <is>
          <t>high</t>
        </is>
      </c>
      <c r="BQ152" s="462" t="inlineStr"/>
      <c r="BR152" s="462" t="inlineStr">
        <is>
          <t>not_required</t>
        </is>
      </c>
    </row>
    <row r="153">
      <c r="A153" s="462" t="inlineStr">
        <is>
          <t>B03-G023</t>
        </is>
      </c>
      <c r="B153" s="462" t="inlineStr">
        <is>
          <t>115</t>
        </is>
      </c>
      <c r="C153" s="462" t="inlineStr">
        <is>
          <t>115</t>
        </is>
      </c>
      <c r="D153" s="462" t="inlineStr">
        <is>
          <t>0115.jpg</t>
        </is>
      </c>
      <c r="E153" s="462" t="inlineStr">
        <is>
          <t>1</t>
        </is>
      </c>
      <c r="F153" s="462" t="inlineStr">
        <is>
          <t>REL</t>
        </is>
      </c>
      <c r="G153" s="462" t="inlineStr">
        <is>
          <t>Release of Mortgage</t>
        </is>
      </c>
      <c r="H153" s="462" t="inlineStr"/>
      <c r="I153" s="462" t="inlineStr">
        <is>
          <t>31 Miscellaneous</t>
        </is>
      </c>
      <c r="J153" s="462" t="inlineStr">
        <is>
          <t>149</t>
        </is>
      </c>
      <c r="K153" s="462" t="inlineStr"/>
      <c r="L153" s="462" t="inlineStr">
        <is>
          <t>February 12, 1929, 11:00 A.M.</t>
        </is>
      </c>
      <c r="M153" s="462" t="inlineStr">
        <is>
          <t>January 18, 1929</t>
        </is>
      </c>
      <c r="N153" s="462" t="inlineStr"/>
      <c r="O153" s="462" t="inlineStr">
        <is>
          <t>January 18, 1929</t>
        </is>
      </c>
      <c r="P153" s="462" t="inlineStr"/>
      <c r="Q153" s="462" t="inlineStr"/>
      <c r="R153" s="462" t="inlineStr"/>
      <c r="S153" s="462" t="inlineStr"/>
      <c r="T153" s="462" t="inlineStr"/>
      <c r="U153" s="462" t="inlineStr"/>
      <c r="V153" s="462" t="inlineStr"/>
      <c r="W153" s="462" t="inlineStr"/>
      <c r="X153" s="462" t="inlineStr">
        <is>
          <t>The Commissioners of the Land Office of the State of Oklahoma</t>
        </is>
      </c>
      <c r="Y153" s="462" t="inlineStr">
        <is>
          <t>Frank H. LeGrand and Cora B. LeGrand, husband and wife</t>
        </is>
      </c>
      <c r="Z153" s="462" t="inlineStr"/>
      <c r="AA153" s="462" t="inlineStr"/>
      <c r="AB153" s="462" t="inlineStr"/>
      <c r="AC153" s="462" t="inlineStr">
        <is>
          <t>The South Half (S/2) of the Southwest Quarter (SW/4) of Section Thirty two (32), Township Eleven (11) North, of Range Twenty five (25) West of the Indian Meridian, containing eighty (80) acres, more or less</t>
        </is>
      </c>
      <c r="AD153" s="462" t="inlineStr">
        <is>
          <t>S/2 SW/4 of Section 32, Township 11 North, Range 25 West</t>
        </is>
      </c>
      <c r="AE153" s="462" t="inlineStr">
        <is>
          <t>32</t>
        </is>
      </c>
      <c r="AF153" s="462" t="inlineStr">
        <is>
          <t>11 North</t>
        </is>
      </c>
      <c r="AG153" s="462" t="inlineStr">
        <is>
          <t>25 West</t>
        </is>
      </c>
      <c r="AH153" s="462" t="inlineStr">
        <is>
          <t>Beckham</t>
        </is>
      </c>
      <c r="AI153" s="462" t="inlineStr">
        <is>
          <t>Oklahoma</t>
        </is>
      </c>
      <c r="AJ153" s="462" t="inlineStr">
        <is>
          <t>SW/4</t>
        </is>
      </c>
      <c r="AK153" s="462" t="inlineStr">
        <is>
          <t>S/2 SW/4</t>
        </is>
      </c>
      <c r="AL153" s="462" t="inlineStr"/>
      <c r="AM153" s="462" t="inlineStr">
        <is>
          <t>80</t>
        </is>
      </c>
      <c r="AN153" s="462" t="inlineStr"/>
      <c r="AO153" s="462" t="inlineStr"/>
      <c r="AP153" s="462" t="inlineStr"/>
      <c r="AQ153" s="462" t="inlineStr"/>
      <c r="AR153" s="462" t="inlineStr"/>
      <c r="AS153" s="462" t="inlineStr"/>
      <c r="AT153" s="462" t="inlineStr"/>
      <c r="AU153" s="462" t="inlineStr"/>
      <c r="AV153" s="462" t="inlineStr"/>
      <c r="AW153" s="462" t="inlineStr"/>
      <c r="AX153" s="462" t="inlineStr"/>
      <c r="AY153" s="462" t="inlineStr"/>
      <c r="AZ153" s="462" t="inlineStr"/>
      <c r="BA153" s="462" t="inlineStr"/>
      <c r="BB153" s="462" t="inlineStr">
        <is>
          <t>Mortgage Book 45, page 188; mortgage dated July 26, 1927</t>
        </is>
      </c>
      <c r="BC153" s="462" t="inlineStr"/>
      <c r="BD153" s="462" t="inlineStr"/>
      <c r="BE153" s="462" t="inlineStr"/>
      <c r="BF153" s="462" t="inlineStr"/>
      <c r="BG153" s="462" t="inlineStr"/>
      <c r="BH153" s="462" t="inlineStr">
        <is>
          <t>$1,600.00 note paid</t>
        </is>
      </c>
      <c r="BI153" s="462" t="inlineStr"/>
      <c r="BJ153" s="462" t="inlineStr"/>
      <c r="BK153" s="462" t="inlineStr"/>
      <c r="BL153" s="462" t="inlineStr"/>
      <c r="BM153" s="462" t="inlineStr">
        <is>
          <t>Commissioners of the Land Office held the $1,600 mortgage lien.</t>
        </is>
      </c>
      <c r="BN153" s="462" t="inlineStr">
        <is>
          <t>Mortgage lien released.</t>
        </is>
      </c>
      <c r="BO153" s="462" t="inlineStr"/>
      <c r="BP153" s="462" t="inlineStr">
        <is>
          <t>high</t>
        </is>
      </c>
      <c r="BQ153" s="462" t="inlineStr"/>
      <c r="BR153" s="462" t="inlineStr">
        <is>
          <t>not_required</t>
        </is>
      </c>
    </row>
    <row r="154">
      <c r="A154" s="462" t="inlineStr">
        <is>
          <t>B03-G024</t>
        </is>
      </c>
      <c r="B154" s="462" t="inlineStr">
        <is>
          <t>116</t>
        </is>
      </c>
      <c r="C154" s="462" t="inlineStr">
        <is>
          <t>116</t>
        </is>
      </c>
      <c r="D154" s="462" t="inlineStr">
        <is>
          <t>0116.jpg</t>
        </is>
      </c>
      <c r="E154" s="462" t="inlineStr">
        <is>
          <t>1</t>
        </is>
      </c>
      <c r="F154" s="462" t="inlineStr">
        <is>
          <t>UNK</t>
        </is>
      </c>
      <c r="G154" s="462" t="inlineStr">
        <is>
          <t>Instrument Continuation (acknowledgment only)</t>
        </is>
      </c>
      <c r="H154" s="462" t="inlineStr"/>
      <c r="I154" s="462" t="inlineStr"/>
      <c r="J154" s="462" t="inlineStr"/>
      <c r="K154" s="462" t="inlineStr"/>
      <c r="L154" s="462" t="inlineStr"/>
      <c r="M154" s="462" t="inlineStr"/>
      <c r="N154" s="462" t="inlineStr"/>
      <c r="O154" s="462" t="inlineStr"/>
      <c r="P154" s="462" t="inlineStr"/>
      <c r="Q154" s="462" t="inlineStr"/>
      <c r="R154" s="462" t="inlineStr"/>
      <c r="S154" s="462" t="inlineStr"/>
      <c r="T154" s="462" t="inlineStr"/>
      <c r="U154" s="462" t="inlineStr"/>
      <c r="V154" s="462" t="inlineStr"/>
      <c r="W154" s="462" t="inlineStr"/>
      <c r="X154" s="462" t="inlineStr"/>
      <c r="Y154" s="462" t="inlineStr"/>
      <c r="Z154" s="462" t="inlineStr"/>
      <c r="AA154" s="462" t="inlineStr">
        <is>
          <t>E. G. Thorne, acknowledging party</t>
        </is>
      </c>
      <c r="AB154" s="462" t="inlineStr"/>
      <c r="AC154" s="462" t="inlineStr"/>
      <c r="AD154" s="462" t="inlineStr"/>
      <c r="AE154" s="462" t="inlineStr"/>
      <c r="AF154" s="462" t="inlineStr"/>
      <c r="AG154" s="462" t="inlineStr"/>
      <c r="AH154" s="462" t="inlineStr"/>
      <c r="AI154" s="462" t="inlineStr"/>
      <c r="AJ154" s="462" t="inlineStr"/>
      <c r="AK154" s="462" t="inlineStr"/>
      <c r="AL154" s="462" t="inlineStr"/>
      <c r="AM154" s="462" t="inlineStr"/>
      <c r="AN154" s="462" t="inlineStr"/>
      <c r="AO154" s="462" t="inlineStr"/>
      <c r="AP154" s="462" t="inlineStr"/>
      <c r="AQ154" s="462" t="inlineStr"/>
      <c r="AR154" s="462" t="inlineStr"/>
      <c r="AS154" s="462" t="inlineStr"/>
      <c r="AT154" s="462" t="inlineStr"/>
      <c r="AU154" s="462" t="inlineStr"/>
      <c r="AV154" s="462" t="inlineStr"/>
      <c r="AW154" s="462" t="inlineStr"/>
      <c r="AX154" s="462" t="inlineStr"/>
      <c r="AY154" s="462" t="inlineStr"/>
      <c r="AZ154" s="462" t="inlineStr"/>
      <c r="BA154" s="462" t="inlineStr"/>
      <c r="BB154" s="462" t="inlineStr"/>
      <c r="BC154" s="462" t="inlineStr"/>
      <c r="BD154" s="462" t="inlineStr"/>
      <c r="BE154" s="462" t="inlineStr"/>
      <c r="BF154" s="462" t="inlineStr"/>
      <c r="BG154" s="462" t="inlineStr"/>
      <c r="BH154" s="462" t="inlineStr"/>
      <c r="BI154" s="462" t="inlineStr"/>
      <c r="BJ154" s="462" t="inlineStr"/>
      <c r="BK154" s="462" t="inlineStr"/>
      <c r="BL154" s="462" t="inlineStr">
        <is>
          <t>Only the concluding signature and acknowledgment from a preceding instrument are visible.</t>
        </is>
      </c>
      <c r="BM154" s="462" t="inlineStr"/>
      <c r="BN154" s="462" t="inlineStr"/>
      <c r="BO154" s="462" t="inlineStr"/>
      <c r="BP154" s="462" t="inlineStr">
        <is>
          <t>low</t>
        </is>
      </c>
      <c r="BQ154" s="462" t="inlineStr"/>
      <c r="BR154" s="462" t="inlineStr">
        <is>
          <t>required</t>
        </is>
      </c>
    </row>
    <row r="155">
      <c r="A155" s="462" t="inlineStr">
        <is>
          <t>B03-G025</t>
        </is>
      </c>
      <c r="B155" s="462" t="inlineStr">
        <is>
          <t>116</t>
        </is>
      </c>
      <c r="C155" s="462" t="inlineStr">
        <is>
          <t>116</t>
        </is>
      </c>
      <c r="D155" s="462" t="inlineStr">
        <is>
          <t>0116.jpg</t>
        </is>
      </c>
      <c r="E155" s="462" t="inlineStr">
        <is>
          <t>1</t>
        </is>
      </c>
      <c r="F155" s="462" t="inlineStr">
        <is>
          <t>REL</t>
        </is>
      </c>
      <c r="G155" s="462" t="inlineStr">
        <is>
          <t>Release of Mortgage</t>
        </is>
      </c>
      <c r="H155" s="462" t="inlineStr"/>
      <c r="I155" s="462" t="inlineStr">
        <is>
          <t>31 Miscellaneous</t>
        </is>
      </c>
      <c r="J155" s="462" t="inlineStr">
        <is>
          <t>12</t>
        </is>
      </c>
      <c r="K155" s="462" t="inlineStr"/>
      <c r="L155" s="462" t="inlineStr">
        <is>
          <t>April 18, 1930, 4:00 P.M.</t>
        </is>
      </c>
      <c r="M155" s="462" t="inlineStr">
        <is>
          <t>April 18, 1930</t>
        </is>
      </c>
      <c r="N155" s="462" t="inlineStr"/>
      <c r="O155" s="462" t="inlineStr">
        <is>
          <t>April 18, 1930</t>
        </is>
      </c>
      <c r="P155" s="462" t="inlineStr"/>
      <c r="Q155" s="462" t="inlineStr"/>
      <c r="R155" s="462" t="inlineStr"/>
      <c r="S155" s="462" t="inlineStr"/>
      <c r="T155" s="462" t="inlineStr"/>
      <c r="U155" s="462" t="inlineStr"/>
      <c r="V155" s="462" t="inlineStr"/>
      <c r="W155" s="462" t="inlineStr"/>
      <c r="X155" s="462" t="inlineStr">
        <is>
          <t>Zack Funderburg</t>
        </is>
      </c>
      <c r="Y155" s="462" t="inlineStr">
        <is>
          <t>A. H. Jones and Vertie Jones, his wife</t>
        </is>
      </c>
      <c r="Z155" s="462" t="inlineStr"/>
      <c r="AA155" s="462" t="inlineStr"/>
      <c r="AB155" s="462" t="inlineStr"/>
      <c r="AC155" s="462" t="inlineStr">
        <is>
          <t>Lots Twenty-two (22), Twenty-three (23) and Twenty-four (24) in Block Eleven (11) of the Fairview Addition to the Town of Erick, Oklahoma</t>
        </is>
      </c>
      <c r="AD155" s="462" t="inlineStr">
        <is>
          <t>Lots 22-24, Block 11, Fairview Addition, Erick, Oklahoma</t>
        </is>
      </c>
      <c r="AE155" s="462" t="inlineStr"/>
      <c r="AF155" s="462" t="inlineStr"/>
      <c r="AG155" s="462" t="inlineStr"/>
      <c r="AH155" s="462" t="inlineStr">
        <is>
          <t>Beckham</t>
        </is>
      </c>
      <c r="AI155" s="462" t="inlineStr">
        <is>
          <t>Oklahoma</t>
        </is>
      </c>
      <c r="AJ155" s="462" t="inlineStr"/>
      <c r="AK155" s="462" t="inlineStr"/>
      <c r="AL155" s="462" t="inlineStr">
        <is>
          <t>Lots 22, 23 and 24, Block 11</t>
        </is>
      </c>
      <c r="AM155" s="462" t="inlineStr"/>
      <c r="AN155" s="462" t="inlineStr"/>
      <c r="AO155" s="462" t="inlineStr"/>
      <c r="AP155" s="462" t="inlineStr"/>
      <c r="AQ155" s="462" t="inlineStr"/>
      <c r="AR155" s="462" t="inlineStr"/>
      <c r="AS155" s="462" t="inlineStr"/>
      <c r="AT155" s="462" t="inlineStr"/>
      <c r="AU155" s="462" t="inlineStr"/>
      <c r="AV155" s="462" t="inlineStr"/>
      <c r="AW155" s="462" t="inlineStr"/>
      <c r="AX155" s="462" t="inlineStr"/>
      <c r="AY155" s="462" t="inlineStr"/>
      <c r="AZ155" s="462" t="inlineStr"/>
      <c r="BA155" s="462" t="inlineStr"/>
      <c r="BB155" s="462" t="inlineStr">
        <is>
          <t>Mortgage recorded in Book 46 Mortgages, page 638</t>
        </is>
      </c>
      <c r="BC155" s="462" t="inlineStr"/>
      <c r="BD155" s="462" t="inlineStr"/>
      <c r="BE155" s="462" t="inlineStr"/>
      <c r="BF155" s="462" t="inlineStr"/>
      <c r="BG155" s="462" t="inlineStr"/>
      <c r="BH155" s="462" t="inlineStr"/>
      <c r="BI155" s="462" t="inlineStr"/>
      <c r="BJ155" s="462" t="inlineStr"/>
      <c r="BK155" s="462" t="inlineStr"/>
      <c r="BL155" s="462" t="inlineStr"/>
      <c r="BM155" s="462" t="inlineStr">
        <is>
          <t>Zack Funderburg held the mortgage lien.</t>
        </is>
      </c>
      <c r="BN155" s="462" t="inlineStr">
        <is>
          <t>Mortgage lien released.</t>
        </is>
      </c>
      <c r="BO155" s="462" t="inlineStr"/>
      <c r="BP155" s="462" t="inlineStr">
        <is>
          <t>high</t>
        </is>
      </c>
      <c r="BQ155" s="462" t="inlineStr"/>
      <c r="BR155" s="462" t="inlineStr">
        <is>
          <t>not_required</t>
        </is>
      </c>
    </row>
    <row r="156">
      <c r="A156" s="462" t="inlineStr">
        <is>
          <t>B03-G026</t>
        </is>
      </c>
      <c r="B156" s="462" t="inlineStr">
        <is>
          <t>116</t>
        </is>
      </c>
      <c r="C156" s="462" t="inlineStr">
        <is>
          <t>117</t>
        </is>
      </c>
      <c r="D156" s="462" t="inlineStr">
        <is>
          <t>0116.jpg
0117.jpg</t>
        </is>
      </c>
      <c r="E156" s="462" t="inlineStr">
        <is>
          <t>2</t>
        </is>
      </c>
      <c r="F156" s="462" t="inlineStr">
        <is>
          <t>REL</t>
        </is>
      </c>
      <c r="G156" s="462" t="inlineStr">
        <is>
          <t>Release of Oil and Gas Lease</t>
        </is>
      </c>
      <c r="H156" s="462" t="inlineStr"/>
      <c r="I156" s="462" t="inlineStr">
        <is>
          <t>33 Miscellaneous</t>
        </is>
      </c>
      <c r="J156" s="462" t="inlineStr">
        <is>
          <t>12</t>
        </is>
      </c>
      <c r="K156" s="462" t="inlineStr">
        <is>
          <t>13</t>
        </is>
      </c>
      <c r="L156" s="462" t="inlineStr">
        <is>
          <t>April 18, 1930, 4:00 P.M.</t>
        </is>
      </c>
      <c r="M156" s="462" t="inlineStr">
        <is>
          <t>December 31, 1919</t>
        </is>
      </c>
      <c r="N156" s="462" t="inlineStr"/>
      <c r="O156" s="462" t="inlineStr"/>
      <c r="P156" s="462" t="inlineStr"/>
      <c r="Q156" s="462" t="inlineStr"/>
      <c r="R156" s="462" t="inlineStr"/>
      <c r="S156" s="462" t="inlineStr"/>
      <c r="T156" s="462" t="inlineStr"/>
      <c r="U156" s="462" t="inlineStr"/>
      <c r="V156" s="462" t="inlineStr"/>
      <c r="W156" s="462" t="inlineStr"/>
      <c r="X156" s="462" t="inlineStr">
        <is>
          <t>Midland Oil Company</t>
        </is>
      </c>
      <c r="Y156" s="462" t="inlineStr">
        <is>
          <t>Green A. Crook and wife</t>
        </is>
      </c>
      <c r="Z156" s="462" t="inlineStr"/>
      <c r="AA156" s="462" t="inlineStr"/>
      <c r="AB156" s="462" t="inlineStr"/>
      <c r="AC156" s="462" t="inlineStr">
        <is>
          <t>W/2 of Sec. 32-11-25 containing 160 A. more or less, situated in Beckham County, State of Oklahoma</t>
        </is>
      </c>
      <c r="AD156" s="462" t="inlineStr">
        <is>
          <t>W/2 [as typed; acreage inconsistency] of Section 32, Township 11 North, Range 25 West</t>
        </is>
      </c>
      <c r="AE156" s="462" t="inlineStr">
        <is>
          <t>32</t>
        </is>
      </c>
      <c r="AF156" s="462" t="inlineStr">
        <is>
          <t>11 North</t>
        </is>
      </c>
      <c r="AG156" s="462" t="inlineStr">
        <is>
          <t>25 West</t>
        </is>
      </c>
      <c r="AH156" s="462" t="inlineStr">
        <is>
          <t>Beckham</t>
        </is>
      </c>
      <c r="AI156" s="462" t="inlineStr">
        <is>
          <t>Oklahoma</t>
        </is>
      </c>
      <c r="AJ156" s="462" t="inlineStr">
        <is>
          <t>W/2</t>
        </is>
      </c>
      <c r="AK156" s="462" t="inlineStr"/>
      <c r="AL156" s="462" t="inlineStr"/>
      <c r="AM156" s="462" t="inlineStr">
        <is>
          <t>160</t>
        </is>
      </c>
      <c r="AN156" s="462" t="inlineStr"/>
      <c r="AO156" s="462" t="inlineStr"/>
      <c r="AP156" s="462" t="inlineStr"/>
      <c r="AQ156" s="462" t="inlineStr"/>
      <c r="AR156" s="462" t="inlineStr"/>
      <c r="AS156" s="462" t="inlineStr"/>
      <c r="AT156" s="462" t="inlineStr"/>
      <c r="AU156" s="462" t="inlineStr"/>
      <c r="AV156" s="462" t="inlineStr"/>
      <c r="AW156" s="462" t="inlineStr"/>
      <c r="AX156" s="462" t="inlineStr"/>
      <c r="AY156" s="462" t="inlineStr"/>
      <c r="AZ156" s="462" t="inlineStr"/>
      <c r="BA156" s="462" t="inlineStr">
        <is>
          <t>Oil and gas lease executed May 4, 1917, by Green A. Crook and Ellen W., his wife; recorded Book 9, page 108</t>
        </is>
      </c>
      <c r="BB156" s="462" t="inlineStr"/>
      <c r="BC156" s="462" t="inlineStr"/>
      <c r="BD156" s="462" t="inlineStr"/>
      <c r="BE156" s="462" t="inlineStr"/>
      <c r="BF156" s="462" t="inlineStr"/>
      <c r="BG156" s="462" t="inlineStr"/>
      <c r="BH156" s="462" t="inlineStr"/>
      <c r="BI156" s="462" t="inlineStr"/>
      <c r="BJ156" s="462" t="inlineStr"/>
      <c r="BK156" s="462" t="inlineStr"/>
      <c r="BL156" s="462" t="inlineStr"/>
      <c r="BM156" s="462" t="inlineStr">
        <is>
          <t>Midland Oil Company held the referenced leasehold rights.</t>
        </is>
      </c>
      <c r="BN156" s="462" t="inlineStr">
        <is>
          <t>Midland Oil Company released all right, title, and interest under the lease.</t>
        </is>
      </c>
      <c r="BO156" s="462" t="inlineStr"/>
      <c r="BP156" s="462" t="inlineStr">
        <is>
          <t>high</t>
        </is>
      </c>
      <c r="BQ156" s="462" t="inlineStr">
        <is>
          <t>The typed W/2 conflicts with the stated 160 acres; preserve the text and verify the base lease.</t>
        </is>
      </c>
      <c r="BR156" s="462" t="inlineStr">
        <is>
          <t>required</t>
        </is>
      </c>
    </row>
    <row r="157">
      <c r="A157" s="462" t="inlineStr">
        <is>
          <t>B03-G027</t>
        </is>
      </c>
      <c r="B157" s="462" t="inlineStr">
        <is>
          <t>117</t>
        </is>
      </c>
      <c r="C157" s="462" t="inlineStr">
        <is>
          <t>117</t>
        </is>
      </c>
      <c r="D157" s="462" t="inlineStr">
        <is>
          <t>0117.jpg</t>
        </is>
      </c>
      <c r="E157" s="462" t="inlineStr">
        <is>
          <t>1</t>
        </is>
      </c>
      <c r="F157" s="462" t="inlineStr">
        <is>
          <t>AFF</t>
        </is>
      </c>
      <c r="G157" s="462" t="inlineStr">
        <is>
          <t>Affidavit of Possession</t>
        </is>
      </c>
      <c r="H157" s="462" t="inlineStr"/>
      <c r="I157" s="462" t="inlineStr">
        <is>
          <t>32 Miscellaneous</t>
        </is>
      </c>
      <c r="J157" s="462" t="inlineStr">
        <is>
          <t>13</t>
        </is>
      </c>
      <c r="K157" s="462" t="inlineStr"/>
      <c r="L157" s="462" t="inlineStr">
        <is>
          <t>April 18, 1930, 3:00 P.M.</t>
        </is>
      </c>
      <c r="M157" s="462" t="inlineStr"/>
      <c r="N157" s="462" t="inlineStr"/>
      <c r="O157" s="462" t="inlineStr"/>
      <c r="P157" s="462" t="inlineStr"/>
      <c r="Q157" s="462" t="inlineStr"/>
      <c r="R157" s="462" t="inlineStr"/>
      <c r="S157" s="462" t="inlineStr"/>
      <c r="T157" s="462" t="inlineStr"/>
      <c r="U157" s="462" t="inlineStr"/>
      <c r="V157" s="462" t="inlineStr"/>
      <c r="W157" s="462" t="inlineStr"/>
      <c r="X157" s="462" t="inlineStr"/>
      <c r="Y157" s="462" t="inlineStr"/>
      <c r="Z157" s="462" t="inlineStr"/>
      <c r="AA157" s="462" t="inlineStr">
        <is>
          <t>W. H. Dugger, affiant; Henry A. Dugger, record owner; George A. Stovall, prospective purchaser</t>
        </is>
      </c>
      <c r="AB157" s="462" t="inlineStr"/>
      <c r="AC157" s="462" t="inlineStr">
        <is>
          <t>NE/4 of Section 34, Township 11 North, Range 25 West; NW/4 of Section 34, Township 11 North, Range 25 West; N/2 NW/4 of Section 29, Township 11 North, Range 24 West</t>
        </is>
      </c>
      <c r="AD157" s="462" t="inlineStr">
        <is>
          <t>NE/4 and NW/4 Section 34, T11N-R25W; N/2 NW/4 Section 29, T11N-R24W</t>
        </is>
      </c>
      <c r="AE157" s="462" t="inlineStr">
        <is>
          <t>34; 29</t>
        </is>
      </c>
      <c r="AF157" s="462" t="inlineStr">
        <is>
          <t>11 North</t>
        </is>
      </c>
      <c r="AG157" s="462" t="inlineStr">
        <is>
          <t>25 West; 24 West</t>
        </is>
      </c>
      <c r="AH157" s="462" t="inlineStr">
        <is>
          <t>Beckham</t>
        </is>
      </c>
      <c r="AI157" s="462" t="inlineStr">
        <is>
          <t>Oklahoma</t>
        </is>
      </c>
      <c r="AJ157" s="462" t="inlineStr"/>
      <c r="AK157" s="462" t="inlineStr"/>
      <c r="AL157" s="462" t="inlineStr"/>
      <c r="AM157" s="462" t="inlineStr"/>
      <c r="AN157" s="462" t="inlineStr"/>
      <c r="AO157" s="462" t="inlineStr"/>
      <c r="AP157" s="462" t="inlineStr"/>
      <c r="AQ157" s="462" t="inlineStr"/>
      <c r="AR157" s="462" t="inlineStr"/>
      <c r="AS157" s="462" t="inlineStr"/>
      <c r="AT157" s="462" t="inlineStr"/>
      <c r="AU157" s="462" t="inlineStr"/>
      <c r="AV157" s="462" t="inlineStr"/>
      <c r="AW157" s="462" t="inlineStr"/>
      <c r="AX157" s="462" t="inlineStr"/>
      <c r="AY157" s="462" t="inlineStr"/>
      <c r="AZ157" s="462" t="inlineStr"/>
      <c r="BA157" s="462" t="inlineStr"/>
      <c r="BB157" s="462" t="inlineStr"/>
      <c r="BC157" s="462" t="inlineStr"/>
      <c r="BD157" s="462" t="inlineStr"/>
      <c r="BE157" s="462" t="inlineStr"/>
      <c r="BF157" s="462" t="inlineStr"/>
      <c r="BG157" s="462" t="inlineStr"/>
      <c r="BH157" s="462" t="inlineStr"/>
      <c r="BI157" s="462" t="inlineStr"/>
      <c r="BJ157" s="462" t="inlineStr"/>
      <c r="BK157" s="462" t="inlineStr"/>
      <c r="BL157" s="462" t="inlineStr">
        <is>
          <t>Affidavit states Henry A. Dugger's open, notorious, continuous possession and absence of adverse occupants.</t>
        </is>
      </c>
      <c r="BM157" s="462" t="inlineStr"/>
      <c r="BN157" s="462" t="inlineStr"/>
      <c r="BO157" s="462" t="inlineStr"/>
      <c r="BP157" s="462" t="inlineStr">
        <is>
          <t>high</t>
        </is>
      </c>
      <c r="BQ157" s="462" t="inlineStr"/>
      <c r="BR157" s="462" t="inlineStr">
        <is>
          <t>not_required</t>
        </is>
      </c>
    </row>
    <row r="158">
      <c r="A158" s="462" t="inlineStr">
        <is>
          <t>B03-G028</t>
        </is>
      </c>
      <c r="B158" s="462" t="inlineStr">
        <is>
          <t>118</t>
        </is>
      </c>
      <c r="C158" s="462" t="inlineStr">
        <is>
          <t>118</t>
        </is>
      </c>
      <c r="D158" s="462" t="inlineStr">
        <is>
          <t>0118.jpg</t>
        </is>
      </c>
      <c r="E158" s="462" t="inlineStr">
        <is>
          <t>1</t>
        </is>
      </c>
      <c r="F158" s="462" t="inlineStr">
        <is>
          <t>OGL</t>
        </is>
      </c>
      <c r="G158" s="462" t="inlineStr">
        <is>
          <t>Oil and Gas Lease</t>
        </is>
      </c>
      <c r="H158" s="462" t="inlineStr"/>
      <c r="I158" s="462" t="inlineStr"/>
      <c r="J158" s="462" t="inlineStr">
        <is>
          <t>392</t>
        </is>
      </c>
      <c r="K158" s="462" t="inlineStr"/>
      <c r="L158" s="462" t="inlineStr">
        <is>
          <t>June 30, 1930</t>
        </is>
      </c>
      <c r="M158" s="462" t="inlineStr">
        <is>
          <t>April 16, 1930</t>
        </is>
      </c>
      <c r="N158" s="462" t="inlineStr"/>
      <c r="O158" s="462" t="inlineStr">
        <is>
          <t>April 16, 1930</t>
        </is>
      </c>
      <c r="P158" s="462" t="inlineStr"/>
      <c r="Q158" s="462" t="inlineStr"/>
      <c r="R158" s="462" t="inlineStr"/>
      <c r="S158" s="462" t="inlineStr"/>
      <c r="T158" s="462" t="inlineStr">
        <is>
          <t>G. A. Crook and E. W. Crook, his wife</t>
        </is>
      </c>
      <c r="U158" s="462" t="inlineStr">
        <is>
          <t>I. A. Viersen</t>
        </is>
      </c>
      <c r="V158" s="462" t="inlineStr"/>
      <c r="W158" s="462" t="inlineStr"/>
      <c r="X158" s="462" t="inlineStr"/>
      <c r="Y158" s="462" t="inlineStr"/>
      <c r="Z158" s="462" t="inlineStr"/>
      <c r="AA158" s="462" t="inlineStr"/>
      <c r="AB158" s="462" t="inlineStr"/>
      <c r="AC158" s="462" t="inlineStr">
        <is>
          <t>North East Quarter, Section 32, Township 11 North, Range 25 West, containing 160 acres</t>
        </is>
      </c>
      <c r="AD158" s="462" t="inlineStr">
        <is>
          <t>NE/4 of Section 32, Township 11 North, Range 25 West</t>
        </is>
      </c>
      <c r="AE158" s="462" t="inlineStr">
        <is>
          <t>32</t>
        </is>
      </c>
      <c r="AF158" s="462" t="inlineStr">
        <is>
          <t>11 North</t>
        </is>
      </c>
      <c r="AG158" s="462" t="inlineStr">
        <is>
          <t>25 West</t>
        </is>
      </c>
      <c r="AH158" s="462" t="inlineStr">
        <is>
          <t>Beckham</t>
        </is>
      </c>
      <c r="AI158" s="462" t="inlineStr">
        <is>
          <t>Oklahoma</t>
        </is>
      </c>
      <c r="AJ158" s="462" t="inlineStr">
        <is>
          <t>NE/4</t>
        </is>
      </c>
      <c r="AK158" s="462" t="inlineStr"/>
      <c r="AL158" s="462" t="inlineStr"/>
      <c r="AM158" s="462" t="inlineStr">
        <is>
          <t>160</t>
        </is>
      </c>
      <c r="AN158" s="462" t="inlineStr"/>
      <c r="AO158" s="462" t="inlineStr"/>
      <c r="AP158" s="462" t="inlineStr"/>
      <c r="AQ158" s="462" t="inlineStr">
        <is>
          <t>1/8</t>
        </is>
      </c>
      <c r="AR158" s="462" t="inlineStr"/>
      <c r="AS158" s="462" t="inlineStr"/>
      <c r="AT158" s="462" t="inlineStr"/>
      <c r="AU158" s="462" t="inlineStr"/>
      <c r="AV158" s="462" t="inlineStr"/>
      <c r="AW158" s="462" t="inlineStr"/>
      <c r="AX158" s="462" t="inlineStr"/>
      <c r="AY158" s="462" t="inlineStr"/>
      <c r="AZ158" s="462" t="inlineStr"/>
      <c r="BA158" s="462" t="inlineStr"/>
      <c r="BB158" s="462" t="inlineStr"/>
      <c r="BC158" s="462" t="inlineStr"/>
      <c r="BD158" s="462" t="inlineStr"/>
      <c r="BE158" s="462" t="inlineStr"/>
      <c r="BF158" s="462" t="inlineStr">
        <is>
          <t>5 years</t>
        </is>
      </c>
      <c r="BG158" s="462" t="inlineStr"/>
      <c r="BH158" s="462" t="inlineStr">
        <is>
          <t>$160.00</t>
        </is>
      </c>
      <c r="BI158" s="462" t="inlineStr"/>
      <c r="BJ158" s="462" t="inlineStr"/>
      <c r="BK158" s="462" t="inlineStr"/>
      <c r="BL158" s="462" t="inlineStr"/>
      <c r="BM158" s="462" t="inlineStr">
        <is>
          <t>G. A. Crook and E. W. Crook held the lessor's estate.</t>
        </is>
      </c>
      <c r="BN158" s="462" t="inlineStr">
        <is>
          <t>I. A. Viersen held the oil and gas leasehold; lessors retained the stated royalty.</t>
        </is>
      </c>
      <c r="BO158" s="462" t="inlineStr"/>
      <c r="BP158" s="462" t="inlineStr">
        <is>
          <t>high</t>
        </is>
      </c>
      <c r="BQ158" s="462" t="inlineStr"/>
      <c r="BR158" s="462" t="inlineStr">
        <is>
          <t>not_required</t>
        </is>
      </c>
    </row>
    <row r="159">
      <c r="A159" s="462" t="inlineStr">
        <is>
          <t>B03-G029</t>
        </is>
      </c>
      <c r="B159" s="462" t="inlineStr">
        <is>
          <t>119</t>
        </is>
      </c>
      <c r="C159" s="462" t="inlineStr">
        <is>
          <t>119</t>
        </is>
      </c>
      <c r="D159" s="462" t="inlineStr">
        <is>
          <t>0119.jpg</t>
        </is>
      </c>
      <c r="E159" s="462" t="inlineStr">
        <is>
          <t>1</t>
        </is>
      </c>
      <c r="F159" s="462" t="inlineStr">
        <is>
          <t>WD</t>
        </is>
      </c>
      <c r="G159" s="462" t="inlineStr">
        <is>
          <t>Warranty Deed (continuation only)</t>
        </is>
      </c>
      <c r="H159" s="462" t="inlineStr"/>
      <c r="I159" s="462" t="inlineStr"/>
      <c r="J159" s="462" t="inlineStr"/>
      <c r="K159" s="462" t="inlineStr"/>
      <c r="L159" s="462" t="inlineStr"/>
      <c r="M159" s="462" t="inlineStr"/>
      <c r="N159" s="462" t="inlineStr"/>
      <c r="O159" s="462" t="inlineStr"/>
      <c r="P159" s="462" t="inlineStr">
        <is>
          <t>Dover? corporation [name begins on a preceding page]</t>
        </is>
      </c>
      <c r="Q159" s="462" t="inlineStr"/>
      <c r="R159" s="462" t="inlineStr"/>
      <c r="S159" s="462" t="inlineStr"/>
      <c r="T159" s="462" t="inlineStr"/>
      <c r="U159" s="462" t="inlineStr"/>
      <c r="V159" s="462" t="inlineStr"/>
      <c r="W159" s="462" t="inlineStr"/>
      <c r="X159" s="462" t="inlineStr"/>
      <c r="Y159" s="462" t="inlineStr"/>
      <c r="Z159" s="462" t="inlineStr"/>
      <c r="AA159" s="462" t="inlineStr">
        <is>
          <t>L. J. Cooper, Vice President; O. O. Payne, Secretary</t>
        </is>
      </c>
      <c r="AB159" s="462" t="inlineStr"/>
      <c r="AC159" s="462" t="inlineStr"/>
      <c r="AD159" s="462" t="inlineStr"/>
      <c r="AE159" s="462" t="inlineStr"/>
      <c r="AF159" s="462" t="inlineStr"/>
      <c r="AG159" s="462" t="inlineStr"/>
      <c r="AH159" s="462" t="inlineStr"/>
      <c r="AI159" s="462" t="inlineStr"/>
      <c r="AJ159" s="462" t="inlineStr"/>
      <c r="AK159" s="462" t="inlineStr"/>
      <c r="AL159" s="462" t="inlineStr"/>
      <c r="AM159" s="462" t="inlineStr"/>
      <c r="AN159" s="462" t="inlineStr"/>
      <c r="AO159" s="462" t="inlineStr"/>
      <c r="AP159" s="462" t="inlineStr"/>
      <c r="AQ159" s="462" t="inlineStr"/>
      <c r="AR159" s="462" t="inlineStr"/>
      <c r="AS159" s="462" t="inlineStr"/>
      <c r="AT159" s="462" t="inlineStr"/>
      <c r="AU159" s="462" t="inlineStr"/>
      <c r="AV159" s="462" t="inlineStr"/>
      <c r="AW159" s="462" t="inlineStr"/>
      <c r="AX159" s="462" t="inlineStr"/>
      <c r="AY159" s="462" t="inlineStr"/>
      <c r="AZ159" s="462" t="inlineStr"/>
      <c r="BA159" s="462" t="inlineStr"/>
      <c r="BB159" s="462" t="inlineStr"/>
      <c r="BC159" s="462" t="inlineStr"/>
      <c r="BD159" s="462" t="inlineStr"/>
      <c r="BE159" s="462" t="inlineStr"/>
      <c r="BF159" s="462" t="inlineStr"/>
      <c r="BG159" s="462" t="inlineStr"/>
      <c r="BH159" s="462" t="inlineStr"/>
      <c r="BI159" s="462" t="inlineStr"/>
      <c r="BJ159" s="462" t="inlineStr"/>
      <c r="BK159" s="462" t="inlineStr"/>
      <c r="BL159" s="462" t="inlineStr">
        <is>
          <t>Only the warranty, corporate signature, and acknowledgment are visible; legal and grantee are absent.</t>
        </is>
      </c>
      <c r="BM159" s="462" t="inlineStr"/>
      <c r="BN159" s="462" t="inlineStr"/>
      <c r="BO159" s="462" t="inlineStr"/>
      <c r="BP159" s="462" t="inlineStr">
        <is>
          <t>low</t>
        </is>
      </c>
      <c r="BQ159" s="462" t="inlineStr"/>
      <c r="BR159" s="462" t="inlineStr">
        <is>
          <t>required</t>
        </is>
      </c>
    </row>
    <row r="160">
      <c r="A160" s="462" t="inlineStr">
        <is>
          <t>B03-G030</t>
        </is>
      </c>
      <c r="B160" s="462" t="inlineStr">
        <is>
          <t>119</t>
        </is>
      </c>
      <c r="C160" s="462" t="inlineStr">
        <is>
          <t>120</t>
        </is>
      </c>
      <c r="D160" s="462" t="inlineStr">
        <is>
          <t>0119.jpg
0120.jpg</t>
        </is>
      </c>
      <c r="E160" s="462" t="inlineStr">
        <is>
          <t>2</t>
        </is>
      </c>
      <c r="F160" s="462" t="inlineStr">
        <is>
          <t>MD</t>
        </is>
      </c>
      <c r="G160" s="462" t="inlineStr">
        <is>
          <t>Mineral Deed</t>
        </is>
      </c>
      <c r="H160" s="462" t="inlineStr"/>
      <c r="I160" s="462" t="inlineStr">
        <is>
          <t>36 Miscellaneous</t>
        </is>
      </c>
      <c r="J160" s="462" t="inlineStr">
        <is>
          <t>149</t>
        </is>
      </c>
      <c r="K160" s="462" t="inlineStr">
        <is>
          <t>150</t>
        </is>
      </c>
      <c r="L160" s="462" t="inlineStr">
        <is>
          <t>June 19, 1930, 3:00 P.M.</t>
        </is>
      </c>
      <c r="M160" s="462" t="inlineStr">
        <is>
          <t>April 17, 1930</t>
        </is>
      </c>
      <c r="N160" s="462" t="inlineStr"/>
      <c r="O160" s="462" t="inlineStr">
        <is>
          <t>April 17, 1930</t>
        </is>
      </c>
      <c r="P160" s="462" t="inlineStr">
        <is>
          <t>G. A. Crook and E. W. Crook, husband and wife</t>
        </is>
      </c>
      <c r="Q160" s="462" t="inlineStr">
        <is>
          <t>R. W. Viersen</t>
        </is>
      </c>
      <c r="R160" s="462" t="inlineStr"/>
      <c r="S160" s="462" t="inlineStr"/>
      <c r="T160" s="462" t="inlineStr"/>
      <c r="U160" s="462" t="inlineStr"/>
      <c r="V160" s="462" t="inlineStr"/>
      <c r="W160" s="462" t="inlineStr"/>
      <c r="X160" s="462" t="inlineStr"/>
      <c r="Y160" s="462" t="inlineStr"/>
      <c r="Z160" s="462" t="inlineStr"/>
      <c r="AA160" s="462" t="inlineStr"/>
      <c r="AB160" s="462" t="inlineStr"/>
      <c r="AC160" s="462" t="inlineStr">
        <is>
          <t>North East Quarter of Section 32, Township 11 N range 25 W containing 160 acres more or less</t>
        </is>
      </c>
      <c r="AD160" s="462" t="inlineStr">
        <is>
          <t>NE/4 of Section 32, Township 11 North, Range 25 West</t>
        </is>
      </c>
      <c r="AE160" s="462" t="inlineStr">
        <is>
          <t>32</t>
        </is>
      </c>
      <c r="AF160" s="462" t="inlineStr">
        <is>
          <t>11 North</t>
        </is>
      </c>
      <c r="AG160" s="462" t="inlineStr">
        <is>
          <t>25 West</t>
        </is>
      </c>
      <c r="AH160" s="462" t="inlineStr">
        <is>
          <t>Beckham</t>
        </is>
      </c>
      <c r="AI160" s="462" t="inlineStr">
        <is>
          <t>Oklahoma</t>
        </is>
      </c>
      <c r="AJ160" s="462" t="inlineStr">
        <is>
          <t>NE/4</t>
        </is>
      </c>
      <c r="AK160" s="462" t="inlineStr"/>
      <c r="AL160" s="462" t="inlineStr"/>
      <c r="AM160" s="462" t="inlineStr">
        <is>
          <t>160</t>
        </is>
      </c>
      <c r="AN160" s="462" t="inlineStr"/>
      <c r="AO160" s="462" t="inlineStr">
        <is>
          <t>undivided 1/2</t>
        </is>
      </c>
      <c r="AP160" s="462" t="inlineStr"/>
      <c r="AQ160" s="462" t="inlineStr"/>
      <c r="AR160" s="462" t="inlineStr"/>
      <c r="AS160" s="462" t="inlineStr"/>
      <c r="AT160" s="462" t="inlineStr"/>
      <c r="AU160" s="462" t="inlineStr"/>
      <c r="AV160" s="462" t="inlineStr"/>
      <c r="AW160" s="462" t="inlineStr"/>
      <c r="AX160" s="462" t="inlineStr"/>
      <c r="AY160" s="462" t="inlineStr"/>
      <c r="AZ160" s="462" t="inlineStr"/>
      <c r="BA160" s="462" t="inlineStr"/>
      <c r="BB160" s="462" t="inlineStr"/>
      <c r="BC160" s="462" t="inlineStr"/>
      <c r="BD160" s="462" t="inlineStr"/>
      <c r="BE160" s="462" t="inlineStr">
        <is>
          <t>Oil and gas lease in favor of I. A. Viersen</t>
        </is>
      </c>
      <c r="BF160" s="462" t="inlineStr"/>
      <c r="BG160" s="462" t="inlineStr"/>
      <c r="BH160" s="462" t="inlineStr">
        <is>
          <t>$320.00</t>
        </is>
      </c>
      <c r="BI160" s="462" t="inlineStr"/>
      <c r="BJ160" s="462" t="inlineStr"/>
      <c r="BK160" s="462" t="inlineStr"/>
      <c r="BL160" s="462" t="inlineStr"/>
      <c r="BM160" s="462" t="inlineStr">
        <is>
          <t>G. A. Crook and E. W. Crook held the minerals, subject to the I. A. Viersen lease.</t>
        </is>
      </c>
      <c r="BN160" s="462" t="inlineStr">
        <is>
          <t>R. W. Viersen held an undivided one-half mineral interest and one-half of future rentals, subject to the lease; grantors retained the balance.</t>
        </is>
      </c>
      <c r="BO160" s="462" t="inlineStr"/>
      <c r="BP160" s="462" t="inlineStr">
        <is>
          <t>high</t>
        </is>
      </c>
      <c r="BQ160" s="462" t="inlineStr"/>
      <c r="BR160" s="462" t="inlineStr">
        <is>
          <t>not_required</t>
        </is>
      </c>
    </row>
    <row r="161">
      <c r="A161" s="462" t="inlineStr">
        <is>
          <t>B03-G031</t>
        </is>
      </c>
      <c r="B161" s="462" t="inlineStr">
        <is>
          <t>120</t>
        </is>
      </c>
      <c r="C161" s="462" t="inlineStr">
        <is>
          <t>120</t>
        </is>
      </c>
      <c r="D161" s="462" t="inlineStr">
        <is>
          <t>0120.jpg</t>
        </is>
      </c>
      <c r="E161" s="462" t="inlineStr">
        <is>
          <t>1</t>
        </is>
      </c>
      <c r="F161" s="462" t="inlineStr">
        <is>
          <t>MD</t>
        </is>
      </c>
      <c r="G161" s="462" t="inlineStr">
        <is>
          <t>Mineral Deed (partial)</t>
        </is>
      </c>
      <c r="H161" s="462" t="inlineStr"/>
      <c r="I161" s="462" t="inlineStr">
        <is>
          <t>36 Miscellaneous</t>
        </is>
      </c>
      <c r="J161" s="462" t="inlineStr">
        <is>
          <t>150</t>
        </is>
      </c>
      <c r="K161" s="462" t="inlineStr"/>
      <c r="L161" s="462" t="inlineStr">
        <is>
          <t>June 19, 1930, 3:00 P.M.</t>
        </is>
      </c>
      <c r="M161" s="462" t="inlineStr"/>
      <c r="N161" s="462" t="inlineStr"/>
      <c r="O161" s="462" t="inlineStr"/>
      <c r="P161" s="462" t="inlineStr">
        <is>
          <t>G. A. Crook and E. W. Crook, husband and wife</t>
        </is>
      </c>
      <c r="Q161" s="462" t="inlineStr">
        <is>
          <t>G. W. Viersen</t>
        </is>
      </c>
      <c r="R161" s="462" t="inlineStr"/>
      <c r="S161" s="462" t="inlineStr"/>
      <c r="T161" s="462" t="inlineStr"/>
      <c r="U161" s="462" t="inlineStr"/>
      <c r="V161" s="462" t="inlineStr"/>
      <c r="W161" s="462" t="inlineStr"/>
      <c r="X161" s="462" t="inlineStr"/>
      <c r="Y161" s="462" t="inlineStr"/>
      <c r="Z161" s="462" t="inlineStr"/>
      <c r="AA161" s="462" t="inlineStr"/>
      <c r="AB161" s="462" t="inlineStr"/>
      <c r="AC161" s="462" t="inlineStr">
        <is>
          <t>North-west Quarter of the South-west Quarter, and the Southwest Quarter of the North-west Quarter of Section 28, Township 11 N, Range 25 W, containing 80 acres more or less</t>
        </is>
      </c>
      <c r="AD161" s="462" t="inlineStr">
        <is>
          <t>NW/4 SW/4 and SW/4 NW/4 of Section 28, Township 11 North, Range 25 West</t>
        </is>
      </c>
      <c r="AE161" s="462" t="inlineStr">
        <is>
          <t>28</t>
        </is>
      </c>
      <c r="AF161" s="462" t="inlineStr">
        <is>
          <t>11 North</t>
        </is>
      </c>
      <c r="AG161" s="462" t="inlineStr">
        <is>
          <t>25 West</t>
        </is>
      </c>
      <c r="AH161" s="462" t="inlineStr">
        <is>
          <t>Beckham</t>
        </is>
      </c>
      <c r="AI161" s="462" t="inlineStr">
        <is>
          <t>Oklahoma</t>
        </is>
      </c>
      <c r="AJ161" s="462" t="inlineStr"/>
      <c r="AK161" s="462" t="inlineStr"/>
      <c r="AL161" s="462" t="inlineStr"/>
      <c r="AM161" s="462" t="inlineStr">
        <is>
          <t>80</t>
        </is>
      </c>
      <c r="AN161" s="462" t="inlineStr"/>
      <c r="AO161" s="462" t="inlineStr">
        <is>
          <t>undivided 1/2</t>
        </is>
      </c>
      <c r="AP161" s="462" t="inlineStr"/>
      <c r="AQ161" s="462" t="inlineStr"/>
      <c r="AR161" s="462" t="inlineStr"/>
      <c r="AS161" s="462" t="inlineStr"/>
      <c r="AT161" s="462" t="inlineStr"/>
      <c r="AU161" s="462" t="inlineStr"/>
      <c r="AV161" s="462" t="inlineStr"/>
      <c r="AW161" s="462" t="inlineStr"/>
      <c r="AX161" s="462" t="inlineStr"/>
      <c r="AY161" s="462" t="inlineStr"/>
      <c r="AZ161" s="462" t="inlineStr"/>
      <c r="BA161" s="462" t="inlineStr"/>
      <c r="BB161" s="462" t="inlineStr"/>
      <c r="BC161" s="462" t="inlineStr"/>
      <c r="BD161" s="462" t="inlineStr"/>
      <c r="BE161" s="462" t="inlineStr">
        <is>
          <t>Oil and gas lease in favor of I. A. Viersen</t>
        </is>
      </c>
      <c r="BF161" s="462" t="inlineStr"/>
      <c r="BG161" s="462" t="inlineStr"/>
      <c r="BH161" s="462" t="inlineStr">
        <is>
          <t>$160.00</t>
        </is>
      </c>
      <c r="BI161" s="462" t="inlineStr"/>
      <c r="BJ161" s="462" t="inlineStr"/>
      <c r="BK161" s="462" t="inlineStr"/>
      <c r="BL161" s="462" t="inlineStr">
        <is>
          <t>Instrument continues beyond the image.</t>
        </is>
      </c>
      <c r="BM161" s="462" t="inlineStr"/>
      <c r="BN161" s="462" t="inlineStr"/>
      <c r="BO161" s="462" t="inlineStr"/>
      <c r="BP161" s="462" t="inlineStr">
        <is>
          <t>medium</t>
        </is>
      </c>
      <c r="BQ161" s="462" t="inlineStr"/>
      <c r="BR161" s="462" t="inlineStr">
        <is>
          <t>required</t>
        </is>
      </c>
    </row>
    <row r="162">
      <c r="A162" s="462" t="inlineStr">
        <is>
          <t>B03-G032</t>
        </is>
      </c>
      <c r="B162" s="462" t="inlineStr">
        <is>
          <t>121</t>
        </is>
      </c>
      <c r="C162" s="462" t="inlineStr">
        <is>
          <t>121</t>
        </is>
      </c>
      <c r="D162" s="462" t="inlineStr">
        <is>
          <t>0121.jpg</t>
        </is>
      </c>
      <c r="E162" s="462" t="inlineStr">
        <is>
          <t>1</t>
        </is>
      </c>
      <c r="F162" s="462" t="inlineStr">
        <is>
          <t>REL</t>
        </is>
      </c>
      <c r="G162" s="462" t="inlineStr">
        <is>
          <t>Release of Oil and Gas Lease (continuation only)</t>
        </is>
      </c>
      <c r="H162" s="462" t="inlineStr"/>
      <c r="I162" s="462" t="inlineStr"/>
      <c r="J162" s="462" t="inlineStr"/>
      <c r="K162" s="462" t="inlineStr"/>
      <c r="L162" s="462" t="inlineStr"/>
      <c r="M162" s="462" t="inlineStr">
        <is>
          <t>February 20, 1931</t>
        </is>
      </c>
      <c r="N162" s="462" t="inlineStr"/>
      <c r="O162" s="462" t="inlineStr">
        <is>
          <t>April 13, 1931</t>
        </is>
      </c>
      <c r="P162" s="462" t="inlineStr"/>
      <c r="Q162" s="462" t="inlineStr"/>
      <c r="R162" s="462" t="inlineStr"/>
      <c r="S162" s="462" t="inlineStr"/>
      <c r="T162" s="462" t="inlineStr"/>
      <c r="U162" s="462" t="inlineStr"/>
      <c r="V162" s="462" t="inlineStr"/>
      <c r="W162" s="462" t="inlineStr"/>
      <c r="X162" s="462" t="inlineStr">
        <is>
          <t>Roy M. Johnson and John R. Bunn</t>
        </is>
      </c>
      <c r="Y162" s="462" t="inlineStr"/>
      <c r="Z162" s="462" t="inlineStr"/>
      <c r="AA162" s="462" t="inlineStr"/>
      <c r="AB162" s="462" t="inlineStr"/>
      <c r="AC162" s="462" t="inlineStr"/>
      <c r="AD162" s="462" t="inlineStr"/>
      <c r="AE162" s="462" t="inlineStr"/>
      <c r="AF162" s="462" t="inlineStr"/>
      <c r="AG162" s="462" t="inlineStr"/>
      <c r="AH162" s="462" t="inlineStr"/>
      <c r="AI162" s="462" t="inlineStr"/>
      <c r="AJ162" s="462" t="inlineStr"/>
      <c r="AK162" s="462" t="inlineStr"/>
      <c r="AL162" s="462" t="inlineStr"/>
      <c r="AM162" s="462" t="inlineStr"/>
      <c r="AN162" s="462" t="inlineStr"/>
      <c r="AO162" s="462" t="inlineStr"/>
      <c r="AP162" s="462" t="inlineStr"/>
      <c r="AQ162" s="462" t="inlineStr"/>
      <c r="AR162" s="462" t="inlineStr"/>
      <c r="AS162" s="462" t="inlineStr"/>
      <c r="AT162" s="462" t="inlineStr"/>
      <c r="AU162" s="462" t="inlineStr"/>
      <c r="AV162" s="462" t="inlineStr"/>
      <c r="AW162" s="462" t="inlineStr"/>
      <c r="AX162" s="462" t="inlineStr"/>
      <c r="AY162" s="462" t="inlineStr"/>
      <c r="AZ162" s="462" t="inlineStr"/>
      <c r="BA162" s="462" t="inlineStr"/>
      <c r="BB162" s="462" t="inlineStr"/>
      <c r="BC162" s="462" t="inlineStr"/>
      <c r="BD162" s="462" t="inlineStr"/>
      <c r="BE162" s="462" t="inlineStr"/>
      <c r="BF162" s="462" t="inlineStr"/>
      <c r="BG162" s="462" t="inlineStr"/>
      <c r="BH162" s="462" t="inlineStr"/>
      <c r="BI162" s="462" t="inlineStr"/>
      <c r="BJ162" s="462" t="inlineStr"/>
      <c r="BK162" s="462" t="inlineStr"/>
      <c r="BL162" s="462" t="inlineStr">
        <is>
          <t>Only the concluding surrender, signatures, and acknowledgment are visible; legal description and releasee are on the missing opening page.</t>
        </is>
      </c>
      <c r="BM162" s="462" t="inlineStr"/>
      <c r="BN162" s="462" t="inlineStr"/>
      <c r="BO162" s="462" t="inlineStr"/>
      <c r="BP162" s="462" t="inlineStr">
        <is>
          <t>medium</t>
        </is>
      </c>
      <c r="BQ162" s="462" t="inlineStr"/>
      <c r="BR162" s="462" t="inlineStr">
        <is>
          <t>required</t>
        </is>
      </c>
    </row>
    <row r="163">
      <c r="A163" s="462" t="inlineStr">
        <is>
          <t>B03-G033</t>
        </is>
      </c>
      <c r="B163" s="462" t="inlineStr">
        <is>
          <t>121</t>
        </is>
      </c>
      <c r="C163" s="462" t="inlineStr">
        <is>
          <t>121</t>
        </is>
      </c>
      <c r="D163" s="462" t="inlineStr">
        <is>
          <t>0121.jpg</t>
        </is>
      </c>
      <c r="E163" s="462" t="inlineStr">
        <is>
          <t>1</t>
        </is>
      </c>
      <c r="F163" s="462" t="inlineStr">
        <is>
          <t>REL</t>
        </is>
      </c>
      <c r="G163" s="462" t="inlineStr">
        <is>
          <t>Release of Oil and Gas Lease</t>
        </is>
      </c>
      <c r="H163" s="462" t="inlineStr"/>
      <c r="I163" s="462" t="inlineStr">
        <is>
          <t>33 Miscellaneous</t>
        </is>
      </c>
      <c r="J163" s="462" t="inlineStr">
        <is>
          <t>380</t>
        </is>
      </c>
      <c r="K163" s="462" t="inlineStr"/>
      <c r="L163" s="462" t="inlineStr">
        <is>
          <t>June 1, 1931, 8:00 A.M.</t>
        </is>
      </c>
      <c r="M163" s="462" t="inlineStr">
        <is>
          <t>April 14, 1931</t>
        </is>
      </c>
      <c r="N163" s="462" t="inlineStr"/>
      <c r="O163" s="462" t="inlineStr">
        <is>
          <t>April 14, 1931</t>
        </is>
      </c>
      <c r="P163" s="462" t="inlineStr"/>
      <c r="Q163" s="462" t="inlineStr"/>
      <c r="R163" s="462" t="inlineStr"/>
      <c r="S163" s="462" t="inlineStr"/>
      <c r="T163" s="462" t="inlineStr"/>
      <c r="U163" s="462" t="inlineStr"/>
      <c r="V163" s="462" t="inlineStr"/>
      <c r="W163" s="462" t="inlineStr"/>
      <c r="X163" s="462" t="inlineStr">
        <is>
          <t>I. A. Viersen</t>
        </is>
      </c>
      <c r="Y163" s="462" t="inlineStr">
        <is>
          <t>G. A. Crook and E. W. Crook, husband and wife</t>
        </is>
      </c>
      <c r="Z163" s="462" t="inlineStr"/>
      <c r="AA163" s="462" t="inlineStr"/>
      <c r="AB163" s="462" t="inlineStr"/>
      <c r="AC163" s="462" t="inlineStr">
        <is>
          <t>The Northeast Quarter (NE/4) in Sec. 32, Twp. 11 N., Range 25 W, County of Beckham</t>
        </is>
      </c>
      <c r="AD163" s="462" t="inlineStr">
        <is>
          <t>NE/4 of Section 32, Township 11 North, Range 25 West</t>
        </is>
      </c>
      <c r="AE163" s="462" t="inlineStr">
        <is>
          <t>32</t>
        </is>
      </c>
      <c r="AF163" s="462" t="inlineStr">
        <is>
          <t>11 North</t>
        </is>
      </c>
      <c r="AG163" s="462" t="inlineStr">
        <is>
          <t>25 West</t>
        </is>
      </c>
      <c r="AH163" s="462" t="inlineStr">
        <is>
          <t>Beckham</t>
        </is>
      </c>
      <c r="AI163" s="462" t="inlineStr">
        <is>
          <t>Oklahoma</t>
        </is>
      </c>
      <c r="AJ163" s="462" t="inlineStr">
        <is>
          <t>NE/4</t>
        </is>
      </c>
      <c r="AK163" s="462" t="inlineStr"/>
      <c r="AL163" s="462" t="inlineStr"/>
      <c r="AM163" s="462" t="inlineStr"/>
      <c r="AN163" s="462" t="inlineStr"/>
      <c r="AO163" s="462" t="inlineStr"/>
      <c r="AP163" s="462" t="inlineStr"/>
      <c r="AQ163" s="462" t="inlineStr"/>
      <c r="AR163" s="462" t="inlineStr"/>
      <c r="AS163" s="462" t="inlineStr"/>
      <c r="AT163" s="462" t="inlineStr"/>
      <c r="AU163" s="462" t="inlineStr"/>
      <c r="AV163" s="462" t="inlineStr"/>
      <c r="AW163" s="462" t="inlineStr"/>
      <c r="AX163" s="462" t="inlineStr"/>
      <c r="AY163" s="462" t="inlineStr"/>
      <c r="AZ163" s="462" t="inlineStr"/>
      <c r="BA163" s="462" t="inlineStr">
        <is>
          <t>Oil and gas mining lease dated April 16, 1930; recorded May 19, 1930, Book 7, page 592</t>
        </is>
      </c>
      <c r="BB163" s="462" t="inlineStr"/>
      <c r="BC163" s="462" t="inlineStr"/>
      <c r="BD163" s="462" t="inlineStr"/>
      <c r="BE163" s="462" t="inlineStr"/>
      <c r="BF163" s="462" t="inlineStr"/>
      <c r="BG163" s="462" t="inlineStr"/>
      <c r="BH163" s="462" t="inlineStr"/>
      <c r="BI163" s="462" t="inlineStr"/>
      <c r="BJ163" s="462" t="inlineStr"/>
      <c r="BK163" s="462" t="inlineStr"/>
      <c r="BL163" s="462" t="inlineStr"/>
      <c r="BM163" s="462" t="inlineStr">
        <is>
          <t>I. A. Viersen held the referenced leasehold rights.</t>
        </is>
      </c>
      <c r="BN163" s="462" t="inlineStr">
        <is>
          <t>Referenced leasehold rights released to G. A. Crook and E. W. Crook.</t>
        </is>
      </c>
      <c r="BO163" s="462" t="inlineStr"/>
      <c r="BP163" s="462" t="inlineStr">
        <is>
          <t>high</t>
        </is>
      </c>
      <c r="BQ163" s="462" t="inlineStr"/>
      <c r="BR163" s="462" t="inlineStr">
        <is>
          <t>not_required</t>
        </is>
      </c>
    </row>
    <row r="164">
      <c r="A164" s="462" t="inlineStr">
        <is>
          <t>B03-G034</t>
        </is>
      </c>
      <c r="B164" s="462" t="inlineStr">
        <is>
          <t>122</t>
        </is>
      </c>
      <c r="C164" s="462" t="inlineStr">
        <is>
          <t>143</t>
        </is>
      </c>
      <c r="D164" s="462" t="inlineStr">
        <is>
          <t>0122.jpg
0123.jpg
0124.jpg
0125.jpg
0126.jpg
0127.jpg
0128.jpg
0129.jpg
0130.jpg
0131.jpg
0132.jpg
0133.jpg
0134.jpg
0135.jpg
0136.jpg
0137.jpg
0138.jpg
0139.jpg
0140.jpg
0141.jpg
0142.jpg
0143.jpg</t>
        </is>
      </c>
      <c r="E164" s="462" t="inlineStr">
        <is>
          <t>22</t>
        </is>
      </c>
      <c r="F164" s="462" t="inlineStr">
        <is>
          <t>IND</t>
        </is>
      </c>
      <c r="G164" s="462" t="inlineStr">
        <is>
          <t>Indenture Conveying Property</t>
        </is>
      </c>
      <c r="H164" s="462" t="inlineStr"/>
      <c r="I164" s="462" t="inlineStr">
        <is>
          <t>35 Miscellaneous</t>
        </is>
      </c>
      <c r="J164" s="462" t="inlineStr">
        <is>
          <t>197</t>
        </is>
      </c>
      <c r="K164" s="462" t="inlineStr">
        <is>
          <t>218</t>
        </is>
      </c>
      <c r="L164" s="462" t="inlineStr">
        <is>
          <t>August 9, 1931, 8:00 A.M.</t>
        </is>
      </c>
      <c r="M164" s="462" t="inlineStr">
        <is>
          <t>July 1, 1931</t>
        </is>
      </c>
      <c r="N164" s="462" t="inlineStr"/>
      <c r="O164" s="462" t="inlineStr">
        <is>
          <t>July 1, 1931</t>
        </is>
      </c>
      <c r="P164" s="462" t="inlineStr">
        <is>
          <t>Consolidated Gas Utilities Co.</t>
        </is>
      </c>
      <c r="Q164" s="462" t="inlineStr">
        <is>
          <t>Consolidated Gas Service Co.</t>
        </is>
      </c>
      <c r="R164" s="462" t="inlineStr"/>
      <c r="S164" s="462" t="inlineStr"/>
      <c r="T164" s="462" t="inlineStr"/>
      <c r="U164" s="462" t="inlineStr"/>
      <c r="V164" s="462" t="inlineStr"/>
      <c r="W164" s="462" t="inlineStr"/>
      <c r="X164" s="462" t="inlineStr"/>
      <c r="Y164" s="462" t="inlineStr"/>
      <c r="Z164" s="462" t="inlineStr"/>
      <c r="AA164" s="462" t="inlineStr"/>
      <c r="AB164" s="462" t="inlineStr"/>
      <c r="AC164" s="462" t="inlineStr">
        <is>
          <t>Statewide utility assets, franchises, real estate, rights-of-way and easements. Beckham County schedule on page 201 includes G. A. Crook — NE/4 Section 32-11N-25W, and additional Maddoux entries in Section 32-11N-25W whose aliquot marks are faint.</t>
        </is>
      </c>
      <c r="AD164" s="462" t="inlineStr">
        <is>
          <t>Includes NE/4 and other scheduled interests in Section 32, Township 11 North, Range 25 West</t>
        </is>
      </c>
      <c r="AE164" s="462" t="inlineStr">
        <is>
          <t>32</t>
        </is>
      </c>
      <c r="AF164" s="462" t="inlineStr">
        <is>
          <t>11 North</t>
        </is>
      </c>
      <c r="AG164" s="462" t="inlineStr">
        <is>
          <t>25 West</t>
        </is>
      </c>
      <c r="AH164" s="462" t="inlineStr">
        <is>
          <t>Beckham and numerous other Oklahoma counties</t>
        </is>
      </c>
      <c r="AI164" s="462" t="inlineStr">
        <is>
          <t>Oklahoma</t>
        </is>
      </c>
      <c r="AJ164" s="462" t="inlineStr">
        <is>
          <t>NE/4; additional aliquots unresolved</t>
        </is>
      </c>
      <c r="AK164" s="462" t="inlineStr"/>
      <c r="AL164" s="462" t="inlineStr"/>
      <c r="AM164" s="462" t="inlineStr"/>
      <c r="AN164" s="462" t="inlineStr"/>
      <c r="AO164" s="462" t="inlineStr"/>
      <c r="AP164" s="462" t="inlineStr"/>
      <c r="AQ164" s="462" t="inlineStr"/>
      <c r="AR164" s="462" t="inlineStr"/>
      <c r="AS164" s="462" t="inlineStr"/>
      <c r="AT164" s="462" t="inlineStr"/>
      <c r="AU164" s="462" t="inlineStr"/>
      <c r="AV164" s="462" t="inlineStr"/>
      <c r="AW164" s="462" t="inlineStr"/>
      <c r="AX164" s="462" t="inlineStr"/>
      <c r="AY164" s="462" t="inlineStr"/>
      <c r="AZ164" s="462" t="inlineStr"/>
      <c r="BA164" s="462" t="inlineStr"/>
      <c r="BB164" s="462" t="inlineStr"/>
      <c r="BC164" s="462" t="inlineStr"/>
      <c r="BD164" s="462" t="inlineStr"/>
      <c r="BE164" s="462" t="inlineStr">
        <is>
          <t>Existing mortgage indenture dated June 1, 1928, between Consolidated Gas Utilities Co. and Chatham Phenix National Bank and Trust Co., trustee</t>
        </is>
      </c>
      <c r="BF164" s="462" t="inlineStr"/>
      <c r="BG164" s="462" t="inlineStr"/>
      <c r="BH164" s="462" t="inlineStr">
        <is>
          <t>$1.00 and other valuable consideration</t>
        </is>
      </c>
      <c r="BI164" s="462" t="inlineStr"/>
      <c r="BJ164" s="462" t="inlineStr"/>
      <c r="BK164" s="462" t="inlineStr"/>
      <c r="BL164" s="462" t="inlineStr">
        <is>
          <t>The Section 32 entries are rights-of-way/easement schedule items, not a fee-simple conveyance of the whole section.</t>
        </is>
      </c>
      <c r="BM164" s="462" t="inlineStr">
        <is>
          <t>Consolidated Gas Utilities Co. held the scheduled utility property, franchises, easements, rights-of-way, and business assets.</t>
        </is>
      </c>
      <c r="BN164" s="462" t="inlineStr">
        <is>
          <t>Consolidated Gas Service Co. received the scheduled property and assets, subject to the stated mortgage and other instrument terms.</t>
        </is>
      </c>
      <c r="BO164" s="462" t="inlineStr"/>
      <c r="BP164" s="462" t="inlineStr">
        <is>
          <t>medium</t>
        </is>
      </c>
      <c r="BQ164" s="462" t="inlineStr">
        <is>
          <t>Exact aliquot abbreviations for the Maddoux Section 32 schedule entries require higher-quality county-record review.</t>
        </is>
      </c>
      <c r="BR164" s="462" t="inlineStr">
        <is>
          <t>required</t>
        </is>
      </c>
    </row>
    <row r="165">
      <c r="A165" s="462" t="inlineStr">
        <is>
          <t>B03-G035</t>
        </is>
      </c>
      <c r="B165" s="462" t="inlineStr">
        <is>
          <t>143</t>
        </is>
      </c>
      <c r="C165" s="462" t="inlineStr">
        <is>
          <t>143</t>
        </is>
      </c>
      <c r="D165" s="462" t="inlineStr">
        <is>
          <t>0143.jpg</t>
        </is>
      </c>
      <c r="E165" s="462" t="inlineStr">
        <is>
          <t>1</t>
        </is>
      </c>
      <c r="F165" s="462" t="inlineStr">
        <is>
          <t>QCD</t>
        </is>
      </c>
      <c r="G165" s="462" t="inlineStr">
        <is>
          <t>Quit Claim Deed</t>
        </is>
      </c>
      <c r="H165" s="462" t="inlineStr"/>
      <c r="I165" s="462" t="inlineStr">
        <is>
          <t>50 Deeds</t>
        </is>
      </c>
      <c r="J165" s="462" t="inlineStr">
        <is>
          <t>218</t>
        </is>
      </c>
      <c r="K165" s="462" t="inlineStr"/>
      <c r="L165" s="462" t="inlineStr">
        <is>
          <t>August 11, 1931, 10:55 A.M.</t>
        </is>
      </c>
      <c r="M165" s="462" t="inlineStr">
        <is>
          <t>March 3, 1931</t>
        </is>
      </c>
      <c r="N165" s="462" t="inlineStr"/>
      <c r="O165" s="462" t="inlineStr">
        <is>
          <t>March 17, 1931</t>
        </is>
      </c>
      <c r="P165" s="462" t="inlineStr">
        <is>
          <t>Bettie Harris, a widow; B. E. Harris, a single man; Sophia Felton and Willie Felton, wife and husband; Lucy A. Temple and T. Temple, wife and husband; Bobbie B. Rodgers and O. B. Rodgers, wife and husband</t>
        </is>
      </c>
      <c r="Q165" s="462" t="inlineStr">
        <is>
          <t>Ida Harris</t>
        </is>
      </c>
      <c r="R165" s="462" t="inlineStr"/>
      <c r="S165" s="462" t="inlineStr"/>
      <c r="T165" s="462" t="inlineStr"/>
      <c r="U165" s="462" t="inlineStr"/>
      <c r="V165" s="462" t="inlineStr"/>
      <c r="W165" s="462" t="inlineStr"/>
      <c r="X165" s="462" t="inlineStr"/>
      <c r="Y165" s="462" t="inlineStr"/>
      <c r="Z165" s="462" t="inlineStr"/>
      <c r="AA165" s="462" t="inlineStr"/>
      <c r="AB165" s="462" t="inlineStr"/>
      <c r="AC165" s="462" t="inlineStr">
        <is>
          <t>Beginning fifty feet North of the Southwest corner of Lot 12 in Block 1 in Akin's Addition to the City of Sayre, Oklahoma [metes and bounds]</t>
        </is>
      </c>
      <c r="AD165" s="462" t="inlineStr">
        <is>
          <t>Part of Lot 12, Block 1, Akin's Addition, Sayre, Oklahoma</t>
        </is>
      </c>
      <c r="AE165" s="462" t="inlineStr"/>
      <c r="AF165" s="462" t="inlineStr"/>
      <c r="AG165" s="462" t="inlineStr"/>
      <c r="AH165" s="462" t="inlineStr">
        <is>
          <t>Beckham</t>
        </is>
      </c>
      <c r="AI165" s="462" t="inlineStr">
        <is>
          <t>Oklahoma</t>
        </is>
      </c>
      <c r="AJ165" s="462" t="inlineStr"/>
      <c r="AK165" s="462" t="inlineStr"/>
      <c r="AL165" s="462" t="inlineStr">
        <is>
          <t>Part of Lot 12, Block 1</t>
        </is>
      </c>
      <c r="AM165" s="462" t="inlineStr"/>
      <c r="AN165" s="462" t="inlineStr"/>
      <c r="AO165" s="462" t="inlineStr"/>
      <c r="AP165" s="462" t="inlineStr"/>
      <c r="AQ165" s="462" t="inlineStr"/>
      <c r="AR165" s="462" t="inlineStr"/>
      <c r="AS165" s="462" t="inlineStr"/>
      <c r="AT165" s="462" t="inlineStr"/>
      <c r="AU165" s="462" t="inlineStr"/>
      <c r="AV165" s="462" t="inlineStr"/>
      <c r="AW165" s="462" t="inlineStr"/>
      <c r="AX165" s="462" t="inlineStr"/>
      <c r="AY165" s="462" t="inlineStr"/>
      <c r="AZ165" s="462" t="inlineStr"/>
      <c r="BA165" s="462" t="inlineStr"/>
      <c r="BB165" s="462" t="inlineStr"/>
      <c r="BC165" s="462" t="inlineStr"/>
      <c r="BD165" s="462" t="inlineStr"/>
      <c r="BE165" s="462" t="inlineStr"/>
      <c r="BF165" s="462" t="inlineStr"/>
      <c r="BG165" s="462" t="inlineStr"/>
      <c r="BH165" s="462" t="inlineStr">
        <is>
          <t>$1.00</t>
        </is>
      </c>
      <c r="BI165" s="462" t="inlineStr"/>
      <c r="BJ165" s="462" t="inlineStr"/>
      <c r="BK165" s="462" t="inlineStr"/>
      <c r="BL165" s="462" t="inlineStr"/>
      <c r="BM165" s="462" t="inlineStr">
        <is>
          <t>Named grantors held any interest they possessed in the described town lot.</t>
        </is>
      </c>
      <c r="BN165" s="462" t="inlineStr">
        <is>
          <t>Ida Harris received the grantors' quitclaimed interests.</t>
        </is>
      </c>
      <c r="BO165" s="462" t="inlineStr"/>
      <c r="BP165" s="462" t="inlineStr">
        <is>
          <t>high</t>
        </is>
      </c>
      <c r="BQ165" s="462" t="inlineStr"/>
      <c r="BR165" s="462" t="inlineStr">
        <is>
          <t>not_required</t>
        </is>
      </c>
    </row>
    <row r="166">
      <c r="A166" s="462" t="inlineStr">
        <is>
          <t>B03-G036</t>
        </is>
      </c>
      <c r="B166" s="462" t="inlineStr">
        <is>
          <t>144</t>
        </is>
      </c>
      <c r="C166" s="462" t="inlineStr">
        <is>
          <t>144</t>
        </is>
      </c>
      <c r="D166" s="462" t="inlineStr">
        <is>
          <t>0144.jpg</t>
        </is>
      </c>
      <c r="E166" s="462" t="inlineStr">
        <is>
          <t>1</t>
        </is>
      </c>
      <c r="F166" s="462" t="inlineStr">
        <is>
          <t>WD</t>
        </is>
      </c>
      <c r="G166" s="462" t="inlineStr">
        <is>
          <t>Warranty Deed</t>
        </is>
      </c>
      <c r="H166" s="462" t="inlineStr"/>
      <c r="I166" s="462" t="inlineStr"/>
      <c r="J166" s="462" t="inlineStr">
        <is>
          <t>350</t>
        </is>
      </c>
      <c r="K166" s="462" t="inlineStr"/>
      <c r="L166" s="462" t="inlineStr">
        <is>
          <t>[filed] 1931</t>
        </is>
      </c>
      <c r="M166" s="462" t="inlineStr">
        <is>
          <t>September 5, 1931</t>
        </is>
      </c>
      <c r="N166" s="462" t="inlineStr"/>
      <c r="O166" s="462" t="inlineStr"/>
      <c r="P166" s="462" t="inlineStr">
        <is>
          <t>S. A. Garrett and Cora B. Garrett, husband and wife</t>
        </is>
      </c>
      <c r="Q166" s="462" t="inlineStr">
        <is>
          <t>Frank A. LeGrand</t>
        </is>
      </c>
      <c r="R166" s="462" t="inlineStr"/>
      <c r="S166" s="462" t="inlineStr"/>
      <c r="T166" s="462" t="inlineStr"/>
      <c r="U166" s="462" t="inlineStr"/>
      <c r="V166" s="462" t="inlineStr"/>
      <c r="W166" s="462" t="inlineStr"/>
      <c r="X166" s="462" t="inlineStr"/>
      <c r="Y166" s="462" t="inlineStr"/>
      <c r="Z166" s="462" t="inlineStr"/>
      <c r="AA166" s="462" t="inlineStr"/>
      <c r="AB166" s="462" t="inlineStr"/>
      <c r="AC166" s="462" t="inlineStr">
        <is>
          <t>The West Half of the Southwest Quarter of Section 32 in Township 11 North of Range 25 West of the Indian Meridian, containing 80 acres</t>
        </is>
      </c>
      <c r="AD166" s="462" t="inlineStr">
        <is>
          <t>W/2 SW/4 of Section 32, Township 11 North, Range 25 West</t>
        </is>
      </c>
      <c r="AE166" s="462" t="inlineStr">
        <is>
          <t>32</t>
        </is>
      </c>
      <c r="AF166" s="462" t="inlineStr">
        <is>
          <t>11 North</t>
        </is>
      </c>
      <c r="AG166" s="462" t="inlineStr">
        <is>
          <t>25 West</t>
        </is>
      </c>
      <c r="AH166" s="462" t="inlineStr">
        <is>
          <t>Beckham</t>
        </is>
      </c>
      <c r="AI166" s="462" t="inlineStr">
        <is>
          <t>Oklahoma</t>
        </is>
      </c>
      <c r="AJ166" s="462" t="inlineStr">
        <is>
          <t>SW/4</t>
        </is>
      </c>
      <c r="AK166" s="462" t="inlineStr">
        <is>
          <t>W/2 SW/4</t>
        </is>
      </c>
      <c r="AL166" s="462" t="inlineStr"/>
      <c r="AM166" s="462" t="inlineStr">
        <is>
          <t>80</t>
        </is>
      </c>
      <c r="AN166" s="462" t="inlineStr"/>
      <c r="AO166" s="462" t="inlineStr"/>
      <c r="AP166" s="462" t="inlineStr"/>
      <c r="AQ166" s="462" t="inlineStr"/>
      <c r="AR166" s="462" t="inlineStr"/>
      <c r="AS166" s="462" t="inlineStr"/>
      <c r="AT166" s="462" t="inlineStr"/>
      <c r="AU166" s="462" t="inlineStr"/>
      <c r="AV166" s="462" t="inlineStr"/>
      <c r="AW166" s="462" t="inlineStr"/>
      <c r="AX166" s="462" t="inlineStr"/>
      <c r="AY166" s="462" t="inlineStr"/>
      <c r="AZ166" s="462" t="inlineStr"/>
      <c r="BA166" s="462" t="inlineStr"/>
      <c r="BB166" s="462" t="inlineStr"/>
      <c r="BC166" s="462" t="inlineStr">
        <is>
          <t>Grantors reserve rentals payable October 1, 1931, under an existing oil and gas lease</t>
        </is>
      </c>
      <c r="BD166" s="462" t="inlineStr"/>
      <c r="BE166" s="462" t="inlineStr">
        <is>
          <t>$3,000 mortgage dated August 13, 1928, in favor of The Federal Land Bank of Wichita; grantee assumes $3,000 and accrued interest</t>
        </is>
      </c>
      <c r="BF166" s="462" t="inlineStr"/>
      <c r="BG166" s="462" t="inlineStr"/>
      <c r="BH166" s="462" t="inlineStr">
        <is>
          <t>$2,500.00</t>
        </is>
      </c>
      <c r="BI166" s="462" t="inlineStr"/>
      <c r="BJ166" s="462" t="inlineStr"/>
      <c r="BK166" s="462" t="inlineStr"/>
      <c r="BL166" s="462" t="inlineStr"/>
      <c r="BM166" s="462" t="inlineStr">
        <is>
          <t>S. A. Garrett and Cora B. Garrett held the W/2 SW/4, subject to the stated mortgage and lease.</t>
        </is>
      </c>
      <c r="BN166" s="462" t="inlineStr">
        <is>
          <t>Frank A. LeGrand held the W/2 SW/4, assumed the stated mortgage, and took subject to the grantors' reserved October 1, 1931 rentals.</t>
        </is>
      </c>
      <c r="BO166" s="462" t="inlineStr"/>
      <c r="BP166" s="462" t="inlineStr">
        <is>
          <t>medium</t>
        </is>
      </c>
      <c r="BQ166" s="462" t="inlineStr">
        <is>
          <t>Recording date and some mortgage wording are faint; title effects are transcribed only where visually supportable.</t>
        </is>
      </c>
      <c r="BR166" s="462" t="inlineStr">
        <is>
          <t>required</t>
        </is>
      </c>
    </row>
    <row r="167">
      <c r="A167" s="462" t="inlineStr">
        <is>
          <t>B03-G037</t>
        </is>
      </c>
      <c r="B167" s="462" t="inlineStr">
        <is>
          <t>145</t>
        </is>
      </c>
      <c r="C167" s="462" t="inlineStr">
        <is>
          <t>145</t>
        </is>
      </c>
      <c r="D167" s="462" t="inlineStr">
        <is>
          <t>0145.jpg</t>
        </is>
      </c>
      <c r="E167" s="462" t="inlineStr">
        <is>
          <t>1</t>
        </is>
      </c>
      <c r="F167" s="462" t="inlineStr">
        <is>
          <t>WD</t>
        </is>
      </c>
      <c r="G167" s="462" t="inlineStr">
        <is>
          <t>Warranty Deed</t>
        </is>
      </c>
      <c r="H167" s="462" t="inlineStr"/>
      <c r="I167" s="462" t="inlineStr"/>
      <c r="J167" s="462" t="inlineStr">
        <is>
          <t>356</t>
        </is>
      </c>
      <c r="K167" s="462" t="inlineStr"/>
      <c r="L167" s="462" t="inlineStr">
        <is>
          <t>September 10, 1931</t>
        </is>
      </c>
      <c r="M167" s="462" t="inlineStr">
        <is>
          <t>August 31, 1931</t>
        </is>
      </c>
      <c r="N167" s="462" t="inlineStr"/>
      <c r="O167" s="462" t="inlineStr">
        <is>
          <t>August 31, 1931</t>
        </is>
      </c>
      <c r="P167" s="462" t="inlineStr">
        <is>
          <t>S. A. Garrett, an unmarried man</t>
        </is>
      </c>
      <c r="Q167" s="462" t="inlineStr">
        <is>
          <t>Cora B. Garrett, wife of S. A. Garrett</t>
        </is>
      </c>
      <c r="R167" s="462" t="inlineStr"/>
      <c r="S167" s="462" t="inlineStr"/>
      <c r="T167" s="462" t="inlineStr"/>
      <c r="U167" s="462" t="inlineStr"/>
      <c r="V167" s="462" t="inlineStr"/>
      <c r="W167" s="462" t="inlineStr"/>
      <c r="X167" s="462" t="inlineStr"/>
      <c r="Y167" s="462" t="inlineStr"/>
      <c r="Z167" s="462" t="inlineStr"/>
      <c r="AA167" s="462" t="inlineStr"/>
      <c r="AB167" s="462" t="inlineStr"/>
      <c r="AC167" s="462" t="inlineStr">
        <is>
          <t>Southeast Quarter of Section 32, Township 11 North of Range 25 West of the Indian Meridian</t>
        </is>
      </c>
      <c r="AD167" s="462" t="inlineStr">
        <is>
          <t>SE/4 of Section 32, Township 11 North, Range 25 West</t>
        </is>
      </c>
      <c r="AE167" s="462" t="inlineStr">
        <is>
          <t>32</t>
        </is>
      </c>
      <c r="AF167" s="462" t="inlineStr">
        <is>
          <t>11 North</t>
        </is>
      </c>
      <c r="AG167" s="462" t="inlineStr">
        <is>
          <t>25 West</t>
        </is>
      </c>
      <c r="AH167" s="462" t="inlineStr">
        <is>
          <t>Beckham</t>
        </is>
      </c>
      <c r="AI167" s="462" t="inlineStr">
        <is>
          <t>Oklahoma</t>
        </is>
      </c>
      <c r="AJ167" s="462" t="inlineStr">
        <is>
          <t>SE/4</t>
        </is>
      </c>
      <c r="AK167" s="462" t="inlineStr"/>
      <c r="AL167" s="462" t="inlineStr"/>
      <c r="AM167" s="462" t="inlineStr"/>
      <c r="AN167" s="462" t="inlineStr"/>
      <c r="AO167" s="462" t="inlineStr"/>
      <c r="AP167" s="462" t="inlineStr"/>
      <c r="AQ167" s="462" t="inlineStr"/>
      <c r="AR167" s="462" t="inlineStr"/>
      <c r="AS167" s="462" t="inlineStr"/>
      <c r="AT167" s="462" t="inlineStr"/>
      <c r="AU167" s="462" t="inlineStr"/>
      <c r="AV167" s="462" t="inlineStr"/>
      <c r="AW167" s="462" t="inlineStr"/>
      <c r="AX167" s="462" t="inlineStr"/>
      <c r="AY167" s="462" t="inlineStr"/>
      <c r="AZ167" s="462" t="inlineStr"/>
      <c r="BA167" s="462" t="inlineStr"/>
      <c r="BB167" s="462" t="inlineStr"/>
      <c r="BC167" s="462" t="inlineStr"/>
      <c r="BD167" s="462" t="inlineStr"/>
      <c r="BE167" s="462" t="inlineStr"/>
      <c r="BF167" s="462" t="inlineStr"/>
      <c r="BG167" s="462" t="inlineStr"/>
      <c r="BH167" s="462" t="inlineStr">
        <is>
          <t>$1.00</t>
        </is>
      </c>
      <c r="BI167" s="462" t="inlineStr"/>
      <c r="BJ167" s="462" t="inlineStr"/>
      <c r="BK167" s="462" t="inlineStr"/>
      <c r="BL167" s="462" t="inlineStr"/>
      <c r="BM167" s="462" t="inlineStr">
        <is>
          <t>S. A. Garrett held the conveyed SE/4 interest.</t>
        </is>
      </c>
      <c r="BN167" s="462" t="inlineStr">
        <is>
          <t>Cora B. Garrett received the conveyed SE/4 interest.</t>
        </is>
      </c>
      <c r="BO167" s="462" t="inlineStr"/>
      <c r="BP167" s="462" t="inlineStr">
        <is>
          <t>high</t>
        </is>
      </c>
      <c r="BQ167" s="462" t="inlineStr"/>
      <c r="BR167" s="462" t="inlineStr">
        <is>
          <t>not_required</t>
        </is>
      </c>
    </row>
    <row r="168">
      <c r="A168" s="462" t="inlineStr">
        <is>
          <t>B03-G038</t>
        </is>
      </c>
      <c r="B168" s="462" t="inlineStr">
        <is>
          <t>146</t>
        </is>
      </c>
      <c r="C168" s="462" t="inlineStr">
        <is>
          <t>146</t>
        </is>
      </c>
      <c r="D168" s="462" t="inlineStr">
        <is>
          <t>0146.jpg</t>
        </is>
      </c>
      <c r="E168" s="462" t="inlineStr">
        <is>
          <t>1</t>
        </is>
      </c>
      <c r="F168" s="462" t="inlineStr">
        <is>
          <t>QCD</t>
        </is>
      </c>
      <c r="G168" s="462" t="inlineStr">
        <is>
          <t>Quit Claim Deed</t>
        </is>
      </c>
      <c r="H168" s="462" t="inlineStr"/>
      <c r="I168" s="462" t="inlineStr"/>
      <c r="J168" s="462" t="inlineStr"/>
      <c r="K168" s="462" t="inlineStr"/>
      <c r="L168" s="462" t="inlineStr">
        <is>
          <t>December 16, 1931</t>
        </is>
      </c>
      <c r="M168" s="462" t="inlineStr">
        <is>
          <t>December 5, 1931</t>
        </is>
      </c>
      <c r="N168" s="462" t="inlineStr"/>
      <c r="O168" s="462" t="inlineStr">
        <is>
          <t>December 8, 1931</t>
        </is>
      </c>
      <c r="P168" s="462" t="inlineStr">
        <is>
          <t>J. E. Ross and Mary E. Ross, his wife</t>
        </is>
      </c>
      <c r="Q168" s="462" t="inlineStr">
        <is>
          <t>S. A. Garrett and Cora B. Garrett</t>
        </is>
      </c>
      <c r="R168" s="462" t="inlineStr"/>
      <c r="S168" s="462" t="inlineStr"/>
      <c r="T168" s="462" t="inlineStr"/>
      <c r="U168" s="462" t="inlineStr"/>
      <c r="V168" s="462" t="inlineStr"/>
      <c r="W168" s="462" t="inlineStr"/>
      <c r="X168" s="462" t="inlineStr"/>
      <c r="Y168" s="462" t="inlineStr"/>
      <c r="Z168" s="462" t="inlineStr"/>
      <c r="AA168" s="462" t="inlineStr"/>
      <c r="AB168" s="462" t="inlineStr"/>
      <c r="AC168" s="462" t="inlineStr">
        <is>
          <t>All property situated in Beckham County, Oklahoma, of which [named decedent, faint] died seized, whether real, personal, mixed or otherwise, together with rights in the estate</t>
        </is>
      </c>
      <c r="AD168" s="462" t="inlineStr">
        <is>
          <t>General estate-property conveyance in Beckham County; no specific Section 32 call visible</t>
        </is>
      </c>
      <c r="AE168" s="462" t="inlineStr"/>
      <c r="AF168" s="462" t="inlineStr"/>
      <c r="AG168" s="462" t="inlineStr"/>
      <c r="AH168" s="462" t="inlineStr">
        <is>
          <t>Beckham</t>
        </is>
      </c>
      <c r="AI168" s="462" t="inlineStr">
        <is>
          <t>Oklahoma</t>
        </is>
      </c>
      <c r="AJ168" s="462" t="inlineStr"/>
      <c r="AK168" s="462" t="inlineStr"/>
      <c r="AL168" s="462" t="inlineStr"/>
      <c r="AM168" s="462" t="inlineStr"/>
      <c r="AN168" s="462" t="inlineStr"/>
      <c r="AO168" s="462" t="inlineStr"/>
      <c r="AP168" s="462" t="inlineStr"/>
      <c r="AQ168" s="462" t="inlineStr"/>
      <c r="AR168" s="462" t="inlineStr"/>
      <c r="AS168" s="462" t="inlineStr"/>
      <c r="AT168" s="462" t="inlineStr"/>
      <c r="AU168" s="462" t="inlineStr"/>
      <c r="AV168" s="462" t="inlineStr"/>
      <c r="AW168" s="462" t="inlineStr"/>
      <c r="AX168" s="462" t="inlineStr"/>
      <c r="AY168" s="462" t="inlineStr"/>
      <c r="AZ168" s="462" t="inlineStr"/>
      <c r="BA168" s="462" t="inlineStr"/>
      <c r="BB168" s="462" t="inlineStr"/>
      <c r="BC168" s="462" t="inlineStr"/>
      <c r="BD168" s="462" t="inlineStr"/>
      <c r="BE168" s="462" t="inlineStr"/>
      <c r="BF168" s="462" t="inlineStr"/>
      <c r="BG168" s="462" t="inlineStr"/>
      <c r="BH168" s="462" t="inlineStr">
        <is>
          <t>$1.00</t>
        </is>
      </c>
      <c r="BI168" s="462" t="inlineStr"/>
      <c r="BJ168" s="462" t="inlineStr"/>
      <c r="BK168" s="462" t="inlineStr"/>
      <c r="BL168" s="462" t="inlineStr">
        <is>
          <t>General estate-interest conveyance; decedent name and several handwritten clauses are too faint for reliable transcription.</t>
        </is>
      </c>
      <c r="BM168" s="462" t="inlineStr"/>
      <c r="BN168" s="462" t="inlineStr"/>
      <c r="BO168" s="462" t="inlineStr"/>
      <c r="BP168" s="462" t="inlineStr">
        <is>
          <t>low</t>
        </is>
      </c>
      <c r="BQ168" s="462" t="inlineStr">
        <is>
          <t>No specific Section 32 relevance is assigned from this page alone.</t>
        </is>
      </c>
      <c r="BR168" s="462" t="inlineStr">
        <is>
          <t>required</t>
        </is>
      </c>
    </row>
    <row r="169">
      <c r="A169" s="462" t="inlineStr">
        <is>
          <t>B03-G039</t>
        </is>
      </c>
      <c r="B169" s="462" t="inlineStr">
        <is>
          <t>147</t>
        </is>
      </c>
      <c r="C169" s="462" t="inlineStr">
        <is>
          <t>147</t>
        </is>
      </c>
      <c r="D169" s="462" t="inlineStr">
        <is>
          <t>0147.jpg</t>
        </is>
      </c>
      <c r="E169" s="462" t="inlineStr">
        <is>
          <t>1</t>
        </is>
      </c>
      <c r="F169" s="462" t="inlineStr">
        <is>
          <t>EASE</t>
        </is>
      </c>
      <c r="G169" s="462" t="inlineStr">
        <is>
          <t>Easement</t>
        </is>
      </c>
      <c r="H169" s="462" t="inlineStr"/>
      <c r="I169" s="462" t="inlineStr">
        <is>
          <t>34 Miscellaneous</t>
        </is>
      </c>
      <c r="J169" s="462" t="inlineStr">
        <is>
          <t>272</t>
        </is>
      </c>
      <c r="K169" s="462" t="inlineStr"/>
      <c r="L169" s="462" t="inlineStr">
        <is>
          <t>August 3, 1934, 10:00 A.M.</t>
        </is>
      </c>
      <c r="M169" s="462" t="inlineStr"/>
      <c r="N169" s="462" t="inlineStr"/>
      <c r="O169" s="462" t="inlineStr">
        <is>
          <t>March 18, 1934</t>
        </is>
      </c>
      <c r="P169" s="462" t="inlineStr">
        <is>
          <t>B. B. Maddox (widower)</t>
        </is>
      </c>
      <c r="Q169" s="462" t="inlineStr">
        <is>
          <t>State of Oklahoma</t>
        </is>
      </c>
      <c r="R169" s="462" t="inlineStr"/>
      <c r="S169" s="462" t="inlineStr"/>
      <c r="T169" s="462" t="inlineStr"/>
      <c r="U169" s="462" t="inlineStr"/>
      <c r="V169" s="462" t="inlineStr"/>
      <c r="W169" s="462" t="inlineStr"/>
      <c r="X169" s="462" t="inlineStr"/>
      <c r="Y169" s="462" t="inlineStr"/>
      <c r="Z169" s="462" t="inlineStr"/>
      <c r="AA169" s="462" t="inlineStr"/>
      <c r="AB169" s="462" t="inlineStr"/>
      <c r="AC169" s="462" t="inlineStr">
        <is>
          <t>The North 40 feet of the North west Quarter of Section 32 in Township 11 North of Range 25 West of the Indian Meridian, being 4.8 acres, more or less, in addition to the present road right of way</t>
        </is>
      </c>
      <c r="AD169" s="462" t="inlineStr">
        <is>
          <t>North 40 feet of NW/4 of Section 32, Township 11 North, Range 25 West</t>
        </is>
      </c>
      <c r="AE169" s="462" t="inlineStr">
        <is>
          <t>32</t>
        </is>
      </c>
      <c r="AF169" s="462" t="inlineStr">
        <is>
          <t>11 North</t>
        </is>
      </c>
      <c r="AG169" s="462" t="inlineStr">
        <is>
          <t>25 West</t>
        </is>
      </c>
      <c r="AH169" s="462" t="inlineStr">
        <is>
          <t>Beckham</t>
        </is>
      </c>
      <c r="AI169" s="462" t="inlineStr">
        <is>
          <t>Oklahoma</t>
        </is>
      </c>
      <c r="AJ169" s="462" t="inlineStr">
        <is>
          <t>NW/4</t>
        </is>
      </c>
      <c r="AK169" s="462" t="inlineStr"/>
      <c r="AL169" s="462" t="inlineStr"/>
      <c r="AM169" s="462" t="inlineStr">
        <is>
          <t>4.8</t>
        </is>
      </c>
      <c r="AN169" s="462" t="inlineStr"/>
      <c r="AO169" s="462" t="inlineStr"/>
      <c r="AP169" s="462" t="inlineStr"/>
      <c r="AQ169" s="462" t="inlineStr"/>
      <c r="AR169" s="462" t="inlineStr"/>
      <c r="AS169" s="462" t="inlineStr"/>
      <c r="AT169" s="462" t="inlineStr"/>
      <c r="AU169" s="462" t="inlineStr"/>
      <c r="AV169" s="462" t="inlineStr"/>
      <c r="AW169" s="462" t="inlineStr"/>
      <c r="AX169" s="462" t="inlineStr"/>
      <c r="AY169" s="462" t="inlineStr"/>
      <c r="AZ169" s="462" t="inlineStr"/>
      <c r="BA169" s="462" t="inlineStr"/>
      <c r="BB169" s="462" t="inlineStr"/>
      <c r="BC169" s="462" t="inlineStr"/>
      <c r="BD169" s="462" t="inlineStr"/>
      <c r="BE169" s="462" t="inlineStr"/>
      <c r="BF169" s="462" t="inlineStr"/>
      <c r="BG169" s="462" t="inlineStr"/>
      <c r="BH169" s="462" t="inlineStr">
        <is>
          <t>$1.00 and other good, valuable and sufficient consideration</t>
        </is>
      </c>
      <c r="BI169" s="462" t="inlineStr"/>
      <c r="BJ169" s="462" t="inlineStr"/>
      <c r="BK169" s="462" t="inlineStr"/>
      <c r="BL169" s="462" t="inlineStr"/>
      <c r="BM169" s="462" t="inlineStr">
        <is>
          <t>B. B. Maddox held the servient estate in the described strip.</t>
        </is>
      </c>
      <c r="BN169" s="462" t="inlineStr">
        <is>
          <t>State of Oklahoma held a highway easement over the described strip; underlying title remained with the grantor subject to the easement.</t>
        </is>
      </c>
      <c r="BO169" s="462" t="inlineStr"/>
      <c r="BP169" s="462" t="inlineStr">
        <is>
          <t>high</t>
        </is>
      </c>
      <c r="BQ169" s="462" t="inlineStr"/>
      <c r="BR169" s="462" t="inlineStr">
        <is>
          <t>not_required</t>
        </is>
      </c>
    </row>
    <row r="170">
      <c r="A170" s="462" t="inlineStr">
        <is>
          <t>B03-G040</t>
        </is>
      </c>
      <c r="B170" s="462" t="inlineStr">
        <is>
          <t>148</t>
        </is>
      </c>
      <c r="C170" s="462" t="inlineStr">
        <is>
          <t>148</t>
        </is>
      </c>
      <c r="D170" s="462" t="inlineStr">
        <is>
          <t>0148.jpg</t>
        </is>
      </c>
      <c r="E170" s="462" t="inlineStr">
        <is>
          <t>1</t>
        </is>
      </c>
      <c r="F170" s="462" t="inlineStr">
        <is>
          <t>EASE</t>
        </is>
      </c>
      <c r="G170" s="462" t="inlineStr">
        <is>
          <t>Easement</t>
        </is>
      </c>
      <c r="H170" s="462" t="inlineStr"/>
      <c r="I170" s="462" t="inlineStr">
        <is>
          <t>34 Miscellaneous</t>
        </is>
      </c>
      <c r="J170" s="462" t="inlineStr">
        <is>
          <t>254</t>
        </is>
      </c>
      <c r="K170" s="462" t="inlineStr"/>
      <c r="L170" s="462" t="inlineStr">
        <is>
          <t>August 3, 1934</t>
        </is>
      </c>
      <c r="M170" s="462" t="inlineStr">
        <is>
          <t>February 21, 1934</t>
        </is>
      </c>
      <c r="N170" s="462" t="inlineStr"/>
      <c r="O170" s="462" t="inlineStr">
        <is>
          <t>February 21, 1934</t>
        </is>
      </c>
      <c r="P170" s="462" t="inlineStr">
        <is>
          <t>Green A. Crook and Ellen Crook</t>
        </is>
      </c>
      <c r="Q170" s="462" t="inlineStr">
        <is>
          <t>State of Oklahoma</t>
        </is>
      </c>
      <c r="R170" s="462" t="inlineStr"/>
      <c r="S170" s="462" t="inlineStr"/>
      <c r="T170" s="462" t="inlineStr"/>
      <c r="U170" s="462" t="inlineStr"/>
      <c r="V170" s="462" t="inlineStr"/>
      <c r="W170" s="462" t="inlineStr"/>
      <c r="X170" s="462" t="inlineStr"/>
      <c r="Y170" s="462" t="inlineStr"/>
      <c r="Z170" s="462" t="inlineStr"/>
      <c r="AA170" s="462" t="inlineStr"/>
      <c r="AB170" s="462" t="inlineStr"/>
      <c r="AC170" s="462" t="inlineStr">
        <is>
          <t>The north 40 feet of the North east Quarter of Section 32 in Township 11 North of Range 25 West of the Indian Meridian, being 4.8 acres, more or less, in addition to the present road right of way</t>
        </is>
      </c>
      <c r="AD170" s="462" t="inlineStr">
        <is>
          <t>North 40 feet of NE/4 of Section 32, Township 11 North, Range 25 West</t>
        </is>
      </c>
      <c r="AE170" s="462" t="inlineStr">
        <is>
          <t>32</t>
        </is>
      </c>
      <c r="AF170" s="462" t="inlineStr">
        <is>
          <t>11 North</t>
        </is>
      </c>
      <c r="AG170" s="462" t="inlineStr">
        <is>
          <t>25 West</t>
        </is>
      </c>
      <c r="AH170" s="462" t="inlineStr">
        <is>
          <t>Beckham</t>
        </is>
      </c>
      <c r="AI170" s="462" t="inlineStr">
        <is>
          <t>Oklahoma</t>
        </is>
      </c>
      <c r="AJ170" s="462" t="inlineStr">
        <is>
          <t>NE/4</t>
        </is>
      </c>
      <c r="AK170" s="462" t="inlineStr"/>
      <c r="AL170" s="462" t="inlineStr"/>
      <c r="AM170" s="462" t="inlineStr">
        <is>
          <t>4.8</t>
        </is>
      </c>
      <c r="AN170" s="462" t="inlineStr"/>
      <c r="AO170" s="462" t="inlineStr"/>
      <c r="AP170" s="462" t="inlineStr"/>
      <c r="AQ170" s="462" t="inlineStr"/>
      <c r="AR170" s="462" t="inlineStr"/>
      <c r="AS170" s="462" t="inlineStr"/>
      <c r="AT170" s="462" t="inlineStr"/>
      <c r="AU170" s="462" t="inlineStr"/>
      <c r="AV170" s="462" t="inlineStr"/>
      <c r="AW170" s="462" t="inlineStr"/>
      <c r="AX170" s="462" t="inlineStr"/>
      <c r="AY170" s="462" t="inlineStr"/>
      <c r="AZ170" s="462" t="inlineStr"/>
      <c r="BA170" s="462" t="inlineStr"/>
      <c r="BB170" s="462" t="inlineStr"/>
      <c r="BC170" s="462" t="inlineStr"/>
      <c r="BD170" s="462" t="inlineStr"/>
      <c r="BE170" s="462" t="inlineStr"/>
      <c r="BF170" s="462" t="inlineStr"/>
      <c r="BG170" s="462" t="inlineStr"/>
      <c r="BH170" s="462" t="inlineStr">
        <is>
          <t>$1.00 and other good, valuable and sufficient consideration</t>
        </is>
      </c>
      <c r="BI170" s="462" t="inlineStr"/>
      <c r="BJ170" s="462" t="inlineStr"/>
      <c r="BK170" s="462" t="inlineStr"/>
      <c r="BL170" s="462" t="inlineStr"/>
      <c r="BM170" s="462" t="inlineStr">
        <is>
          <t>Green A. Crook and Ellen Crook held the servient estate in the described strip.</t>
        </is>
      </c>
      <c r="BN170" s="462" t="inlineStr">
        <is>
          <t>State of Oklahoma held a highway easement over the described strip; underlying title remained with the grantors subject to the easement.</t>
        </is>
      </c>
      <c r="BO170" s="462" t="inlineStr"/>
      <c r="BP170" s="462" t="inlineStr">
        <is>
          <t>high</t>
        </is>
      </c>
      <c r="BQ170" s="462" t="inlineStr"/>
      <c r="BR170" s="462" t="inlineStr">
        <is>
          <t>not_required</t>
        </is>
      </c>
    </row>
    <row r="171">
      <c r="A171" s="462" t="inlineStr">
        <is>
          <t>B03-G041</t>
        </is>
      </c>
      <c r="B171" s="462" t="inlineStr">
        <is>
          <t>149</t>
        </is>
      </c>
      <c r="C171" s="462" t="inlineStr">
        <is>
          <t>169</t>
        </is>
      </c>
      <c r="D171" s="462" t="inlineStr">
        <is>
          <t>0149.jpg
0150.jpg
0151.jpg
0152.jpg
0153.jpg
0154.jpg
0155.jpg
0156.jpg
0157.jpg
0158.jpg
0159.jpg
0160.jpg
0161.jpg
0162.jpg
0163.jpg
0164.jpg
0165.jpg
0166.jpg
0167.jpg
0168.jpg
0169.jpg</t>
        </is>
      </c>
      <c r="E171" s="462" t="inlineStr">
        <is>
          <t>21</t>
        </is>
      </c>
      <c r="F171" s="462" t="inlineStr">
        <is>
          <t>IND</t>
        </is>
      </c>
      <c r="G171" s="462" t="inlineStr">
        <is>
          <t>Indenture Conveying Utility Property and Assets</t>
        </is>
      </c>
      <c r="H171" s="462" t="inlineStr"/>
      <c r="I171" s="462" t="inlineStr">
        <is>
          <t>54 Deeds</t>
        </is>
      </c>
      <c r="J171" s="462" t="inlineStr">
        <is>
          <t>270</t>
        </is>
      </c>
      <c r="K171" s="462" t="inlineStr">
        <is>
          <t>290</t>
        </is>
      </c>
      <c r="L171" s="462" t="inlineStr">
        <is>
          <t>June 10, 1936</t>
        </is>
      </c>
      <c r="M171" s="462" t="inlineStr">
        <is>
          <t>November 20, 1933</t>
        </is>
      </c>
      <c r="N171" s="462" t="inlineStr"/>
      <c r="O171" s="462" t="inlineStr">
        <is>
          <t>November 20, 1933</t>
        </is>
      </c>
      <c r="P171" s="462" t="inlineStr">
        <is>
          <t>Consolidated Gas Service Company</t>
        </is>
      </c>
      <c r="Q171" s="462" t="inlineStr">
        <is>
          <t>Consolidated Gas Utilities Corporation</t>
        </is>
      </c>
      <c r="R171" s="462" t="inlineStr"/>
      <c r="S171" s="462" t="inlineStr"/>
      <c r="T171" s="462" t="inlineStr"/>
      <c r="U171" s="462" t="inlineStr"/>
      <c r="V171" s="462" t="inlineStr"/>
      <c r="W171" s="462" t="inlineStr"/>
      <c r="X171" s="462" t="inlineStr"/>
      <c r="Y171" s="462" t="inlineStr"/>
      <c r="Z171" s="462" t="inlineStr"/>
      <c r="AA171" s="462" t="inlineStr"/>
      <c r="AB171" s="462" t="inlineStr"/>
      <c r="AC171" s="462" t="inlineStr">
        <is>
          <t>Statewide conveyance of the grantor's real estate, tracts, parcels, franchises, gas plants, compressor stations, pipe lines, rights-of-way, easements, equipment, and related utility property. The attached schedules span many Oklahoma counties. The visible Beckham County real-estate entries include the North Half of the Southwest Quarter of the Southwest Quarter of Section 21, Township 9 North, Range 23 West, containing 20 acres, subject to a previously conveyed undivided 5/8 royalty oil-and-gas mineral interest; an undivided mineral interest in the Southwest Quarter of the Southeast Quarter of Section 21, Township 9 North, Range 23 West; and an undivided 2/60th interest in the West Half of the Southwest Quarter of Section 20, Township 9 North, Range 23 West, subject to the stated lease and mortgage. No Section 32, Township 11 North, Range 25 West call was found in the complete instrument.</t>
        </is>
      </c>
      <c r="AD171" s="462" t="inlineStr"/>
      <c r="AE171" s="462" t="inlineStr"/>
      <c r="AF171" s="462" t="inlineStr"/>
      <c r="AG171" s="462" t="inlineStr"/>
      <c r="AH171" s="462" t="inlineStr"/>
      <c r="AI171" s="462" t="inlineStr">
        <is>
          <t>Oklahoma</t>
        </is>
      </c>
      <c r="AJ171" s="462" t="inlineStr"/>
      <c r="AK171" s="462" t="inlineStr"/>
      <c r="AL171" s="462" t="inlineStr"/>
      <c r="AM171" s="462" t="inlineStr"/>
      <c r="AN171" s="462" t="inlineStr"/>
      <c r="AO171" s="462" t="inlineStr"/>
      <c r="AP171" s="462" t="inlineStr"/>
      <c r="AQ171" s="462" t="inlineStr"/>
      <c r="AR171" s="462" t="inlineStr"/>
      <c r="AS171" s="462" t="inlineStr"/>
      <c r="AT171" s="462" t="inlineStr"/>
      <c r="AU171" s="462" t="inlineStr"/>
      <c r="AV171" s="462" t="inlineStr"/>
      <c r="AW171" s="462" t="inlineStr"/>
      <c r="AX171" s="462" t="inlineStr"/>
      <c r="AY171" s="462" t="inlineStr"/>
      <c r="AZ171" s="462" t="inlineStr"/>
      <c r="BA171" s="462" t="inlineStr"/>
      <c r="BB171" s="462" t="inlineStr">
        <is>
          <t>Schedules cite numerous recorded deeds, leases, mortgages, and rights-of-way by county book and page.</t>
        </is>
      </c>
      <c r="BC171" s="462" t="inlineStr"/>
      <c r="BD171" s="462" t="inlineStr"/>
      <c r="BE171" s="462" t="inlineStr">
        <is>
          <t>Visible schedules preserve stated outstanding royalty/mineral interests, oil-and-gas leases, mortgages, and recorded easements affecting particular scheduled properties.</t>
        </is>
      </c>
      <c r="BF171" s="462" t="inlineStr"/>
      <c r="BG171" s="462" t="inlineStr"/>
      <c r="BH171" s="462" t="inlineStr">
        <is>
          <t>$1.00 and other valuable consideration</t>
        </is>
      </c>
      <c r="BI171" s="462" t="inlineStr"/>
      <c r="BJ171" s="462" t="inlineStr"/>
      <c r="BK171" s="462" t="inlineStr"/>
      <c r="BL171" s="462" t="inlineStr">
        <is>
          <t>Complete replacement for the partial Batch 03 B03-G041 record. The instrument begins on 0149.jpg, continues through the statewide property and utility schedules, is executed by Consolidated Gas Service Company on 0169.jpg, and ends before the separate warranty deed beginning on the same image.</t>
        </is>
      </c>
      <c r="BM171" s="462" t="inlineStr">
        <is>
          <t>Consolidated Gas Service Company held the scheduled real estate, utility systems, franchises, easements, rights-of-way, equipment, and related assets.</t>
        </is>
      </c>
      <c r="BN171" s="462" t="inlineStr">
        <is>
          <t>Consolidated Gas Utilities Corporation received the scheduled property and assets, subject to the instrument's stated exceptions, recorded burdens, and warranty provisions.</t>
        </is>
      </c>
      <c r="BO171" s="462" t="inlineStr">
        <is>
          <t>No Diversified party appears, no Section 32-11N-25W property was found in the completed schedule, and the reviewed record supplies no defensible chain link to Diversified.</t>
        </is>
      </c>
      <c r="BP171" s="462" t="inlineStr">
        <is>
          <t>high</t>
        </is>
      </c>
      <c r="BQ171" s="462" t="inlineStr">
        <is>
          <t>The schedule contains hundreds of compressed entries; the conclusion that no target call appears is based on direct page review plus enhanced OCR searches, not on an inference from county headings alone.</t>
        </is>
      </c>
      <c r="BR171" s="462" t="inlineStr">
        <is>
          <t>required</t>
        </is>
      </c>
    </row>
    <row r="172">
      <c r="A172" s="462" t="inlineStr">
        <is>
          <t>B04-G001</t>
        </is>
      </c>
      <c r="B172" s="462" t="inlineStr">
        <is>
          <t>169</t>
        </is>
      </c>
      <c r="C172" s="462" t="inlineStr">
        <is>
          <t>169</t>
        </is>
      </c>
      <c r="D172" s="462" t="inlineStr">
        <is>
          <t>0169.jpg</t>
        </is>
      </c>
      <c r="E172" s="462" t="inlineStr">
        <is>
          <t>1</t>
        </is>
      </c>
      <c r="F172" s="462" t="inlineStr">
        <is>
          <t>WD</t>
        </is>
      </c>
      <c r="G172" s="462" t="inlineStr">
        <is>
          <t>Warranty Deed</t>
        </is>
      </c>
      <c r="H172" s="462" t="inlineStr"/>
      <c r="I172" s="462" t="inlineStr">
        <is>
          <t>54 Deeds</t>
        </is>
      </c>
      <c r="J172" s="462" t="inlineStr">
        <is>
          <t>290</t>
        </is>
      </c>
      <c r="K172" s="462" t="inlineStr">
        <is>
          <t>290</t>
        </is>
      </c>
      <c r="L172" s="462" t="inlineStr">
        <is>
          <t>June 10, 1936, 11:00 A.M.</t>
        </is>
      </c>
      <c r="M172" s="462" t="inlineStr">
        <is>
          <t>April 22, 1936</t>
        </is>
      </c>
      <c r="N172" s="462" t="inlineStr"/>
      <c r="O172" s="462" t="inlineStr"/>
      <c r="P172" s="462" t="inlineStr">
        <is>
          <t>Joseph Woodruff, a widower; O. T. Walker and Myrtle A. Walker, husband and wife; and Harry Riley, a single man</t>
        </is>
      </c>
      <c r="Q172" s="462" t="inlineStr">
        <is>
          <t>H. B. Jones</t>
        </is>
      </c>
      <c r="R172" s="462" t="inlineStr"/>
      <c r="S172" s="462" t="inlineStr"/>
      <c r="T172" s="462" t="inlineStr"/>
      <c r="U172" s="462" t="inlineStr"/>
      <c r="V172" s="462" t="inlineStr"/>
      <c r="W172" s="462" t="inlineStr"/>
      <c r="X172" s="462" t="inlineStr"/>
      <c r="Y172" s="462" t="inlineStr"/>
      <c r="Z172" s="462" t="inlineStr"/>
      <c r="AA172" s="462" t="inlineStr"/>
      <c r="AB172" s="462" t="inlineStr"/>
      <c r="AC172" s="462" t="inlineStr">
        <is>
          <t>North Half of the Northwest Quarter and Southwest Quarter of the Northwest Quarter and Northeast Quarter of the Southwest Quarter of Section Thirteen (13), Township Nine (9) North of Range Twenty-three (23) West, 200 acres</t>
        </is>
      </c>
      <c r="AD172" s="462" t="inlineStr">
        <is>
          <t>N/2 NW/4, SW/4 NW/4, and NE/4 SW/4 of Section 13, Township 9 North, Range 23 West</t>
        </is>
      </c>
      <c r="AE172" s="462" t="inlineStr">
        <is>
          <t>13</t>
        </is>
      </c>
      <c r="AF172" s="462" t="inlineStr">
        <is>
          <t>9 North</t>
        </is>
      </c>
      <c r="AG172" s="462" t="inlineStr">
        <is>
          <t>23 West</t>
        </is>
      </c>
      <c r="AH172" s="462" t="inlineStr">
        <is>
          <t>Beckham</t>
        </is>
      </c>
      <c r="AI172" s="462" t="inlineStr">
        <is>
          <t>Oklahoma</t>
        </is>
      </c>
      <c r="AJ172" s="462" t="inlineStr">
        <is>
          <t>NW/4; SW/4</t>
        </is>
      </c>
      <c r="AK172" s="462" t="inlineStr">
        <is>
          <t>SW/4 NW/4; NE/4 SW/4</t>
        </is>
      </c>
      <c r="AL172" s="462" t="inlineStr"/>
      <c r="AM172" s="462" t="inlineStr">
        <is>
          <t>200</t>
        </is>
      </c>
      <c r="AN172" s="462" t="inlineStr"/>
      <c r="AO172" s="462" t="inlineStr"/>
      <c r="AP172" s="462" t="inlineStr"/>
      <c r="AQ172" s="462" t="inlineStr"/>
      <c r="AR172" s="462" t="inlineStr"/>
      <c r="AS172" s="462" t="inlineStr"/>
      <c r="AT172" s="462" t="inlineStr"/>
      <c r="AU172" s="462" t="inlineStr"/>
      <c r="AV172" s="462" t="inlineStr"/>
      <c r="AW172" s="462" t="inlineStr"/>
      <c r="AX172" s="462" t="inlineStr"/>
      <c r="AY172" s="462" t="inlineStr"/>
      <c r="AZ172" s="462" t="inlineStr"/>
      <c r="BA172" s="462" t="inlineStr"/>
      <c r="BB172" s="462" t="inlineStr"/>
      <c r="BC172" s="462" t="inlineStr"/>
      <c r="BD172" s="462" t="inlineStr"/>
      <c r="BE172" s="462" t="inlineStr">
        <is>
          <t>Mortgage of $750.00 to R. E. Malin's Bank, assumed and agreed to be paid by the grantee</t>
        </is>
      </c>
      <c r="BF172" s="462" t="inlineStr"/>
      <c r="BG172" s="462" t="inlineStr"/>
      <c r="BH172" s="462" t="inlineStr">
        <is>
          <t>$1,000.00</t>
        </is>
      </c>
      <c r="BI172" s="462" t="inlineStr"/>
      <c r="BJ172" s="462" t="inlineStr"/>
      <c r="BK172" s="462" t="inlineStr"/>
      <c r="BL172" s="462" t="inlineStr">
        <is>
          <t>The deed begins below the completed B03-G041 indenture on 0169.jpg and ends with the individual grantor signatures at the foot of that image. The next source image jumps to recorded page 470 and begins with an acknowledgment by a corporate president; it is not a continuation of this deed. The typed acreage does not arithmetically match the listed aliquots and is preserved as written.</t>
        </is>
      </c>
      <c r="BM172" s="462" t="inlineStr">
        <is>
          <t>The named grantors held the conveyed fee interest, subject to the stated bank mortgage.</t>
        </is>
      </c>
      <c r="BN172" s="462" t="inlineStr">
        <is>
          <t>H. B. Jones received the conveyed fee interest and assumed the stated $750 mortgage.</t>
        </is>
      </c>
      <c r="BO172" s="462" t="inlineStr">
        <is>
          <t>Different section, township, and range; no Diversified party or supported chain link appears.</t>
        </is>
      </c>
      <c r="BP172" s="462" t="inlineStr">
        <is>
          <t>high</t>
        </is>
      </c>
      <c r="BQ172" s="462" t="inlineStr">
        <is>
          <t>The visible deed states 200 acres, while the listed aliquots ordinarily total 160 acres; neither value was silently corrected. No matching acknowledgment page is present in the source sequence.</t>
        </is>
      </c>
      <c r="BR172" s="462" t="inlineStr">
        <is>
          <t>required</t>
        </is>
      </c>
    </row>
    <row r="173">
      <c r="A173" s="462" t="inlineStr">
        <is>
          <t>B04-G002</t>
        </is>
      </c>
      <c r="B173" s="462" t="inlineStr">
        <is>
          <t>170</t>
        </is>
      </c>
      <c r="C173" s="462" t="inlineStr">
        <is>
          <t>170</t>
        </is>
      </c>
      <c r="D173" s="462" t="inlineStr">
        <is>
          <t>0170.jpg</t>
        </is>
      </c>
      <c r="E173" s="462" t="inlineStr">
        <is>
          <t>1</t>
        </is>
      </c>
      <c r="F173" s="462" t="inlineStr">
        <is>
          <t>ACK</t>
        </is>
      </c>
      <c r="G173" s="462" t="inlineStr">
        <is>
          <t>Corporate Instrument Acknowledgment (continuation only)</t>
        </is>
      </c>
      <c r="H173" s="462" t="inlineStr"/>
      <c r="I173" s="462" t="inlineStr"/>
      <c r="J173" s="462" t="inlineStr"/>
      <c r="K173" s="462" t="inlineStr"/>
      <c r="L173" s="462" t="inlineStr"/>
      <c r="M173" s="462" t="inlineStr"/>
      <c r="N173" s="462" t="inlineStr"/>
      <c r="O173" s="462" t="inlineStr">
        <is>
          <t>June 1, 1936</t>
        </is>
      </c>
      <c r="P173" s="462" t="inlineStr"/>
      <c r="Q173" s="462" t="inlineStr"/>
      <c r="R173" s="462" t="inlineStr"/>
      <c r="S173" s="462" t="inlineStr"/>
      <c r="T173" s="462" t="inlineStr"/>
      <c r="U173" s="462" t="inlineStr"/>
      <c r="V173" s="462" t="inlineStr"/>
      <c r="W173" s="462" t="inlineStr"/>
      <c r="X173" s="462" t="inlineStr"/>
      <c r="Y173" s="462" t="inlineStr"/>
      <c r="Z173" s="462" t="inlineStr"/>
      <c r="AA173" s="462" t="inlineStr">
        <is>
          <t>O. C. Griffith, president of an unidentified corporation; Myrtle Caraway, notary public</t>
        </is>
      </c>
      <c r="AB173" s="462" t="inlineStr"/>
      <c r="AC173" s="462" t="inlineStr"/>
      <c r="AD173" s="462" t="inlineStr"/>
      <c r="AE173" s="462" t="inlineStr"/>
      <c r="AF173" s="462" t="inlineStr"/>
      <c r="AG173" s="462" t="inlineStr"/>
      <c r="AH173" s="462" t="inlineStr"/>
      <c r="AI173" s="462" t="inlineStr">
        <is>
          <t>Oklahoma</t>
        </is>
      </c>
      <c r="AJ173" s="462" t="inlineStr"/>
      <c r="AK173" s="462" t="inlineStr"/>
      <c r="AL173" s="462" t="inlineStr"/>
      <c r="AM173" s="462" t="inlineStr"/>
      <c r="AN173" s="462" t="inlineStr"/>
      <c r="AO173" s="462" t="inlineStr"/>
      <c r="AP173" s="462" t="inlineStr"/>
      <c r="AQ173" s="462" t="inlineStr"/>
      <c r="AR173" s="462" t="inlineStr"/>
      <c r="AS173" s="462" t="inlineStr"/>
      <c r="AT173" s="462" t="inlineStr"/>
      <c r="AU173" s="462" t="inlineStr"/>
      <c r="AV173" s="462" t="inlineStr"/>
      <c r="AW173" s="462" t="inlineStr"/>
      <c r="AX173" s="462" t="inlineStr"/>
      <c r="AY173" s="462" t="inlineStr"/>
      <c r="AZ173" s="462" t="inlineStr"/>
      <c r="BA173" s="462" t="inlineStr"/>
      <c r="BB173" s="462" t="inlineStr"/>
      <c r="BC173" s="462" t="inlineStr"/>
      <c r="BD173" s="462" t="inlineStr"/>
      <c r="BE173" s="462" t="inlineStr"/>
      <c r="BF173" s="462" t="inlineStr"/>
      <c r="BG173" s="462" t="inlineStr"/>
      <c r="BH173" s="462" t="inlineStr"/>
      <c r="BI173" s="462" t="inlineStr"/>
      <c r="BJ173" s="462" t="inlineStr"/>
      <c r="BK173" s="462" t="inlineStr"/>
      <c r="BL173" s="462" t="inlineStr">
        <is>
          <t>Only the concluding corporate acknowledgment is visible at the top of 0170.jpg. It certifies that O. C. Griffith, as president, executed the preceding instrument as the free and voluntary act and deed of the corporation. The opening instrument page is absent from this source sequence; the supplemental mortgage begins below it. A marginal certification references payment of a mortgage but is too compressed to tie safely to a named instrument.</t>
        </is>
      </c>
      <c r="BM173" s="462" t="inlineStr"/>
      <c r="BN173" s="462" t="inlineStr"/>
      <c r="BO173" s="462" t="inlineStr">
        <is>
          <t>No Diversified party, target legal description, or defensible chain link is visible in this acknowledgment-only fragment.</t>
        </is>
      </c>
      <c r="BP173" s="462" t="inlineStr">
        <is>
          <t>low</t>
        </is>
      </c>
      <c r="BQ173" s="462" t="inlineStr">
        <is>
          <t>No party name, instrument type, book, or legal description was inferred from the corporate acknowledgment alone.</t>
        </is>
      </c>
      <c r="BR173" s="462" t="inlineStr">
        <is>
          <t>required</t>
        </is>
      </c>
    </row>
    <row r="174">
      <c r="A174" s="462" t="inlineStr">
        <is>
          <t>B04-G003</t>
        </is>
      </c>
      <c r="B174" s="462" t="inlineStr">
        <is>
          <t>170</t>
        </is>
      </c>
      <c r="C174" s="462" t="inlineStr">
        <is>
          <t>208</t>
        </is>
      </c>
      <c r="D174" s="462" t="inlineStr">
        <is>
          <t>0170.jpg
0171.jpg
0172.jpg
0173.jpg
0174.jpg
0175.jpg
0176.jpg
0177.jpg
0178.jpg
0179.jpg
0180.jpg
0181.jpg
0182.jpg
0183.jpg
0184.jpg
0185.jpg
0186.jpg
0187.jpg
0188.jpg
0189.jpg
0190.jpg
0191.jpg
0192.jpg
0193.jpg
0194.jpg
0195.jpg
0196.jpg
0197.jpg
0198.jpg
0199.jpg
0200.jpg
0201.jpg
0202.jpg
0203.jpg
0204.jpg
0205.jpg
0206.jpg
0207.jpg
0208.jpg</t>
        </is>
      </c>
      <c r="E174" s="462" t="inlineStr">
        <is>
          <t>39</t>
        </is>
      </c>
      <c r="F174" s="462" t="inlineStr">
        <is>
          <t>SUP MTG</t>
        </is>
      </c>
      <c r="G174" s="462" t="inlineStr">
        <is>
          <t>Supplemental Indenture of Mortgage</t>
        </is>
      </c>
      <c r="H174" s="462" t="inlineStr"/>
      <c r="I174" s="462" t="inlineStr">
        <is>
          <t>60 Mortgages</t>
        </is>
      </c>
      <c r="J174" s="462" t="inlineStr">
        <is>
          <t>470</t>
        </is>
      </c>
      <c r="K174" s="462" t="inlineStr">
        <is>
          <t>508</t>
        </is>
      </c>
      <c r="L174" s="462" t="inlineStr">
        <is>
          <t>June 10, 1936, 8:00 A.M.</t>
        </is>
      </c>
      <c r="M174" s="462" t="inlineStr">
        <is>
          <t>November 30, 1935</t>
        </is>
      </c>
      <c r="N174" s="462" t="inlineStr">
        <is>
          <t>November 30, 1935</t>
        </is>
      </c>
      <c r="O174" s="462" t="inlineStr">
        <is>
          <t>May 6, 1936</t>
        </is>
      </c>
      <c r="P174" s="462" t="inlineStr">
        <is>
          <t>Consolidated Gas Utilities Corporation</t>
        </is>
      </c>
      <c r="Q174" s="462" t="inlineStr">
        <is>
          <t>Manufacturers Trust Company and James F. McNamara, Trustees</t>
        </is>
      </c>
      <c r="R174" s="462" t="inlineStr"/>
      <c r="S174" s="462" t="inlineStr"/>
      <c r="T174" s="462" t="inlineStr"/>
      <c r="U174" s="462" t="inlineStr"/>
      <c r="V174" s="462" t="inlineStr">
        <is>
          <t>Consolidated Gas Utilities Corporation</t>
        </is>
      </c>
      <c r="W174" s="462" t="inlineStr">
        <is>
          <t>Manufacturers Trust Company and James F. McNamara, Trustees</t>
        </is>
      </c>
      <c r="X174" s="462" t="inlineStr"/>
      <c r="Y174" s="462" t="inlineStr"/>
      <c r="Z174" s="462" t="inlineStr"/>
      <c r="AA174" s="462" t="inlineStr">
        <is>
          <t>Manufacturers Trust Company and James F. McNamara, trustees for holders of First Mortgage and Collateral 6% Gold Bonds</t>
        </is>
      </c>
      <c r="AB174" s="462" t="inlineStr"/>
      <c r="AC174" s="462" t="inlineStr">
        <is>
          <t>Among the statewide real estate, pipe-line, transmission-line, right-of-way, easement, plant, equipment, and lease schedules, the Beckham County-Enid line schedule lists B. E. Maddoux — W/2 NW/4 of Section 32, Township 11 North, Range 25 West; and G. A. Crook — NE/4 of Section 32, Township 11 North, Range 25 West.</t>
        </is>
      </c>
      <c r="AD174" s="462" t="inlineStr">
        <is>
          <t>W/2 NW/4 and NE/4 of Section 32, Township 11 North, Range 25 West</t>
        </is>
      </c>
      <c r="AE174" s="462" t="inlineStr">
        <is>
          <t>32</t>
        </is>
      </c>
      <c r="AF174" s="462" t="inlineStr">
        <is>
          <t>11 North</t>
        </is>
      </c>
      <c r="AG174" s="462" t="inlineStr">
        <is>
          <t>25 West</t>
        </is>
      </c>
      <c r="AH174" s="462" t="inlineStr">
        <is>
          <t>Beckham</t>
        </is>
      </c>
      <c r="AI174" s="462" t="inlineStr">
        <is>
          <t>Oklahoma</t>
        </is>
      </c>
      <c r="AJ174" s="462" t="inlineStr">
        <is>
          <t>NW/4; NE/4</t>
        </is>
      </c>
      <c r="AK174" s="462" t="inlineStr">
        <is>
          <t>W/2 NW/4</t>
        </is>
      </c>
      <c r="AL174" s="462" t="inlineStr"/>
      <c r="AM174" s="462" t="inlineStr"/>
      <c r="AN174" s="462" t="inlineStr"/>
      <c r="AO174" s="462" t="inlineStr"/>
      <c r="AP174" s="462" t="inlineStr"/>
      <c r="AQ174" s="462" t="inlineStr"/>
      <c r="AR174" s="462" t="inlineStr"/>
      <c r="AS174" s="462" t="inlineStr"/>
      <c r="AT174" s="462" t="inlineStr"/>
      <c r="AU174" s="462" t="inlineStr"/>
      <c r="AV174" s="462" t="inlineStr"/>
      <c r="AW174" s="462" t="inlineStr"/>
      <c r="AX174" s="462" t="inlineStr"/>
      <c r="AY174" s="462" t="inlineStr"/>
      <c r="AZ174" s="462" t="inlineStr"/>
      <c r="BA174" s="462" t="inlineStr"/>
      <c r="BB174" s="462" t="inlineStr">
        <is>
          <t>Original Indenture dated June 1, 1928; supplemental indentures dated July 1, 1931, August 31, 1931, and October 1, 1933; trustee deed dated October 14, 1935; deed from Consolidated Gas Service Company dated November 30, 1935.</t>
        </is>
      </c>
      <c r="BC174" s="462" t="inlineStr"/>
      <c r="BD174" s="462" t="inlineStr"/>
      <c r="BE174" s="462" t="inlineStr">
        <is>
          <t>The supplemental mortgage is governed by the Original Indenture and prior supplements and secures outstanding First Mortgage and Collateral 6% Gold Bonds stated in the opening recitals as $8,265,000 principal amount.</t>
        </is>
      </c>
      <c r="BF174" s="462" t="inlineStr"/>
      <c r="BG174" s="462" t="inlineStr"/>
      <c r="BH174" s="462" t="inlineStr">
        <is>
          <t>$1.00 and other valuable consideration</t>
        </is>
      </c>
      <c r="BI174" s="462" t="inlineStr"/>
      <c r="BJ174" s="462" t="inlineStr"/>
      <c r="BK174" s="462" t="inlineStr"/>
      <c r="BL174" s="462" t="inlineStr">
        <is>
          <t>Complete replacement for the Batch 04 partial B04-G003 record. The instrument begins below B04-G002 on 0170.jpg, contains the target Section 32 pipeline-right schedule on 0177.jpg, continues through extensive property and lease schedules, and concludes with corporate/trustee acknowledgments and the final continued schedule on 0208.jpg. The separate warranty deed begins on 0209.jpg.</t>
        </is>
      </c>
      <c r="BM174" s="462" t="inlineStr">
        <is>
          <t>Consolidated Gas Utilities Corporation held the newly acquired scheduled property and rights, including the listed Section 32 pipeline rights-of-way/easements.</t>
        </is>
      </c>
      <c r="BN174" s="462" t="inlineStr">
        <is>
          <t>The scheduled property and rights were added to the collateral conveyed and mortgaged to Manufacturers Trust Company and James F. McNamara, Trustees, for the secured bondholders; this created a lien/security conveyance rather than an operating-successor fee transfer.</t>
        </is>
      </c>
      <c r="BO174" s="462" t="inlineStr">
        <is>
          <t>Relevant to the target tract because the collateral expressly includes Section 32-11N-25W pipeline right-of-way/easement interests. No Diversified party appears, and the record does not itself establish a later chain link to Diversified.</t>
        </is>
      </c>
      <c r="BP174" s="462" t="inlineStr">
        <is>
          <t>high</t>
        </is>
      </c>
      <c r="BQ174" s="462" t="inlineStr">
        <is>
          <t>Recorded-page ending 508 follows the continuous county-book sequence from page 470; internal exhibit pagination also appears on the later images. The compressed B. E. Maddoux schedule reading remains W/2 NW/4 as supported by direct enhanced review and the related rights-of-way in this batch.</t>
        </is>
      </c>
      <c r="BR174" s="462" t="inlineStr">
        <is>
          <t>required</t>
        </is>
      </c>
    </row>
    <row r="175">
      <c r="A175" s="462" t="inlineStr">
        <is>
          <t>B05-G001</t>
        </is>
      </c>
      <c r="B175" s="462" t="inlineStr">
        <is>
          <t>209</t>
        </is>
      </c>
      <c r="C175" s="462" t="inlineStr">
        <is>
          <t>209</t>
        </is>
      </c>
      <c r="D175" s="462" t="inlineStr">
        <is>
          <t>0209.jpg</t>
        </is>
      </c>
      <c r="E175" s="462" t="inlineStr">
        <is>
          <t>1</t>
        </is>
      </c>
      <c r="F175" s="462" t="inlineStr">
        <is>
          <t>WD</t>
        </is>
      </c>
      <c r="G175" s="462" t="inlineStr">
        <is>
          <t>Warranty Deed</t>
        </is>
      </c>
      <c r="H175" s="462" t="inlineStr"/>
      <c r="I175" s="462" t="inlineStr">
        <is>
          <t>63 Deeds</t>
        </is>
      </c>
      <c r="J175" s="462" t="inlineStr">
        <is>
          <t>234</t>
        </is>
      </c>
      <c r="K175" s="462" t="inlineStr">
        <is>
          <t>234</t>
        </is>
      </c>
      <c r="L175" s="462" t="inlineStr">
        <is>
          <t>May 6, 1927</t>
        </is>
      </c>
      <c r="M175" s="462" t="inlineStr">
        <is>
          <t>September 10, 1925</t>
        </is>
      </c>
      <c r="N175" s="462" t="inlineStr"/>
      <c r="O175" s="462" t="inlineStr">
        <is>
          <t>September 10, 1925</t>
        </is>
      </c>
      <c r="P175" s="462" t="inlineStr">
        <is>
          <t>J. W. Kelley and Margaret J. Kelley, husband and wife</t>
        </is>
      </c>
      <c r="Q175" s="462" t="inlineStr">
        <is>
          <t>B. E. Maddoux</t>
        </is>
      </c>
      <c r="R175" s="462" t="inlineStr"/>
      <c r="S175" s="462" t="inlineStr"/>
      <c r="T175" s="462" t="inlineStr"/>
      <c r="U175" s="462" t="inlineStr"/>
      <c r="V175" s="462" t="inlineStr"/>
      <c r="W175" s="462" t="inlineStr"/>
      <c r="X175" s="462" t="inlineStr"/>
      <c r="Y175" s="462" t="inlineStr"/>
      <c r="Z175" s="462" t="inlineStr"/>
      <c r="AA175" s="462" t="inlineStr"/>
      <c r="AB175" s="462" t="inlineStr"/>
      <c r="AC175" s="462" t="inlineStr">
        <is>
          <t>North Half of the Southwest Quarter and North Half of the South Half of the Southwest Quarter of Section Thirty-two (32), Township Eleven (11) North, Range Twenty-five (25) West, I.M.</t>
        </is>
      </c>
      <c r="AD175" s="462" t="inlineStr">
        <is>
          <t>N/2 SW/4 and N/2 S/2 SW/4 of Section 32, Township 11 North, Range 25 West</t>
        </is>
      </c>
      <c r="AE175" s="462" t="inlineStr">
        <is>
          <t>32</t>
        </is>
      </c>
      <c r="AF175" s="462" t="inlineStr">
        <is>
          <t>11 North</t>
        </is>
      </c>
      <c r="AG175" s="462" t="inlineStr">
        <is>
          <t>25 West</t>
        </is>
      </c>
      <c r="AH175" s="462" t="inlineStr">
        <is>
          <t>Beckham</t>
        </is>
      </c>
      <c r="AI175" s="462" t="inlineStr">
        <is>
          <t>Oklahoma</t>
        </is>
      </c>
      <c r="AJ175" s="462" t="inlineStr">
        <is>
          <t>SW/4</t>
        </is>
      </c>
      <c r="AK175" s="462" t="inlineStr">
        <is>
          <t>N/2 SW/4; N/2 S/2 SW/4</t>
        </is>
      </c>
      <c r="AL175" s="462" t="inlineStr"/>
      <c r="AM175" s="462" t="inlineStr">
        <is>
          <t>120</t>
        </is>
      </c>
      <c r="AN175" s="462" t="inlineStr"/>
      <c r="AO175" s="462" t="inlineStr"/>
      <c r="AP175" s="462" t="inlineStr"/>
      <c r="AQ175" s="462" t="inlineStr"/>
      <c r="AR175" s="462" t="inlineStr"/>
      <c r="AS175" s="462" t="inlineStr"/>
      <c r="AT175" s="462" t="inlineStr"/>
      <c r="AU175" s="462" t="inlineStr"/>
      <c r="AV175" s="462" t="inlineStr"/>
      <c r="AW175" s="462" t="inlineStr"/>
      <c r="AX175" s="462" t="inlineStr"/>
      <c r="AY175" s="462" t="inlineStr"/>
      <c r="AZ175" s="462" t="inlineStr"/>
      <c r="BA175" s="462" t="inlineStr"/>
      <c r="BB175" s="462" t="inlineStr"/>
      <c r="BC175" s="462" t="inlineStr"/>
      <c r="BD175" s="462" t="inlineStr"/>
      <c r="BE175" s="462" t="inlineStr">
        <is>
          <t>A stated $4,000 mortgage running to an investment company whose full name is not confidently legible.</t>
        </is>
      </c>
      <c r="BF175" s="462" t="inlineStr"/>
      <c r="BG175" s="462" t="inlineStr"/>
      <c r="BH175" s="462" t="inlineStr">
        <is>
          <t>One dollar and exchange</t>
        </is>
      </c>
      <c r="BI175" s="462" t="inlineStr"/>
      <c r="BJ175" s="462" t="inlineStr"/>
      <c r="BK175" s="462" t="inlineStr"/>
      <c r="BL175" s="462" t="inlineStr">
        <is>
          <t>Single-page handwritten warranty deed. The mortgagee/investment-company name in the subject-to clause is not confidently legible and is left undesignated.</t>
        </is>
      </c>
      <c r="BM175" s="462" t="inlineStr">
        <is>
          <t>J. W. Kelley and Margaret J. Kelley held the conveyed fee interest, subject to the stated mortgage.</t>
        </is>
      </c>
      <c r="BN175" s="462" t="inlineStr">
        <is>
          <t>B. E. Maddoux received the conveyed fee interest, subject to the stated $4,000 mortgage.</t>
        </is>
      </c>
      <c r="BO175" s="462" t="inlineStr">
        <is>
          <t>Direct target-tract fee conveyance; no Diversified party or supported later Diversified link appears.</t>
        </is>
      </c>
      <c r="BP175" s="462" t="inlineStr">
        <is>
          <t>medium</t>
        </is>
      </c>
      <c r="BQ175" s="462" t="inlineStr">
        <is>
          <t>The aliquots total approximately 120 acres; no acreage was expressly written in the deed. Unclear handwriting was not guessed.</t>
        </is>
      </c>
      <c r="BR175" s="462" t="inlineStr">
        <is>
          <t>required</t>
        </is>
      </c>
    </row>
    <row r="176">
      <c r="A176" s="462" t="inlineStr">
        <is>
          <t>B05-G002</t>
        </is>
      </c>
      <c r="B176" s="462" t="inlineStr">
        <is>
          <t>210</t>
        </is>
      </c>
      <c r="C176" s="462" t="inlineStr">
        <is>
          <t>210</t>
        </is>
      </c>
      <c r="D176" s="462" t="inlineStr">
        <is>
          <t>0210.jpg</t>
        </is>
      </c>
      <c r="E176" s="462" t="inlineStr">
        <is>
          <t>1</t>
        </is>
      </c>
      <c r="F176" s="462" t="inlineStr">
        <is>
          <t>MTG FRAG</t>
        </is>
      </c>
      <c r="G176" s="462" t="inlineStr">
        <is>
          <t>Mortgage (concluding fragment only)</t>
        </is>
      </c>
      <c r="H176" s="462" t="inlineStr"/>
      <c r="I176" s="462" t="inlineStr">
        <is>
          <t>62 Mortgages</t>
        </is>
      </c>
      <c r="J176" s="462" t="inlineStr"/>
      <c r="K176" s="462" t="inlineStr">
        <is>
          <t>609</t>
        </is>
      </c>
      <c r="L176" s="462" t="inlineStr"/>
      <c r="M176" s="462" t="inlineStr"/>
      <c r="N176" s="462" t="inlineStr"/>
      <c r="O176" s="462" t="inlineStr">
        <is>
          <t>February 26, 1936</t>
        </is>
      </c>
      <c r="P176" s="462" t="inlineStr"/>
      <c r="Q176" s="462" t="inlineStr"/>
      <c r="R176" s="462" t="inlineStr"/>
      <c r="S176" s="462" t="inlineStr"/>
      <c r="T176" s="462" t="inlineStr"/>
      <c r="U176" s="462" t="inlineStr"/>
      <c r="V176" s="462" t="inlineStr">
        <is>
          <t>B. J. McAnery and Bertha O. McAnery, husband and wife</t>
        </is>
      </c>
      <c r="W176" s="462" t="inlineStr"/>
      <c r="X176" s="462" t="inlineStr"/>
      <c r="Y176" s="462" t="inlineStr"/>
      <c r="Z176" s="462" t="inlineStr"/>
      <c r="AA176" s="462" t="inlineStr">
        <is>
          <t>W. F. Carmichael, notary public</t>
        </is>
      </c>
      <c r="AB176" s="462" t="inlineStr"/>
      <c r="AC176" s="462" t="inlineStr"/>
      <c r="AD176" s="462" t="inlineStr"/>
      <c r="AE176" s="462" t="inlineStr"/>
      <c r="AF176" s="462" t="inlineStr"/>
      <c r="AG176" s="462" t="inlineStr"/>
      <c r="AH176" s="462" t="inlineStr"/>
      <c r="AI176" s="462" t="inlineStr">
        <is>
          <t>Oklahoma</t>
        </is>
      </c>
      <c r="AJ176" s="462" t="inlineStr"/>
      <c r="AK176" s="462" t="inlineStr"/>
      <c r="AL176" s="462" t="inlineStr"/>
      <c r="AM176" s="462" t="inlineStr"/>
      <c r="AN176" s="462" t="inlineStr"/>
      <c r="AO176" s="462" t="inlineStr"/>
      <c r="AP176" s="462" t="inlineStr"/>
      <c r="AQ176" s="462" t="inlineStr"/>
      <c r="AR176" s="462" t="inlineStr"/>
      <c r="AS176" s="462" t="inlineStr"/>
      <c r="AT176" s="462" t="inlineStr"/>
      <c r="AU176" s="462" t="inlineStr"/>
      <c r="AV176" s="462" t="inlineStr"/>
      <c r="AW176" s="462" t="inlineStr"/>
      <c r="AX176" s="462" t="inlineStr"/>
      <c r="AY176" s="462" t="inlineStr"/>
      <c r="AZ176" s="462" t="inlineStr"/>
      <c r="BA176" s="462" t="inlineStr"/>
      <c r="BB176" s="462" t="inlineStr"/>
      <c r="BC176" s="462" t="inlineStr"/>
      <c r="BD176" s="462" t="inlineStr"/>
      <c r="BE176" s="462" t="inlineStr"/>
      <c r="BF176" s="462" t="inlineStr"/>
      <c r="BG176" s="462" t="inlineStr"/>
      <c r="BH176" s="462" t="inlineStr"/>
      <c r="BI176" s="462" t="inlineStr"/>
      <c r="BJ176" s="462" t="inlineStr"/>
      <c r="BK176" s="462" t="inlineStr"/>
      <c r="BL176" s="462" t="inlineStr">
        <is>
          <t>Only the concluding covenants, signatures, and acknowledgment of a mortgage are visible at the top of 0210.jpg. The opening page, mortgagee, debt, and legal description are absent.</t>
        </is>
      </c>
      <c r="BM176" s="462" t="inlineStr"/>
      <c r="BN176" s="462" t="inlineStr"/>
      <c r="BO176" s="462" t="inlineStr">
        <is>
          <t>No Diversified party or target legal description is visible in this continuation-only fragment.</t>
        </is>
      </c>
      <c r="BP176" s="462" t="inlineStr">
        <is>
          <t>low</t>
        </is>
      </c>
      <c r="BQ176" s="462" t="inlineStr">
        <is>
          <t>Instrument type is established by the visible foreclosure and mortgage language; no absent party, debt, or land description was inferred.</t>
        </is>
      </c>
      <c r="BR176" s="462" t="inlineStr">
        <is>
          <t>required</t>
        </is>
      </c>
    </row>
    <row r="177">
      <c r="A177" s="462" t="inlineStr">
        <is>
          <t>B05-G003</t>
        </is>
      </c>
      <c r="B177" s="462" t="inlineStr">
        <is>
          <t>210</t>
        </is>
      </c>
      <c r="C177" s="462" t="inlineStr">
        <is>
          <t>212</t>
        </is>
      </c>
      <c r="D177" s="462" t="inlineStr">
        <is>
          <t>0210.jpg
0211.jpg
0212.jpg</t>
        </is>
      </c>
      <c r="E177" s="462" t="inlineStr">
        <is>
          <t>3</t>
        </is>
      </c>
      <c r="F177" s="462" t="inlineStr">
        <is>
          <t>MTG</t>
        </is>
      </c>
      <c r="G177" s="462" t="inlineStr">
        <is>
          <t>Oklahoma Amortization Mortgage—Real Estate</t>
        </is>
      </c>
      <c r="H177" s="462" t="inlineStr"/>
      <c r="I177" s="462" t="inlineStr">
        <is>
          <t>62 Mortgages</t>
        </is>
      </c>
      <c r="J177" s="462" t="inlineStr">
        <is>
          <t>609</t>
        </is>
      </c>
      <c r="K177" s="462" t="inlineStr">
        <is>
          <t>611</t>
        </is>
      </c>
      <c r="L177" s="462" t="inlineStr">
        <is>
          <t>February 26, 1938, 4:00 P.M.</t>
        </is>
      </c>
      <c r="M177" s="462" t="inlineStr">
        <is>
          <t>October 15, 1937</t>
        </is>
      </c>
      <c r="N177" s="462" t="inlineStr"/>
      <c r="O177" s="462" t="inlineStr">
        <is>
          <t>February 26, 1938</t>
        </is>
      </c>
      <c r="P177" s="462" t="inlineStr">
        <is>
          <t>Frank H. LeGrand and Cora B. LeGrand, husband and wife</t>
        </is>
      </c>
      <c r="Q177" s="462" t="inlineStr">
        <is>
          <t>Commissioners of the Land Office of the State of Oklahoma</t>
        </is>
      </c>
      <c r="R177" s="462" t="inlineStr"/>
      <c r="S177" s="462" t="inlineStr"/>
      <c r="T177" s="462" t="inlineStr"/>
      <c r="U177" s="462" t="inlineStr"/>
      <c r="V177" s="462" t="inlineStr">
        <is>
          <t>Frank H. LeGrand and Cora B. LeGrand, husband and wife</t>
        </is>
      </c>
      <c r="W177" s="462" t="inlineStr">
        <is>
          <t>Commissioners of the Land Office of the State of Oklahoma</t>
        </is>
      </c>
      <c r="X177" s="462" t="inlineStr"/>
      <c r="Y177" s="462" t="inlineStr"/>
      <c r="Z177" s="462" t="inlineStr"/>
      <c r="AA177" s="462" t="inlineStr"/>
      <c r="AB177" s="462" t="inlineStr"/>
      <c r="AC177" s="462" t="inlineStr">
        <is>
          <t>West Half of Southeast Quarter and South Half of Southwest Quarter of Section Thirty-two (32), Township Eleven (11) North, Range Twenty-five (25) West of the Indian Base and Meridian, containing 160 acres.</t>
        </is>
      </c>
      <c r="AD177" s="462" t="inlineStr">
        <is>
          <t>W/2 SE/4 and S/2 SW/4 of Section 32, Township 11 North, Range 25 West</t>
        </is>
      </c>
      <c r="AE177" s="462" t="inlineStr">
        <is>
          <t>32</t>
        </is>
      </c>
      <c r="AF177" s="462" t="inlineStr">
        <is>
          <t>11 North</t>
        </is>
      </c>
      <c r="AG177" s="462" t="inlineStr">
        <is>
          <t>25 West</t>
        </is>
      </c>
      <c r="AH177" s="462" t="inlineStr">
        <is>
          <t>Beckham</t>
        </is>
      </c>
      <c r="AI177" s="462" t="inlineStr">
        <is>
          <t>Oklahoma</t>
        </is>
      </c>
      <c r="AJ177" s="462" t="inlineStr">
        <is>
          <t>SE/4; SW/4</t>
        </is>
      </c>
      <c r="AK177" s="462" t="inlineStr">
        <is>
          <t>W/2 SE/4; S/2 SW/4</t>
        </is>
      </c>
      <c r="AL177" s="462" t="inlineStr"/>
      <c r="AM177" s="462" t="inlineStr">
        <is>
          <t>160</t>
        </is>
      </c>
      <c r="AN177" s="462" t="inlineStr"/>
      <c r="AO177" s="462" t="inlineStr"/>
      <c r="AP177" s="462" t="inlineStr"/>
      <c r="AQ177" s="462" t="inlineStr"/>
      <c r="AR177" s="462" t="inlineStr"/>
      <c r="AS177" s="462" t="inlineStr"/>
      <c r="AT177" s="462" t="inlineStr"/>
      <c r="AU177" s="462" t="inlineStr"/>
      <c r="AV177" s="462" t="inlineStr"/>
      <c r="AW177" s="462" t="inlineStr"/>
      <c r="AX177" s="462" t="inlineStr"/>
      <c r="AY177" s="462" t="inlineStr"/>
      <c r="AZ177" s="462" t="inlineStr"/>
      <c r="BA177" s="462" t="inlineStr"/>
      <c r="BB177" s="462" t="inlineStr"/>
      <c r="BC177" s="462" t="inlineStr"/>
      <c r="BD177" s="462" t="inlineStr"/>
      <c r="BE177" s="462" t="inlineStr">
        <is>
          <t>First mortgage lien securing a $1,500 promissory note at 3% interest, payable under a 49-payment amortization plan with final payment due October 15, 1962; rentals, royalties, bonuses, delay money, and mineral-sale proceeds are assigned as additional security.</t>
        </is>
      </c>
      <c r="BF177" s="462" t="inlineStr">
        <is>
          <t>Final payment due October 15, 1962</t>
        </is>
      </c>
      <c r="BG177" s="462" t="inlineStr"/>
      <c r="BH177" s="462" t="inlineStr">
        <is>
          <t>$1,500 secured debt</t>
        </is>
      </c>
      <c r="BI177" s="462" t="inlineStr"/>
      <c r="BJ177" s="462" t="inlineStr"/>
      <c r="BK177" s="462" t="inlineStr"/>
      <c r="BL177" s="462" t="inlineStr">
        <is>
          <t>The mortgage expressly assigns rentals, royalties, bonuses, delay rentals, and oil, gas, and mineral-sale proceeds as additional security, terminating upon full payment and release.</t>
        </is>
      </c>
      <c r="BM177" s="462" t="inlineStr">
        <is>
          <t>Frank H. LeGrand and Cora B. LeGrand held the mortgaged fee and associated rents and mineral proceeds.</t>
        </is>
      </c>
      <c r="BN177" s="462" t="inlineStr">
        <is>
          <t>The Commissioners of the Land Office received a first mortgage lien and conditional collateral assignment of rents, royalties, bonuses, delay money, and mineral-sale proceeds; fee title remained with the mortgagors subject to the lien.</t>
        </is>
      </c>
      <c r="BO177" s="462" t="inlineStr">
        <is>
          <t>Direct target-tract mortgage affecting land and mineral proceeds; no Diversified party or supported later Diversified chain link appears.</t>
        </is>
      </c>
      <c r="BP177" s="462" t="inlineStr">
        <is>
          <t>high</t>
        </is>
      </c>
      <c r="BQ177" s="462" t="inlineStr"/>
      <c r="BR177" s="462" t="inlineStr">
        <is>
          <t>required</t>
        </is>
      </c>
    </row>
    <row r="178">
      <c r="A178" s="462" t="inlineStr">
        <is>
          <t>B05-G004</t>
        </is>
      </c>
      <c r="B178" s="462" t="inlineStr">
        <is>
          <t>212</t>
        </is>
      </c>
      <c r="C178" s="462" t="inlineStr">
        <is>
          <t>214</t>
        </is>
      </c>
      <c r="D178" s="462" t="inlineStr">
        <is>
          <t>0212.jpg
0213.jpg
0214.jpg</t>
        </is>
      </c>
      <c r="E178" s="462" t="inlineStr">
        <is>
          <t>3</t>
        </is>
      </c>
      <c r="F178" s="462" t="inlineStr">
        <is>
          <t>MTG</t>
        </is>
      </c>
      <c r="G178" s="462" t="inlineStr">
        <is>
          <t>Oklahoma Amortization Mortgage—Real Estate</t>
        </is>
      </c>
      <c r="H178" s="462" t="inlineStr"/>
      <c r="I178" s="462" t="inlineStr">
        <is>
          <t>62 Mortgages</t>
        </is>
      </c>
      <c r="J178" s="462" t="inlineStr">
        <is>
          <t>611</t>
        </is>
      </c>
      <c r="K178" s="462" t="inlineStr">
        <is>
          <t>613</t>
        </is>
      </c>
      <c r="L178" s="462" t="inlineStr">
        <is>
          <t>February 26, 1938, 4:00 P.M.</t>
        </is>
      </c>
      <c r="M178" s="462" t="inlineStr">
        <is>
          <t>February 15, 1938</t>
        </is>
      </c>
      <c r="N178" s="462" t="inlineStr"/>
      <c r="O178" s="462" t="inlineStr">
        <is>
          <t>February 26, 1938</t>
        </is>
      </c>
      <c r="P178" s="462" t="inlineStr">
        <is>
          <t>Cora B. Garrett and Samuel A. Garrett, also known as S. A. Garrett, wife and husband</t>
        </is>
      </c>
      <c r="Q178" s="462" t="inlineStr">
        <is>
          <t>Commissioners of the Land Office of the State of Oklahoma</t>
        </is>
      </c>
      <c r="R178" s="462" t="inlineStr"/>
      <c r="S178" s="462" t="inlineStr"/>
      <c r="T178" s="462" t="inlineStr"/>
      <c r="U178" s="462" t="inlineStr"/>
      <c r="V178" s="462" t="inlineStr">
        <is>
          <t>Cora B. Garrett and Samuel A. Garrett, also known as S. A. Garrett</t>
        </is>
      </c>
      <c r="W178" s="462" t="inlineStr">
        <is>
          <t>Commissioners of the Land Office of the State of Oklahoma</t>
        </is>
      </c>
      <c r="X178" s="462" t="inlineStr"/>
      <c r="Y178" s="462" t="inlineStr"/>
      <c r="Z178" s="462" t="inlineStr"/>
      <c r="AA178" s="462" t="inlineStr"/>
      <c r="AB178" s="462" t="inlineStr"/>
      <c r="AC178" s="462" t="inlineStr">
        <is>
          <t>East Half of Southeast Quarter of Section Thirty-two (32), Township Eleven (11) North, Range Twenty-five (25) West of the Indian Meridian, containing 80 acres, more or less.</t>
        </is>
      </c>
      <c r="AD178" s="462" t="inlineStr">
        <is>
          <t>E/2 SE/4 of Section 32, Township 11 North, Range 25 West</t>
        </is>
      </c>
      <c r="AE178" s="462" t="inlineStr">
        <is>
          <t>32</t>
        </is>
      </c>
      <c r="AF178" s="462" t="inlineStr">
        <is>
          <t>11 North</t>
        </is>
      </c>
      <c r="AG178" s="462" t="inlineStr">
        <is>
          <t>25 West</t>
        </is>
      </c>
      <c r="AH178" s="462" t="inlineStr">
        <is>
          <t>Beckham</t>
        </is>
      </c>
      <c r="AI178" s="462" t="inlineStr">
        <is>
          <t>Oklahoma</t>
        </is>
      </c>
      <c r="AJ178" s="462" t="inlineStr">
        <is>
          <t>SE/4</t>
        </is>
      </c>
      <c r="AK178" s="462" t="inlineStr">
        <is>
          <t>E/2 SE/4</t>
        </is>
      </c>
      <c r="AL178" s="462" t="inlineStr"/>
      <c r="AM178" s="462" t="inlineStr">
        <is>
          <t>80</t>
        </is>
      </c>
      <c r="AN178" s="462" t="inlineStr"/>
      <c r="AO178" s="462" t="inlineStr"/>
      <c r="AP178" s="462" t="inlineStr"/>
      <c r="AQ178" s="462" t="inlineStr"/>
      <c r="AR178" s="462" t="inlineStr"/>
      <c r="AS178" s="462" t="inlineStr"/>
      <c r="AT178" s="462" t="inlineStr"/>
      <c r="AU178" s="462" t="inlineStr"/>
      <c r="AV178" s="462" t="inlineStr"/>
      <c r="AW178" s="462" t="inlineStr"/>
      <c r="AX178" s="462" t="inlineStr"/>
      <c r="AY178" s="462" t="inlineStr"/>
      <c r="AZ178" s="462" t="inlineStr"/>
      <c r="BA178" s="462" t="inlineStr"/>
      <c r="BB178" s="462" t="inlineStr"/>
      <c r="BC178" s="462" t="inlineStr"/>
      <c r="BD178" s="462" t="inlineStr"/>
      <c r="BE178" s="462" t="inlineStr">
        <is>
          <t>First mortgage lien securing a $1,100 promissory note at 3% interest, payable under a 49-payment amortization plan with final payment due February 15, 1962; rentals, royalties, bonuses, delay money, and mineral-sale proceeds are assigned as additional security.</t>
        </is>
      </c>
      <c r="BF178" s="462" t="inlineStr">
        <is>
          <t>Final payment due February 15, 1962</t>
        </is>
      </c>
      <c r="BG178" s="462" t="inlineStr"/>
      <c r="BH178" s="462" t="inlineStr">
        <is>
          <t>$1,100 secured debt</t>
        </is>
      </c>
      <c r="BI178" s="462" t="inlineStr"/>
      <c r="BJ178" s="462" t="inlineStr"/>
      <c r="BK178" s="462" t="inlineStr"/>
      <c r="BL178" s="462" t="inlineStr">
        <is>
          <t>Samuel A. Garrett is expressly identified as the same person as S. A. Garrett. The mortgage includes a conditional collateral assignment of lease and mineral proceeds.</t>
        </is>
      </c>
      <c r="BM178" s="462" t="inlineStr">
        <is>
          <t>Cora B. Garrett and Samuel A. Garrett held the mortgaged interest and associated rents and mineral proceeds.</t>
        </is>
      </c>
      <c r="BN178" s="462" t="inlineStr">
        <is>
          <t>The Commissioners of the Land Office received a first mortgage lien and conditional collateral assignment; fee title remained with the Garretts subject to the lien.</t>
        </is>
      </c>
      <c r="BO178" s="462" t="inlineStr">
        <is>
          <t>Direct target-tract mortgage; no Diversified party or supported later Diversified link appears.</t>
        </is>
      </c>
      <c r="BP178" s="462" t="inlineStr">
        <is>
          <t>high</t>
        </is>
      </c>
      <c r="BQ178" s="462" t="inlineStr"/>
      <c r="BR178" s="462" t="inlineStr">
        <is>
          <t>required</t>
        </is>
      </c>
    </row>
    <row r="179">
      <c r="A179" s="462" t="inlineStr">
        <is>
          <t>B05-G005</t>
        </is>
      </c>
      <c r="B179" s="462" t="inlineStr">
        <is>
          <t>214</t>
        </is>
      </c>
      <c r="C179" s="462" t="inlineStr">
        <is>
          <t>214</t>
        </is>
      </c>
      <c r="D179" s="462" t="inlineStr">
        <is>
          <t>0214.jpg</t>
        </is>
      </c>
      <c r="E179" s="462" t="inlineStr">
        <is>
          <t>1</t>
        </is>
      </c>
      <c r="F179" s="462" t="inlineStr">
        <is>
          <t>MTG FRAG</t>
        </is>
      </c>
      <c r="G179" s="462" t="inlineStr">
        <is>
          <t>Oklahoma Amortization Mortgage—Real Estate (Renewal; opening fragment only)</t>
        </is>
      </c>
      <c r="H179" s="462" t="inlineStr"/>
      <c r="I179" s="462" t="inlineStr">
        <is>
          <t>62 Mortgages</t>
        </is>
      </c>
      <c r="J179" s="462" t="inlineStr">
        <is>
          <t>613</t>
        </is>
      </c>
      <c r="K179" s="462" t="inlineStr"/>
      <c r="L179" s="462" t="inlineStr">
        <is>
          <t>March 2, 1938, 10:00 A.M.</t>
        </is>
      </c>
      <c r="M179" s="462" t="inlineStr">
        <is>
          <t>October 15, 1937</t>
        </is>
      </c>
      <c r="N179" s="462" t="inlineStr"/>
      <c r="O179" s="462" t="inlineStr"/>
      <c r="P179" s="462" t="inlineStr">
        <is>
          <t>Samuel J. Self and Lena Self, husband and wife</t>
        </is>
      </c>
      <c r="Q179" s="462" t="inlineStr">
        <is>
          <t>Commissioners of the Land Office of the State of Oklahoma</t>
        </is>
      </c>
      <c r="R179" s="462" t="inlineStr"/>
      <c r="S179" s="462" t="inlineStr"/>
      <c r="T179" s="462" t="inlineStr"/>
      <c r="U179" s="462" t="inlineStr"/>
      <c r="V179" s="462" t="inlineStr">
        <is>
          <t>Samuel J. Self and Lena Self, husband and wife</t>
        </is>
      </c>
      <c r="W179" s="462" t="inlineStr">
        <is>
          <t>Commissioners of the Land Office of the State of Oklahoma</t>
        </is>
      </c>
      <c r="X179" s="462" t="inlineStr"/>
      <c r="Y179" s="462" t="inlineStr"/>
      <c r="Z179" s="462" t="inlineStr"/>
      <c r="AA179" s="462" t="inlineStr"/>
      <c r="AB179" s="462" t="inlineStr"/>
      <c r="AC179" s="462" t="inlineStr"/>
      <c r="AD179" s="462" t="inlineStr"/>
      <c r="AE179" s="462" t="inlineStr"/>
      <c r="AF179" s="462" t="inlineStr"/>
      <c r="AG179" s="462" t="inlineStr"/>
      <c r="AH179" s="462" t="inlineStr"/>
      <c r="AI179" s="462" t="inlineStr">
        <is>
          <t>Oklahoma</t>
        </is>
      </c>
      <c r="AJ179" s="462" t="inlineStr"/>
      <c r="AK179" s="462" t="inlineStr"/>
      <c r="AL179" s="462" t="inlineStr"/>
      <c r="AM179" s="462" t="inlineStr"/>
      <c r="AN179" s="462" t="inlineStr"/>
      <c r="AO179" s="462" t="inlineStr"/>
      <c r="AP179" s="462" t="inlineStr"/>
      <c r="AQ179" s="462" t="inlineStr"/>
      <c r="AR179" s="462" t="inlineStr"/>
      <c r="AS179" s="462" t="inlineStr"/>
      <c r="AT179" s="462" t="inlineStr"/>
      <c r="AU179" s="462" t="inlineStr"/>
      <c r="AV179" s="462" t="inlineStr"/>
      <c r="AW179" s="462" t="inlineStr"/>
      <c r="AX179" s="462" t="inlineStr"/>
      <c r="AY179" s="462" t="inlineStr"/>
      <c r="AZ179" s="462" t="inlineStr"/>
      <c r="BA179" s="462" t="inlineStr"/>
      <c r="BB179" s="462" t="inlineStr"/>
      <c r="BC179" s="462" t="inlineStr"/>
      <c r="BD179" s="462" t="inlineStr"/>
      <c r="BE179" s="462" t="inlineStr"/>
      <c r="BF179" s="462" t="inlineStr"/>
      <c r="BG179" s="462" t="inlineStr"/>
      <c r="BH179" s="462" t="inlineStr"/>
      <c r="BI179" s="462" t="inlineStr"/>
      <c r="BJ179" s="462" t="inlineStr"/>
      <c r="BK179" s="462" t="inlineStr"/>
      <c r="BL179" s="462" t="inlineStr">
        <is>
          <t>Only the caption and opening lines of this renewal amortization mortgage appear at the foot of 0214.jpg. The source jumps to unrelated Book 42 material on 0215.jpg, so the debt and legal description are unavailable.</t>
        </is>
      </c>
      <c r="BM179" s="462" t="inlineStr"/>
      <c r="BN179" s="462" t="inlineStr">
        <is>
          <t>A renewal mortgage was initiated in favor of the Commissioners, but its collateral and amount cannot be determined from the fragment.</t>
        </is>
      </c>
      <c r="BO179" s="462" t="inlineStr">
        <is>
          <t>No Diversified party or visible target legal description appears in the opening fragment.</t>
        </is>
      </c>
      <c r="BP179" s="462" t="inlineStr">
        <is>
          <t>low</t>
        </is>
      </c>
      <c r="BQ179" s="462" t="inlineStr">
        <is>
          <t>No target relevance was inferred from proximity to preceding target instruments.</t>
        </is>
      </c>
      <c r="BR179" s="462" t="inlineStr">
        <is>
          <t>required</t>
        </is>
      </c>
    </row>
    <row r="180">
      <c r="A180" s="462" t="inlineStr">
        <is>
          <t>B05-G006</t>
        </is>
      </c>
      <c r="B180" s="462" t="inlineStr">
        <is>
          <t>215</t>
        </is>
      </c>
      <c r="C180" s="462" t="inlineStr">
        <is>
          <t>215</t>
        </is>
      </c>
      <c r="D180" s="462" t="inlineStr">
        <is>
          <t>0215.jpg</t>
        </is>
      </c>
      <c r="E180" s="462" t="inlineStr">
        <is>
          <t>1</t>
        </is>
      </c>
      <c r="F180" s="462" t="inlineStr">
        <is>
          <t>AFF</t>
        </is>
      </c>
      <c r="G180" s="462" t="inlineStr">
        <is>
          <t>Affidavit of Death and Life-Estate Termination</t>
        </is>
      </c>
      <c r="H180" s="462" t="inlineStr"/>
      <c r="I180" s="462" t="inlineStr">
        <is>
          <t>42 Miscellaneous</t>
        </is>
      </c>
      <c r="J180" s="462" t="inlineStr">
        <is>
          <t>610</t>
        </is>
      </c>
      <c r="K180" s="462" t="inlineStr">
        <is>
          <t>610</t>
        </is>
      </c>
      <c r="L180" s="462" t="inlineStr">
        <is>
          <t>April 12, 1936, 3:00 P.M.</t>
        </is>
      </c>
      <c r="M180" s="462" t="inlineStr">
        <is>
          <t>April 12, 1936</t>
        </is>
      </c>
      <c r="N180" s="462" t="inlineStr"/>
      <c r="O180" s="462" t="inlineStr">
        <is>
          <t>April 12, 1936</t>
        </is>
      </c>
      <c r="P180" s="462" t="inlineStr">
        <is>
          <t>H. K. Speed, M.D., affiant</t>
        </is>
      </c>
      <c r="Q180" s="462" t="inlineStr"/>
      <c r="R180" s="462" t="inlineStr"/>
      <c r="S180" s="462" t="inlineStr"/>
      <c r="T180" s="462" t="inlineStr"/>
      <c r="U180" s="462" t="inlineStr"/>
      <c r="V180" s="462" t="inlineStr"/>
      <c r="W180" s="462" t="inlineStr"/>
      <c r="X180" s="462" t="inlineStr"/>
      <c r="Y180" s="462" t="inlineStr"/>
      <c r="Z180" s="462" t="inlineStr">
        <is>
          <t>Mattie T. Carmichael</t>
        </is>
      </c>
      <c r="AA180" s="462" t="inlineStr">
        <is>
          <t>H. K. Speed, M.D., affiant and attending physician; Lee Campbell, notary public</t>
        </is>
      </c>
      <c r="AB180" s="462" t="inlineStr"/>
      <c r="AC180" s="462" t="inlineStr">
        <is>
          <t>Southwest Quarter of Section 16, Township 9 North, Range 26 West of the Indian Meridian.</t>
        </is>
      </c>
      <c r="AD180" s="462" t="inlineStr">
        <is>
          <t>SW/4 of Section 16, Township 9 North, Range 26 West</t>
        </is>
      </c>
      <c r="AE180" s="462" t="inlineStr">
        <is>
          <t>16</t>
        </is>
      </c>
      <c r="AF180" s="462" t="inlineStr">
        <is>
          <t>9 North</t>
        </is>
      </c>
      <c r="AG180" s="462" t="inlineStr">
        <is>
          <t>26 West</t>
        </is>
      </c>
      <c r="AH180" s="462" t="inlineStr">
        <is>
          <t>Beckham</t>
        </is>
      </c>
      <c r="AI180" s="462" t="inlineStr">
        <is>
          <t>Oklahoma</t>
        </is>
      </c>
      <c r="AJ180" s="462" t="inlineStr">
        <is>
          <t>SW/4</t>
        </is>
      </c>
      <c r="AK180" s="462" t="inlineStr"/>
      <c r="AL180" s="462" t="inlineStr"/>
      <c r="AM180" s="462" t="inlineStr"/>
      <c r="AN180" s="462" t="inlineStr"/>
      <c r="AO180" s="462" t="inlineStr"/>
      <c r="AP180" s="462" t="inlineStr"/>
      <c r="AQ180" s="462" t="inlineStr"/>
      <c r="AR180" s="462" t="inlineStr"/>
      <c r="AS180" s="462" t="inlineStr"/>
      <c r="AT180" s="462" t="inlineStr"/>
      <c r="AU180" s="462" t="inlineStr"/>
      <c r="AV180" s="462" t="inlineStr"/>
      <c r="AW180" s="462" t="inlineStr"/>
      <c r="AX180" s="462" t="inlineStr"/>
      <c r="AY180" s="462" t="inlineStr"/>
      <c r="AZ180" s="462" t="inlineStr"/>
      <c r="BA180" s="462" t="inlineStr"/>
      <c r="BB180" s="462" t="inlineStr"/>
      <c r="BC180" s="462" t="inlineStr"/>
      <c r="BD180" s="462" t="inlineStr"/>
      <c r="BE180" s="462" t="inlineStr"/>
      <c r="BF180" s="462" t="inlineStr"/>
      <c r="BG180" s="462" t="inlineStr"/>
      <c r="BH180" s="462" t="inlineStr"/>
      <c r="BI180" s="462" t="inlineStr"/>
      <c r="BJ180" s="462" t="inlineStr"/>
      <c r="BK180" s="462" t="inlineStr"/>
      <c r="BL180" s="462" t="inlineStr">
        <is>
          <t>Affiant states that Mattie T. Carmichael held a recorded life estate and died December 16, 1927, based on his personal knowledge as her attending physician.</t>
        </is>
      </c>
      <c r="BM180" s="462" t="inlineStr">
        <is>
          <t>Mattie T. Carmichael held a life estate in the described land.</t>
        </is>
      </c>
      <c r="BN180" s="462" t="inlineStr">
        <is>
          <t>The affidavit supplies record evidence that the life estate terminated on Mattie T. Carmichael’s death; it does not identify the remainder owner.</t>
        </is>
      </c>
      <c r="BO180" s="462" t="inlineStr">
        <is>
          <t>Different section, township, and range; no Diversified party appears.</t>
        </is>
      </c>
      <c r="BP180" s="462" t="inlineStr">
        <is>
          <t>high</t>
        </is>
      </c>
      <c r="BQ180" s="462" t="inlineStr">
        <is>
          <t>The death year is read as 1927, consistent with the filing chronology and direct visual inspection.</t>
        </is>
      </c>
      <c r="BR180" s="462" t="inlineStr">
        <is>
          <t>required</t>
        </is>
      </c>
    </row>
    <row r="181">
      <c r="A181" s="462" t="inlineStr">
        <is>
          <t>B05-G007</t>
        </is>
      </c>
      <c r="B181" s="462" t="inlineStr">
        <is>
          <t>215</t>
        </is>
      </c>
      <c r="C181" s="462" t="inlineStr">
        <is>
          <t>216</t>
        </is>
      </c>
      <c r="D181" s="462" t="inlineStr">
        <is>
          <t>0215.jpg
0216.jpg</t>
        </is>
      </c>
      <c r="E181" s="462" t="inlineStr">
        <is>
          <t>2</t>
        </is>
      </c>
      <c r="F181" s="462" t="inlineStr">
        <is>
          <t>REL MTG</t>
        </is>
      </c>
      <c r="G181" s="462" t="inlineStr">
        <is>
          <t>Release of Mortgage</t>
        </is>
      </c>
      <c r="H181" s="462" t="inlineStr"/>
      <c r="I181" s="462" t="inlineStr">
        <is>
          <t>42 Miscellaneous</t>
        </is>
      </c>
      <c r="J181" s="462" t="inlineStr">
        <is>
          <t>610</t>
        </is>
      </c>
      <c r="K181" s="462" t="inlineStr">
        <is>
          <t>611</t>
        </is>
      </c>
      <c r="L181" s="462" t="inlineStr">
        <is>
          <t>April 14, 1936, 6:00 A.M.</t>
        </is>
      </c>
      <c r="M181" s="462" t="inlineStr">
        <is>
          <t>April 6, 1936</t>
        </is>
      </c>
      <c r="N181" s="462" t="inlineStr"/>
      <c r="O181" s="462" t="inlineStr">
        <is>
          <t>April 6, 1936</t>
        </is>
      </c>
      <c r="P181" s="462" t="inlineStr"/>
      <c r="Q181" s="462" t="inlineStr"/>
      <c r="R181" s="462" t="inlineStr"/>
      <c r="S181" s="462" t="inlineStr"/>
      <c r="T181" s="462" t="inlineStr"/>
      <c r="U181" s="462" t="inlineStr"/>
      <c r="V181" s="462" t="inlineStr">
        <is>
          <t>S. A. Garrett, also known as Samuel A. Garrett, and Cora B. Garrett</t>
        </is>
      </c>
      <c r="W181" s="462" t="inlineStr">
        <is>
          <t>The Federal Land Bank of Wichita</t>
        </is>
      </c>
      <c r="X181" s="462" t="inlineStr">
        <is>
          <t>The Federal Land Bank of Wichita, Wichita, Kansas</t>
        </is>
      </c>
      <c r="Y181" s="462" t="inlineStr">
        <is>
          <t>S. A. Garrett, also known as Samuel A. Garrett, and Cora B. Garrett, his wife</t>
        </is>
      </c>
      <c r="Z181" s="462" t="inlineStr"/>
      <c r="AA181" s="462" t="inlineStr"/>
      <c r="AB181" s="462" t="inlineStr"/>
      <c r="AC181" s="462" t="inlineStr">
        <is>
          <t>Southeast Quarter of Section Thirty-two (32), Township Eleven (11) North, Range Twenty-five (25) West of the Indian Meridian, containing 160 acres, more or less.</t>
        </is>
      </c>
      <c r="AD181" s="462" t="inlineStr">
        <is>
          <t>SE/4 of Section 32, Township 11 North, Range 25 West</t>
        </is>
      </c>
      <c r="AE181" s="462" t="inlineStr">
        <is>
          <t>32</t>
        </is>
      </c>
      <c r="AF181" s="462" t="inlineStr">
        <is>
          <t>11 North</t>
        </is>
      </c>
      <c r="AG181" s="462" t="inlineStr">
        <is>
          <t>25 West</t>
        </is>
      </c>
      <c r="AH181" s="462" t="inlineStr">
        <is>
          <t>Beckham</t>
        </is>
      </c>
      <c r="AI181" s="462" t="inlineStr">
        <is>
          <t>Oklahoma</t>
        </is>
      </c>
      <c r="AJ181" s="462" t="inlineStr">
        <is>
          <t>SE/4</t>
        </is>
      </c>
      <c r="AK181" s="462" t="inlineStr"/>
      <c r="AL181" s="462" t="inlineStr"/>
      <c r="AM181" s="462" t="inlineStr">
        <is>
          <t>160</t>
        </is>
      </c>
      <c r="AN181" s="462" t="inlineStr"/>
      <c r="AO181" s="462" t="inlineStr"/>
      <c r="AP181" s="462" t="inlineStr"/>
      <c r="AQ181" s="462" t="inlineStr"/>
      <c r="AR181" s="462" t="inlineStr"/>
      <c r="AS181" s="462" t="inlineStr"/>
      <c r="AT181" s="462" t="inlineStr"/>
      <c r="AU181" s="462" t="inlineStr"/>
      <c r="AV181" s="462" t="inlineStr"/>
      <c r="AW181" s="462" t="inlineStr"/>
      <c r="AX181" s="462" t="inlineStr"/>
      <c r="AY181" s="462" t="inlineStr"/>
      <c r="AZ181" s="462" t="inlineStr"/>
      <c r="BA181" s="462" t="inlineStr"/>
      <c r="BB181" s="462" t="inlineStr">
        <is>
          <t>Mortgage dated February 13, 1924, recorded in Mortgage Book 31 at page 47, securing a $3,000 note.</t>
        </is>
      </c>
      <c r="BC181" s="462" t="inlineStr"/>
      <c r="BD181" s="462" t="inlineStr"/>
      <c r="BE181" s="462" t="inlineStr"/>
      <c r="BF181" s="462" t="inlineStr"/>
      <c r="BG181" s="462" t="inlineStr"/>
      <c r="BH181" s="462" t="inlineStr">
        <is>
          <t>$1.00 and other valuable consideration</t>
        </is>
      </c>
      <c r="BI181" s="462" t="inlineStr"/>
      <c r="BJ181" s="462" t="inlineStr"/>
      <c r="BK181" s="462" t="inlineStr"/>
      <c r="BL181" s="462" t="inlineStr">
        <is>
          <t>Releases and cancels the identified Federal Land Bank mortgage. A later replacement release for the same mortgage appears at B05-G009 and states that an April 6 release had not been placed of record, creating a facial record-history inconsistency.</t>
        </is>
      </c>
      <c r="BM181" s="462" t="inlineStr">
        <is>
          <t>The Federal Land Bank of Wichita held the recorded $3,000 mortgage lien on the SE/4 of the target section.</t>
        </is>
      </c>
      <c r="BN181" s="462" t="inlineStr">
        <is>
          <t>The identified mortgage lien was released and cancelled, subject to confirmation against the later replacement release and county index.</t>
        </is>
      </c>
      <c r="BO181" s="462" t="inlineStr">
        <is>
          <t>Direct target-tract lien release; no Diversified party or later Diversified chain link appears.</t>
        </is>
      </c>
      <c r="BP181" s="462" t="inlineStr">
        <is>
          <t>high</t>
        </is>
      </c>
      <c r="BQ181" s="462" t="inlineStr">
        <is>
          <t>The prior mortgage date is harmonized with the clearer replacement release at B05-G009; the apparent conflict over whether this release was recorded is preserved, not resolved.</t>
        </is>
      </c>
      <c r="BR181" s="462" t="inlineStr">
        <is>
          <t>required</t>
        </is>
      </c>
    </row>
    <row r="182">
      <c r="A182" s="462" t="inlineStr">
        <is>
          <t>B05-G008</t>
        </is>
      </c>
      <c r="B182" s="462" t="inlineStr">
        <is>
          <t>216</t>
        </is>
      </c>
      <c r="C182" s="462" t="inlineStr">
        <is>
          <t>216</t>
        </is>
      </c>
      <c r="D182" s="462" t="inlineStr">
        <is>
          <t>0216.jpg</t>
        </is>
      </c>
      <c r="E182" s="462" t="inlineStr">
        <is>
          <t>1</t>
        </is>
      </c>
      <c r="F182" s="462" t="inlineStr">
        <is>
          <t>ORD</t>
        </is>
      </c>
      <c r="G182" s="462" t="inlineStr">
        <is>
          <t>Order Confirming Sale of Real Estate</t>
        </is>
      </c>
      <c r="H182" s="462" t="inlineStr"/>
      <c r="I182" s="462" t="inlineStr">
        <is>
          <t>42 Miscellaneous</t>
        </is>
      </c>
      <c r="J182" s="462" t="inlineStr">
        <is>
          <t>611</t>
        </is>
      </c>
      <c r="K182" s="462" t="inlineStr">
        <is>
          <t>611</t>
        </is>
      </c>
      <c r="L182" s="462" t="inlineStr">
        <is>
          <t>April 14, 1936, 10:00 A.M.</t>
        </is>
      </c>
      <c r="M182" s="462" t="inlineStr">
        <is>
          <t>April 14, 1936</t>
        </is>
      </c>
      <c r="N182" s="462" t="inlineStr"/>
      <c r="O182" s="462" t="inlineStr"/>
      <c r="P182" s="462" t="inlineStr"/>
      <c r="Q182" s="462" t="inlineStr"/>
      <c r="R182" s="462" t="inlineStr"/>
      <c r="S182" s="462" t="inlineStr"/>
      <c r="T182" s="462" t="inlineStr"/>
      <c r="U182" s="462" t="inlineStr"/>
      <c r="V182" s="462" t="inlineStr"/>
      <c r="W182" s="462" t="inlineStr"/>
      <c r="X182" s="462" t="inlineStr"/>
      <c r="Y182" s="462" t="inlineStr"/>
      <c r="Z182" s="462" t="inlineStr">
        <is>
          <t>James Henry Hall</t>
        </is>
      </c>
      <c r="AA182" s="462" t="inlineStr">
        <is>
          <t>Rex Hall, administrator; J. R. Cornelison, County Judge; Paul F. Mackey and Curtis McCollum, purchasers</t>
        </is>
      </c>
      <c r="AB182" s="462" t="inlineStr"/>
      <c r="AC182" s="462" t="inlineStr">
        <is>
          <t>Northeast Quarter of Section 26, Township 11 North, Range 23 West, Beckham County, Oklahoma; and Lots 5 through 24 inclusive, Block 4, Fairview Addition to Elk City, Beckham County, Oklahoma.</t>
        </is>
      </c>
      <c r="AD182" s="462" t="inlineStr">
        <is>
          <t>NE/4 Section 26, Township 11 North, Range 23 West; Lots 5-24, Block 4, Fairview Addition, Elk City</t>
        </is>
      </c>
      <c r="AE182" s="462" t="inlineStr">
        <is>
          <t>26</t>
        </is>
      </c>
      <c r="AF182" s="462" t="inlineStr">
        <is>
          <t>11 North</t>
        </is>
      </c>
      <c r="AG182" s="462" t="inlineStr">
        <is>
          <t>23 West</t>
        </is>
      </c>
      <c r="AH182" s="462" t="inlineStr">
        <is>
          <t>Beckham</t>
        </is>
      </c>
      <c r="AI182" s="462" t="inlineStr">
        <is>
          <t>Oklahoma</t>
        </is>
      </c>
      <c r="AJ182" s="462" t="inlineStr">
        <is>
          <t>NE/4</t>
        </is>
      </c>
      <c r="AK182" s="462" t="inlineStr"/>
      <c r="AL182" s="462" t="inlineStr">
        <is>
          <t>Lots 5-24, Block 4, Fairview Addition</t>
        </is>
      </c>
      <c r="AM182" s="462" t="inlineStr"/>
      <c r="AN182" s="462" t="inlineStr"/>
      <c r="AO182" s="462" t="inlineStr"/>
      <c r="AP182" s="462" t="inlineStr"/>
      <c r="AQ182" s="462" t="inlineStr"/>
      <c r="AR182" s="462" t="inlineStr"/>
      <c r="AS182" s="462" t="inlineStr"/>
      <c r="AT182" s="462" t="inlineStr"/>
      <c r="AU182" s="462" t="inlineStr"/>
      <c r="AV182" s="462" t="inlineStr"/>
      <c r="AW182" s="462" t="inlineStr"/>
      <c r="AX182" s="462" t="inlineStr"/>
      <c r="AY182" s="462" t="inlineStr"/>
      <c r="AZ182" s="462" t="inlineStr"/>
      <c r="BA182" s="462" t="inlineStr"/>
      <c r="BB182" s="462" t="inlineStr"/>
      <c r="BC182" s="462" t="inlineStr"/>
      <c r="BD182" s="462" t="inlineStr"/>
      <c r="BE182" s="462" t="inlineStr">
        <is>
          <t>Valid liens and taxes.</t>
        </is>
      </c>
      <c r="BF182" s="462" t="inlineStr"/>
      <c r="BG182" s="462" t="inlineStr"/>
      <c r="BH182" s="462" t="inlineStr">
        <is>
          <t>$305 cash for the NE/4; $100 cash for the city lots</t>
        </is>
      </c>
      <c r="BI182" s="462" t="inlineStr"/>
      <c r="BJ182" s="462" t="inlineStr"/>
      <c r="BK182" s="462" t="inlineStr"/>
      <c r="BL182" s="462" t="inlineStr">
        <is>
          <t>County Court order confirms the administrator’s private sales and directs conveyances to Paul F. Mackey and Curtis McCollum.</t>
        </is>
      </c>
      <c r="BM182" s="462" t="inlineStr">
        <is>
          <t>The estate of James Henry Hall held the described properties pending administration.</t>
        </is>
      </c>
      <c r="BN182" s="462" t="inlineStr">
        <is>
          <t>The sales were judicially confirmed and the administrator was directed to convey the NE/4 to Paul F. Mackey and the city lots to Curtis McCollum.</t>
        </is>
      </c>
      <c r="BO182" s="462" t="inlineStr">
        <is>
          <t>Different section/range and city lots; no Diversified party appears.</t>
        </is>
      </c>
      <c r="BP182" s="462" t="inlineStr">
        <is>
          <t>high</t>
        </is>
      </c>
      <c r="BQ182" s="462" t="inlineStr"/>
      <c r="BR182" s="462" t="inlineStr">
        <is>
          <t>required</t>
        </is>
      </c>
    </row>
    <row r="183">
      <c r="A183" s="462" t="inlineStr">
        <is>
          <t>B05-G009</t>
        </is>
      </c>
      <c r="B183" s="462" t="inlineStr">
        <is>
          <t>217</t>
        </is>
      </c>
      <c r="C183" s="462" t="inlineStr">
        <is>
          <t>217</t>
        </is>
      </c>
      <c r="D183" s="462" t="inlineStr">
        <is>
          <t>0217.jpg</t>
        </is>
      </c>
      <c r="E183" s="462" t="inlineStr">
        <is>
          <t>1</t>
        </is>
      </c>
      <c r="F183" s="462" t="inlineStr">
        <is>
          <t>REL MTG</t>
        </is>
      </c>
      <c r="G183" s="462" t="inlineStr">
        <is>
          <t>Release of Real Estate Mortgage (Replacement)</t>
        </is>
      </c>
      <c r="H183" s="462" t="inlineStr"/>
      <c r="I183" s="462" t="inlineStr">
        <is>
          <t>43 Miscellaneous</t>
        </is>
      </c>
      <c r="J183" s="462" t="inlineStr">
        <is>
          <t>185</t>
        </is>
      </c>
      <c r="K183" s="462" t="inlineStr">
        <is>
          <t>185</t>
        </is>
      </c>
      <c r="L183" s="462" t="inlineStr">
        <is>
          <t>June 13, 1936, 8:00 A.M.</t>
        </is>
      </c>
      <c r="M183" s="462" t="inlineStr">
        <is>
          <t>May 25, 1936</t>
        </is>
      </c>
      <c r="N183" s="462" t="inlineStr"/>
      <c r="O183" s="462" t="inlineStr">
        <is>
          <t>May 26, 1936</t>
        </is>
      </c>
      <c r="P183" s="462" t="inlineStr"/>
      <c r="Q183" s="462" t="inlineStr"/>
      <c r="R183" s="462" t="inlineStr"/>
      <c r="S183" s="462" t="inlineStr"/>
      <c r="T183" s="462" t="inlineStr"/>
      <c r="U183" s="462" t="inlineStr"/>
      <c r="V183" s="462" t="inlineStr">
        <is>
          <t>S. A. Garrett, also known as Samuel A. Garrett, and Cora B. Garrett</t>
        </is>
      </c>
      <c r="W183" s="462" t="inlineStr">
        <is>
          <t>The Federal Land Bank of Wichita</t>
        </is>
      </c>
      <c r="X183" s="462" t="inlineStr">
        <is>
          <t>The Federal Land Bank of Wichita, Wichita, Kansas</t>
        </is>
      </c>
      <c r="Y183" s="462" t="inlineStr">
        <is>
          <t>S. A. Garrett, also known as Samuel A. Garrett, and Cora B. Garrett, his wife</t>
        </is>
      </c>
      <c r="Z183" s="462" t="inlineStr"/>
      <c r="AA183" s="462" t="inlineStr"/>
      <c r="AB183" s="462" t="inlineStr"/>
      <c r="AC183" s="462" t="inlineStr">
        <is>
          <t>Southeast Quarter of Section Thirty-two (32), Township Eleven (11) North, Range Twenty-five (25) West of the Indian Meridian, containing 160 acres, more or less.</t>
        </is>
      </c>
      <c r="AD183" s="462" t="inlineStr">
        <is>
          <t>SE/4 of Section 32, Township 11 North, Range 25 West</t>
        </is>
      </c>
      <c r="AE183" s="462" t="inlineStr">
        <is>
          <t>32</t>
        </is>
      </c>
      <c r="AF183" s="462" t="inlineStr">
        <is>
          <t>11 North</t>
        </is>
      </c>
      <c r="AG183" s="462" t="inlineStr">
        <is>
          <t>25 West</t>
        </is>
      </c>
      <c r="AH183" s="462" t="inlineStr">
        <is>
          <t>Beckham</t>
        </is>
      </c>
      <c r="AI183" s="462" t="inlineStr">
        <is>
          <t>Oklahoma</t>
        </is>
      </c>
      <c r="AJ183" s="462" t="inlineStr">
        <is>
          <t>SE/4</t>
        </is>
      </c>
      <c r="AK183" s="462" t="inlineStr"/>
      <c r="AL183" s="462" t="inlineStr"/>
      <c r="AM183" s="462" t="inlineStr">
        <is>
          <t>160</t>
        </is>
      </c>
      <c r="AN183" s="462" t="inlineStr"/>
      <c r="AO183" s="462" t="inlineStr"/>
      <c r="AP183" s="462" t="inlineStr"/>
      <c r="AQ183" s="462" t="inlineStr"/>
      <c r="AR183" s="462" t="inlineStr"/>
      <c r="AS183" s="462" t="inlineStr"/>
      <c r="AT183" s="462" t="inlineStr"/>
      <c r="AU183" s="462" t="inlineStr"/>
      <c r="AV183" s="462" t="inlineStr"/>
      <c r="AW183" s="462" t="inlineStr"/>
      <c r="AX183" s="462" t="inlineStr"/>
      <c r="AY183" s="462" t="inlineStr"/>
      <c r="AZ183" s="462" t="inlineStr"/>
      <c r="BA183" s="462" t="inlineStr"/>
      <c r="BB183" s="462" t="inlineStr">
        <is>
          <t>Mortgage dated February 13, 1924, recorded in Mortgage Book 31 at page 47, securing a $3,000 note; replacement for a release dated April 6, 1936 stated not to have been placed of record.</t>
        </is>
      </c>
      <c r="BC183" s="462" t="inlineStr"/>
      <c r="BD183" s="462" t="inlineStr"/>
      <c r="BE183" s="462" t="inlineStr"/>
      <c r="BF183" s="462" t="inlineStr"/>
      <c r="BG183" s="462" t="inlineStr"/>
      <c r="BH183" s="462" t="inlineStr">
        <is>
          <t>$1.00 and other valuable consideration</t>
        </is>
      </c>
      <c r="BI183" s="462" t="inlineStr"/>
      <c r="BJ183" s="462" t="inlineStr"/>
      <c r="BK183" s="462" t="inlineStr"/>
      <c r="BL183" s="462" t="inlineStr">
        <is>
          <t>Expressly executed to replace an April 6, 1936 release said not to have been placed of record. The source set nevertheless contains B05-G007 with an apparent filing stamp, so the county index/original should resolve the discrepancy.</t>
        </is>
      </c>
      <c r="BM183" s="462" t="inlineStr">
        <is>
          <t>The Federal Land Bank of Wichita held the recorded $3,000 mortgage lien.</t>
        </is>
      </c>
      <c r="BN183" s="462" t="inlineStr">
        <is>
          <t>The identified mortgage lien was released and cancelled by this replacement release.</t>
        </is>
      </c>
      <c r="BO183" s="462" t="inlineStr">
        <is>
          <t>Direct target-tract lien release; no Diversified party or supported later Diversified link appears.</t>
        </is>
      </c>
      <c r="BP183" s="462" t="inlineStr">
        <is>
          <t>high</t>
        </is>
      </c>
      <c r="BQ183" s="462" t="inlineStr">
        <is>
          <t>Dates read as 1936 based on the coherent instrument chronology and direct visual review.</t>
        </is>
      </c>
      <c r="BR183" s="462" t="inlineStr">
        <is>
          <t>required</t>
        </is>
      </c>
    </row>
    <row r="184">
      <c r="A184" s="462" t="inlineStr">
        <is>
          <t>B05-G010</t>
        </is>
      </c>
      <c r="B184" s="462" t="inlineStr">
        <is>
          <t>217</t>
        </is>
      </c>
      <c r="C184" s="462" t="inlineStr">
        <is>
          <t>217</t>
        </is>
      </c>
      <c r="D184" s="462" t="inlineStr">
        <is>
          <t>0217.jpg</t>
        </is>
      </c>
      <c r="E184" s="462" t="inlineStr">
        <is>
          <t>1</t>
        </is>
      </c>
      <c r="F184" s="462" t="inlineStr">
        <is>
          <t>AFF FRAG</t>
        </is>
      </c>
      <c r="G184" s="462" t="inlineStr">
        <is>
          <t>Affidavit of Mineral Development (opening fragment only)</t>
        </is>
      </c>
      <c r="H184" s="462" t="inlineStr"/>
      <c r="I184" s="462" t="inlineStr">
        <is>
          <t>43 Miscellaneous</t>
        </is>
      </c>
      <c r="J184" s="462" t="inlineStr">
        <is>
          <t>185</t>
        </is>
      </c>
      <c r="K184" s="462" t="inlineStr"/>
      <c r="L184" s="462" t="inlineStr">
        <is>
          <t>June 15, 1936, 4:00 P.M.</t>
        </is>
      </c>
      <c r="M184" s="462" t="inlineStr"/>
      <c r="N184" s="462" t="inlineStr"/>
      <c r="O184" s="462" t="inlineStr"/>
      <c r="P184" s="462" t="inlineStr">
        <is>
          <t>J. C. Mackenzie, affiant</t>
        </is>
      </c>
      <c r="Q184" s="462" t="inlineStr"/>
      <c r="R184" s="462" t="inlineStr"/>
      <c r="S184" s="462" t="inlineStr"/>
      <c r="T184" s="462" t="inlineStr"/>
      <c r="U184" s="462" t="inlineStr"/>
      <c r="V184" s="462" t="inlineStr"/>
      <c r="W184" s="462" t="inlineStr"/>
      <c r="X184" s="462" t="inlineStr"/>
      <c r="Y184" s="462" t="inlineStr"/>
      <c r="Z184" s="462" t="inlineStr"/>
      <c r="AA184" s="462" t="inlineStr">
        <is>
          <t>J. C. Mackenzie, affiant</t>
        </is>
      </c>
      <c r="AB184" s="462" t="inlineStr"/>
      <c r="AC184" s="462" t="inlineStr">
        <is>
          <t>Southeast Quarter of the Northwest Quarter of Section 32, Township 8 North, Range 23 West, I.M.</t>
        </is>
      </c>
      <c r="AD184" s="462" t="inlineStr">
        <is>
          <t>SE/4 NW/4 of Section 32, Township 8 North, Range 23 West</t>
        </is>
      </c>
      <c r="AE184" s="462" t="inlineStr">
        <is>
          <t>32</t>
        </is>
      </c>
      <c r="AF184" s="462" t="inlineStr">
        <is>
          <t>8 North</t>
        </is>
      </c>
      <c r="AG184" s="462" t="inlineStr">
        <is>
          <t>23 West</t>
        </is>
      </c>
      <c r="AH184" s="462" t="inlineStr">
        <is>
          <t>Beckham</t>
        </is>
      </c>
      <c r="AI184" s="462" t="inlineStr">
        <is>
          <t>Oklahoma</t>
        </is>
      </c>
      <c r="AJ184" s="462" t="inlineStr">
        <is>
          <t>NW/4</t>
        </is>
      </c>
      <c r="AK184" s="462" t="inlineStr">
        <is>
          <t>SE/4 NW/4</t>
        </is>
      </c>
      <c r="AL184" s="462" t="inlineStr"/>
      <c r="AM184" s="462" t="inlineStr"/>
      <c r="AN184" s="462" t="inlineStr"/>
      <c r="AO184" s="462" t="inlineStr"/>
      <c r="AP184" s="462" t="inlineStr"/>
      <c r="AQ184" s="462" t="inlineStr"/>
      <c r="AR184" s="462" t="inlineStr"/>
      <c r="AS184" s="462" t="inlineStr"/>
      <c r="AT184" s="462" t="inlineStr"/>
      <c r="AU184" s="462" t="inlineStr"/>
      <c r="AV184" s="462" t="inlineStr"/>
      <c r="AW184" s="462" t="inlineStr"/>
      <c r="AX184" s="462" t="inlineStr"/>
      <c r="AY184" s="462" t="inlineStr"/>
      <c r="AZ184" s="462" t="inlineStr"/>
      <c r="BA184" s="462" t="inlineStr"/>
      <c r="BB184" s="462" t="inlineStr"/>
      <c r="BC184" s="462" t="inlineStr"/>
      <c r="BD184" s="462" t="inlineStr"/>
      <c r="BE184" s="462" t="inlineStr"/>
      <c r="BF184" s="462" t="inlineStr"/>
      <c r="BG184" s="462" t="inlineStr"/>
      <c r="BH184" s="462" t="inlineStr"/>
      <c r="BI184" s="462" t="inlineStr"/>
      <c r="BJ184" s="462" t="inlineStr"/>
      <c r="BK184" s="462" t="inlineStr"/>
      <c r="BL184" s="462" t="inlineStr">
        <is>
          <t>Only the caption, filing stamp, affiant identification, and target-of-affidavit legal description are visible at the foot of 0217.jpg. The remainder is absent because 0218.jpg begins a different recorded instrument.</t>
        </is>
      </c>
      <c r="BM184" s="462" t="inlineStr"/>
      <c r="BN184" s="462" t="inlineStr"/>
      <c r="BO184" s="462" t="inlineStr">
        <is>
          <t>Different township and range; no Diversified party appears.</t>
        </is>
      </c>
      <c r="BP184" s="462" t="inlineStr">
        <is>
          <t>low</t>
        </is>
      </c>
      <c r="BQ184" s="462" t="inlineStr">
        <is>
          <t>No conclusion about mineral development or title effect was drawn from the incomplete affidavit.</t>
        </is>
      </c>
      <c r="BR184" s="462" t="inlineStr">
        <is>
          <t>required</t>
        </is>
      </c>
    </row>
    <row r="185">
      <c r="A185" s="462" t="inlineStr">
        <is>
          <t>B05-G011</t>
        </is>
      </c>
      <c r="B185" s="462" t="inlineStr">
        <is>
          <t>218</t>
        </is>
      </c>
      <c r="C185" s="462" t="inlineStr">
        <is>
          <t>218</t>
        </is>
      </c>
      <c r="D185" s="462" t="inlineStr">
        <is>
          <t>0218.jpg</t>
        </is>
      </c>
      <c r="E185" s="462" t="inlineStr">
        <is>
          <t>1</t>
        </is>
      </c>
      <c r="F185" s="462" t="inlineStr">
        <is>
          <t>ROW</t>
        </is>
      </c>
      <c r="G185" s="462" t="inlineStr">
        <is>
          <t>Right-of-Way Agreement</t>
        </is>
      </c>
      <c r="H185" s="462" t="inlineStr"/>
      <c r="I185" s="462" t="inlineStr">
        <is>
          <t>44 Miscellaneous</t>
        </is>
      </c>
      <c r="J185" s="462" t="inlineStr">
        <is>
          <t>617</t>
        </is>
      </c>
      <c r="K185" s="462" t="inlineStr">
        <is>
          <t>617</t>
        </is>
      </c>
      <c r="L185" s="462" t="inlineStr">
        <is>
          <t>February 24, 1941, 9:00 A.M.</t>
        </is>
      </c>
      <c r="M185" s="462" t="inlineStr">
        <is>
          <t>September 14, 1928</t>
        </is>
      </c>
      <c r="N185" s="462" t="inlineStr"/>
      <c r="O185" s="462" t="inlineStr">
        <is>
          <t>September 14, 1928</t>
        </is>
      </c>
      <c r="P185" s="462" t="inlineStr">
        <is>
          <t>B. E. Maddoux and Fannie Maddoux, husband and wife</t>
        </is>
      </c>
      <c r="Q185" s="462" t="inlineStr">
        <is>
          <t>Consolidated Gas Utilities Company</t>
        </is>
      </c>
      <c r="R185" s="462" t="inlineStr"/>
      <c r="S185" s="462" t="inlineStr"/>
      <c r="T185" s="462" t="inlineStr"/>
      <c r="U185" s="462" t="inlineStr"/>
      <c r="V185" s="462" t="inlineStr"/>
      <c r="W185" s="462" t="inlineStr"/>
      <c r="X185" s="462" t="inlineStr"/>
      <c r="Y185" s="462" t="inlineStr"/>
      <c r="Z185" s="462" t="inlineStr"/>
      <c r="AA185" s="462" t="inlineStr"/>
      <c r="AB185" s="462" t="inlineStr"/>
      <c r="AC185" s="462" t="inlineStr">
        <is>
          <t>A strip wide enough to lay and maintain a 14-inch gas line across the North Half of the Northwest Quarter of Section 32, Township 11 North, Range 25 West.</t>
        </is>
      </c>
      <c r="AD185" s="462" t="inlineStr">
        <is>
          <t>Pipeline right-of-way across N/2 NW/4 of Section 32, Township 11 North, Range 25 West</t>
        </is>
      </c>
      <c r="AE185" s="462" t="inlineStr">
        <is>
          <t>32</t>
        </is>
      </c>
      <c r="AF185" s="462" t="inlineStr">
        <is>
          <t>11 North</t>
        </is>
      </c>
      <c r="AG185" s="462" t="inlineStr">
        <is>
          <t>25 West</t>
        </is>
      </c>
      <c r="AH185" s="462" t="inlineStr">
        <is>
          <t>Beckham</t>
        </is>
      </c>
      <c r="AI185" s="462" t="inlineStr">
        <is>
          <t>Oklahoma</t>
        </is>
      </c>
      <c r="AJ185" s="462" t="inlineStr">
        <is>
          <t>NW/4</t>
        </is>
      </c>
      <c r="AK185" s="462" t="inlineStr">
        <is>
          <t>N/2 NW/4</t>
        </is>
      </c>
      <c r="AL185" s="462" t="inlineStr"/>
      <c r="AM185" s="462" t="inlineStr"/>
      <c r="AN185" s="462" t="inlineStr"/>
      <c r="AO185" s="462" t="inlineStr"/>
      <c r="AP185" s="462" t="inlineStr"/>
      <c r="AQ185" s="462" t="inlineStr"/>
      <c r="AR185" s="462" t="inlineStr"/>
      <c r="AS185" s="462" t="inlineStr"/>
      <c r="AT185" s="462" t="inlineStr"/>
      <c r="AU185" s="462" t="inlineStr"/>
      <c r="AV185" s="462" t="inlineStr"/>
      <c r="AW185" s="462" t="inlineStr"/>
      <c r="AX185" s="462" t="inlineStr"/>
      <c r="AY185" s="462" t="inlineStr">
        <is>
          <t>Pipeline to be buried so as not to interfere with cultivation; grantee liable for damage to fences, crops, and premises.</t>
        </is>
      </c>
      <c r="AZ185" s="462" t="inlineStr"/>
      <c r="BA185" s="462" t="inlineStr"/>
      <c r="BB185" s="462" t="inlineStr"/>
      <c r="BC185" s="462" t="inlineStr"/>
      <c r="BD185" s="462" t="inlineStr"/>
      <c r="BE185" s="462" t="inlineStr"/>
      <c r="BF185" s="462" t="inlineStr">
        <is>
          <t>Runs in favor of the parties, heirs, executors, administrators, successors, and assigns.</t>
        </is>
      </c>
      <c r="BG185" s="462" t="inlineStr"/>
      <c r="BH185" s="462" t="inlineStr">
        <is>
          <t>$1.00</t>
        </is>
      </c>
      <c r="BI185" s="462" t="inlineStr"/>
      <c r="BJ185" s="462" t="inlineStr"/>
      <c r="BK185" s="462" t="inlineStr"/>
      <c r="BL185" s="462" t="inlineStr">
        <is>
          <t>Grants a 165-rod right-of-way for a 14-inch natural-gas pipeline, with ingress/egress, relocation/size-change rights, and two gas taps to the grantor without cost.</t>
        </is>
      </c>
      <c r="BM185" s="462" t="inlineStr">
        <is>
          <t>B. E. Maddoux and Fannie Maddoux held the servient interest in the N/2 NW/4.</t>
        </is>
      </c>
      <c r="BN185" s="462" t="inlineStr">
        <is>
          <t>Consolidated Gas Utilities Company held the described pipeline easement/right-of-way; the Maddoux parties retained the servient estate subject to it.</t>
        </is>
      </c>
      <c r="BO185" s="462" t="inlineStr">
        <is>
          <t>Direct target-tract pipeline easement. No Diversified party appears; any later succession to Diversified requires separate evidence.</t>
        </is>
      </c>
      <c r="BP185" s="462" t="inlineStr">
        <is>
          <t>high</t>
        </is>
      </c>
      <c r="BQ185" s="462" t="inlineStr">
        <is>
          <t>Recorded page is read as 617 from the marginal page marking.</t>
        </is>
      </c>
      <c r="BR185" s="462" t="inlineStr">
        <is>
          <t>required</t>
        </is>
      </c>
    </row>
    <row r="186">
      <c r="A186" s="462" t="inlineStr">
        <is>
          <t>B05-G012</t>
        </is>
      </c>
      <c r="B186" s="462" t="inlineStr">
        <is>
          <t>219</t>
        </is>
      </c>
      <c r="C186" s="462" t="inlineStr">
        <is>
          <t>219</t>
        </is>
      </c>
      <c r="D186" s="462" t="inlineStr">
        <is>
          <t>0219.jpg</t>
        </is>
      </c>
      <c r="E186" s="462" t="inlineStr">
        <is>
          <t>1</t>
        </is>
      </c>
      <c r="F186" s="462" t="inlineStr">
        <is>
          <t>ROW</t>
        </is>
      </c>
      <c r="G186" s="462" t="inlineStr">
        <is>
          <t>Right-of-Way Agreement</t>
        </is>
      </c>
      <c r="H186" s="462" t="inlineStr"/>
      <c r="I186" s="462" t="inlineStr">
        <is>
          <t>44 Miscellaneous</t>
        </is>
      </c>
      <c r="J186" s="462" t="inlineStr">
        <is>
          <t>618</t>
        </is>
      </c>
      <c r="K186" s="462" t="inlineStr">
        <is>
          <t>618</t>
        </is>
      </c>
      <c r="L186" s="462" t="inlineStr">
        <is>
          <t>February 24, 1941</t>
        </is>
      </c>
      <c r="M186" s="462" t="inlineStr">
        <is>
          <t>August 30, 1928</t>
        </is>
      </c>
      <c r="N186" s="462" t="inlineStr"/>
      <c r="O186" s="462" t="inlineStr">
        <is>
          <t>August 30, 1928</t>
        </is>
      </c>
      <c r="P186" s="462" t="inlineStr">
        <is>
          <t>A. E. Maddoux and Mrs. A. E. Maddoux, husband and wife</t>
        </is>
      </c>
      <c r="Q186" s="462" t="inlineStr">
        <is>
          <t>Consolidated Gas Utilities Company</t>
        </is>
      </c>
      <c r="R186" s="462" t="inlineStr"/>
      <c r="S186" s="462" t="inlineStr"/>
      <c r="T186" s="462" t="inlineStr"/>
      <c r="U186" s="462" t="inlineStr"/>
      <c r="V186" s="462" t="inlineStr"/>
      <c r="W186" s="462" t="inlineStr"/>
      <c r="X186" s="462" t="inlineStr"/>
      <c r="Y186" s="462" t="inlineStr"/>
      <c r="Z186" s="462" t="inlineStr"/>
      <c r="AA186" s="462" t="inlineStr"/>
      <c r="AB186" s="462" t="inlineStr"/>
      <c r="AC186" s="462" t="inlineStr">
        <is>
          <t>A strip of land across the South Half of the Northwest Quarter of Section 32, Township 11 North, Range 25 West.</t>
        </is>
      </c>
      <c r="AD186" s="462" t="inlineStr">
        <is>
          <t>Pipeline right-of-way across S/2 NW/4 of Section 32, Township 11 North, Range 25 West</t>
        </is>
      </c>
      <c r="AE186" s="462" t="inlineStr">
        <is>
          <t>32</t>
        </is>
      </c>
      <c r="AF186" s="462" t="inlineStr">
        <is>
          <t>11 North</t>
        </is>
      </c>
      <c r="AG186" s="462" t="inlineStr">
        <is>
          <t>25 West</t>
        </is>
      </c>
      <c r="AH186" s="462" t="inlineStr">
        <is>
          <t>Beckham</t>
        </is>
      </c>
      <c r="AI186" s="462" t="inlineStr">
        <is>
          <t>Oklahoma</t>
        </is>
      </c>
      <c r="AJ186" s="462" t="inlineStr">
        <is>
          <t>NW/4</t>
        </is>
      </c>
      <c r="AK186" s="462" t="inlineStr">
        <is>
          <t>S/2 NW/4</t>
        </is>
      </c>
      <c r="AL186" s="462" t="inlineStr"/>
      <c r="AM186" s="462" t="inlineStr"/>
      <c r="AN186" s="462" t="inlineStr"/>
      <c r="AO186" s="462" t="inlineStr"/>
      <c r="AP186" s="462" t="inlineStr"/>
      <c r="AQ186" s="462" t="inlineStr"/>
      <c r="AR186" s="462" t="inlineStr"/>
      <c r="AS186" s="462" t="inlineStr"/>
      <c r="AT186" s="462" t="inlineStr"/>
      <c r="AU186" s="462" t="inlineStr"/>
      <c r="AV186" s="462" t="inlineStr"/>
      <c r="AW186" s="462" t="inlineStr"/>
      <c r="AX186" s="462" t="inlineStr"/>
      <c r="AY186" s="462" t="inlineStr">
        <is>
          <t>Pipeline to be buried so as not to interfere with cultivation; grantee liable for damage to fences, crops, and premises.</t>
        </is>
      </c>
      <c r="AZ186" s="462" t="inlineStr"/>
      <c r="BA186" s="462" t="inlineStr"/>
      <c r="BB186" s="462" t="inlineStr"/>
      <c r="BC186" s="462" t="inlineStr"/>
      <c r="BD186" s="462" t="inlineStr"/>
      <c r="BE186" s="462" t="inlineStr"/>
      <c r="BF186" s="462" t="inlineStr">
        <is>
          <t>Runs in favor of the parties, heirs, executors, administrators, successors, and assigns.</t>
        </is>
      </c>
      <c r="BG186" s="462" t="inlineStr"/>
      <c r="BH186" s="462" t="inlineStr">
        <is>
          <t>$1.00</t>
        </is>
      </c>
      <c r="BI186" s="462" t="inlineStr"/>
      <c r="BJ186" s="462" t="inlineStr"/>
      <c r="BK186" s="462" t="inlineStr"/>
      <c r="BL186" s="462" t="inlineStr">
        <is>
          <t>Grants a natural-gas pipeline easement with ingress/egress and a gas tap for the grantors without cost. Pipe length is blank in the form.</t>
        </is>
      </c>
      <c r="BM186" s="462" t="inlineStr">
        <is>
          <t>A. E. Maddoux and spouse held the servient interest in the S/2 NW/4.</t>
        </is>
      </c>
      <c r="BN186" s="462" t="inlineStr">
        <is>
          <t>Consolidated Gas Utilities Company held the described pipeline easement/right-of-way; the Maddoux parties retained the servient estate subject to it.</t>
        </is>
      </c>
      <c r="BO186" s="462" t="inlineStr">
        <is>
          <t>Direct target-tract pipeline easement. No Diversified party appears; later succession requires separate evidence.</t>
        </is>
      </c>
      <c r="BP186" s="462" t="inlineStr">
        <is>
          <t>high</t>
        </is>
      </c>
      <c r="BQ186" s="462" t="inlineStr">
        <is>
          <t>The wife is identified only as Mrs. A. E. Maddoux; no given name was invented.</t>
        </is>
      </c>
      <c r="BR186" s="462" t="inlineStr">
        <is>
          <t>required</t>
        </is>
      </c>
    </row>
    <row r="187">
      <c r="A187" s="462" t="inlineStr">
        <is>
          <t>B05-G013</t>
        </is>
      </c>
      <c r="B187" s="462" t="inlineStr">
        <is>
          <t>220</t>
        </is>
      </c>
      <c r="C187" s="462" t="inlineStr">
        <is>
          <t>220</t>
        </is>
      </c>
      <c r="D187" s="462" t="inlineStr">
        <is>
          <t>0220.jpg</t>
        </is>
      </c>
      <c r="E187" s="462" t="inlineStr">
        <is>
          <t>1</t>
        </is>
      </c>
      <c r="F187" s="462" t="inlineStr">
        <is>
          <t>ROW</t>
        </is>
      </c>
      <c r="G187" s="462" t="inlineStr">
        <is>
          <t>Right-of-Way Agreement</t>
        </is>
      </c>
      <c r="H187" s="462" t="inlineStr"/>
      <c r="I187" s="462" t="inlineStr">
        <is>
          <t>44 Miscellaneous</t>
        </is>
      </c>
      <c r="J187" s="462" t="inlineStr">
        <is>
          <t>619</t>
        </is>
      </c>
      <c r="K187" s="462" t="inlineStr">
        <is>
          <t>619</t>
        </is>
      </c>
      <c r="L187" s="462" t="inlineStr">
        <is>
          <t>February 24, 1941</t>
        </is>
      </c>
      <c r="M187" s="462" t="inlineStr">
        <is>
          <t>August 27, 1928</t>
        </is>
      </c>
      <c r="N187" s="462" t="inlineStr"/>
      <c r="O187" s="462" t="inlineStr">
        <is>
          <t>August 28, 1928</t>
        </is>
      </c>
      <c r="P187" s="462" t="inlineStr">
        <is>
          <t>G. A. Crook and Ellen W. Crook, husband and wife</t>
        </is>
      </c>
      <c r="Q187" s="462" t="inlineStr">
        <is>
          <t>Consolidated Gas Utilities Company</t>
        </is>
      </c>
      <c r="R187" s="462" t="inlineStr"/>
      <c r="S187" s="462" t="inlineStr"/>
      <c r="T187" s="462" t="inlineStr"/>
      <c r="U187" s="462" t="inlineStr"/>
      <c r="V187" s="462" t="inlineStr"/>
      <c r="W187" s="462" t="inlineStr"/>
      <c r="X187" s="462" t="inlineStr"/>
      <c r="Y187" s="462" t="inlineStr"/>
      <c r="Z187" s="462" t="inlineStr"/>
      <c r="AA187" s="462" t="inlineStr"/>
      <c r="AB187" s="462" t="inlineStr"/>
      <c r="AC187" s="462" t="inlineStr">
        <is>
          <t>A strip of land across the Northeast Quarter of Section 32, Township 11 North, Range 25 West, a distance of 102.6 rods and wide enough to lay and maintain the gas pipeline.</t>
        </is>
      </c>
      <c r="AD187" s="462" t="inlineStr">
        <is>
          <t>Pipeline right-of-way across NE/4 of Section 32, Township 11 North, Range 25 West</t>
        </is>
      </c>
      <c r="AE187" s="462" t="inlineStr">
        <is>
          <t>32</t>
        </is>
      </c>
      <c r="AF187" s="462" t="inlineStr">
        <is>
          <t>11 North</t>
        </is>
      </c>
      <c r="AG187" s="462" t="inlineStr">
        <is>
          <t>25 West</t>
        </is>
      </c>
      <c r="AH187" s="462" t="inlineStr">
        <is>
          <t>Beckham</t>
        </is>
      </c>
      <c r="AI187" s="462" t="inlineStr">
        <is>
          <t>Oklahoma</t>
        </is>
      </c>
      <c r="AJ187" s="462" t="inlineStr">
        <is>
          <t>NE/4</t>
        </is>
      </c>
      <c r="AK187" s="462" t="inlineStr"/>
      <c r="AL187" s="462" t="inlineStr"/>
      <c r="AM187" s="462" t="inlineStr"/>
      <c r="AN187" s="462" t="inlineStr"/>
      <c r="AO187" s="462" t="inlineStr"/>
      <c r="AP187" s="462" t="inlineStr"/>
      <c r="AQ187" s="462" t="inlineStr"/>
      <c r="AR187" s="462" t="inlineStr"/>
      <c r="AS187" s="462" t="inlineStr"/>
      <c r="AT187" s="462" t="inlineStr"/>
      <c r="AU187" s="462" t="inlineStr"/>
      <c r="AV187" s="462" t="inlineStr"/>
      <c r="AW187" s="462" t="inlineStr"/>
      <c r="AX187" s="462" t="inlineStr"/>
      <c r="AY187" s="462" t="inlineStr">
        <is>
          <t>Pipeline to be buried so as not to interfere with cultivation; grantee liable for damage to fences, crops, and premises.</t>
        </is>
      </c>
      <c r="AZ187" s="462" t="inlineStr"/>
      <c r="BA187" s="462" t="inlineStr"/>
      <c r="BB187" s="462" t="inlineStr"/>
      <c r="BC187" s="462" t="inlineStr"/>
      <c r="BD187" s="462" t="inlineStr"/>
      <c r="BE187" s="462" t="inlineStr"/>
      <c r="BF187" s="462" t="inlineStr">
        <is>
          <t>Runs in favor of the parties, heirs, executors, administrators, successors, and assigns.</t>
        </is>
      </c>
      <c r="BG187" s="462" t="inlineStr"/>
      <c r="BH187" s="462" t="inlineStr">
        <is>
          <t>$1.00</t>
        </is>
      </c>
      <c r="BI187" s="462" t="inlineStr"/>
      <c r="BJ187" s="462" t="inlineStr"/>
      <c r="BK187" s="462" t="inlineStr"/>
      <c r="BL187" s="462" t="inlineStr">
        <is>
          <t>Grants a 102.6-rod natural-gas pipeline right-of-way with ingress/egress, pipe-size-change rights, and two free gas taps.</t>
        </is>
      </c>
      <c r="BM187" s="462" t="inlineStr">
        <is>
          <t>G. A. Crook and Ellen W. Crook held the servient interest in the NE/4.</t>
        </is>
      </c>
      <c r="BN187" s="462" t="inlineStr">
        <is>
          <t>Consolidated Gas Utilities Company held the described pipeline easement/right-of-way; the Crooks retained the servient estate subject to it.</t>
        </is>
      </c>
      <c r="BO187" s="462" t="inlineStr">
        <is>
          <t>Direct target-tract pipeline easement. No Diversified party appears; later succession requires separate evidence.</t>
        </is>
      </c>
      <c r="BP187" s="462" t="inlineStr">
        <is>
          <t>high</t>
        </is>
      </c>
      <c r="BQ187" s="462" t="inlineStr"/>
      <c r="BR187" s="462" t="inlineStr">
        <is>
          <t>required</t>
        </is>
      </c>
    </row>
    <row r="188">
      <c r="A188" s="462" t="inlineStr">
        <is>
          <t>B05-G014</t>
        </is>
      </c>
      <c r="B188" s="462" t="inlineStr">
        <is>
          <t>221</t>
        </is>
      </c>
      <c r="C188" s="462" t="inlineStr">
        <is>
          <t>221</t>
        </is>
      </c>
      <c r="D188" s="462" t="inlineStr">
        <is>
          <t>0221.jpg</t>
        </is>
      </c>
      <c r="E188" s="462" t="inlineStr">
        <is>
          <t>1</t>
        </is>
      </c>
      <c r="F188" s="462" t="inlineStr">
        <is>
          <t>ACK</t>
        </is>
      </c>
      <c r="G188" s="462" t="inlineStr">
        <is>
          <t>Unidentified Instrument Acknowledgment (concluding fragment only)</t>
        </is>
      </c>
      <c r="H188" s="462" t="inlineStr"/>
      <c r="I188" s="462" t="inlineStr"/>
      <c r="J188" s="462" t="inlineStr"/>
      <c r="K188" s="462" t="inlineStr"/>
      <c r="L188" s="462" t="inlineStr"/>
      <c r="M188" s="462" t="inlineStr"/>
      <c r="N188" s="462" t="inlineStr"/>
      <c r="O188" s="462" t="inlineStr"/>
      <c r="P188" s="462" t="inlineStr"/>
      <c r="Q188" s="462" t="inlineStr"/>
      <c r="R188" s="462" t="inlineStr"/>
      <c r="S188" s="462" t="inlineStr"/>
      <c r="T188" s="462" t="inlineStr"/>
      <c r="U188" s="462" t="inlineStr"/>
      <c r="V188" s="462" t="inlineStr"/>
      <c r="W188" s="462" t="inlineStr"/>
      <c r="X188" s="462" t="inlineStr"/>
      <c r="Y188" s="462" t="inlineStr"/>
      <c r="Z188" s="462" t="inlineStr"/>
      <c r="AA188" s="462" t="inlineStr">
        <is>
          <t>Gladys Harman, notary public</t>
        </is>
      </c>
      <c r="AB188" s="462" t="inlineStr"/>
      <c r="AC188" s="462" t="inlineStr"/>
      <c r="AD188" s="462" t="inlineStr"/>
      <c r="AE188" s="462" t="inlineStr"/>
      <c r="AF188" s="462" t="inlineStr"/>
      <c r="AG188" s="462" t="inlineStr"/>
      <c r="AH188" s="462" t="inlineStr"/>
      <c r="AI188" s="462" t="inlineStr">
        <is>
          <t>Oklahoma</t>
        </is>
      </c>
      <c r="AJ188" s="462" t="inlineStr"/>
      <c r="AK188" s="462" t="inlineStr"/>
      <c r="AL188" s="462" t="inlineStr"/>
      <c r="AM188" s="462" t="inlineStr"/>
      <c r="AN188" s="462" t="inlineStr"/>
      <c r="AO188" s="462" t="inlineStr"/>
      <c r="AP188" s="462" t="inlineStr"/>
      <c r="AQ188" s="462" t="inlineStr"/>
      <c r="AR188" s="462" t="inlineStr"/>
      <c r="AS188" s="462" t="inlineStr"/>
      <c r="AT188" s="462" t="inlineStr"/>
      <c r="AU188" s="462" t="inlineStr"/>
      <c r="AV188" s="462" t="inlineStr"/>
      <c r="AW188" s="462" t="inlineStr"/>
      <c r="AX188" s="462" t="inlineStr"/>
      <c r="AY188" s="462" t="inlineStr"/>
      <c r="AZ188" s="462" t="inlineStr"/>
      <c r="BA188" s="462" t="inlineStr"/>
      <c r="BB188" s="462" t="inlineStr"/>
      <c r="BC188" s="462" t="inlineStr"/>
      <c r="BD188" s="462" t="inlineStr"/>
      <c r="BE188" s="462" t="inlineStr"/>
      <c r="BF188" s="462" t="inlineStr"/>
      <c r="BG188" s="462" t="inlineStr"/>
      <c r="BH188" s="462" t="inlineStr"/>
      <c r="BI188" s="462" t="inlineStr"/>
      <c r="BJ188" s="462" t="inlineStr"/>
      <c r="BK188" s="462" t="inlineStr"/>
      <c r="BL188" s="462" t="inlineStr">
        <is>
          <t>Only a concluding notarial sentence and commission-expiration date (July 20, 1942) appear above the next recorded release on 0221.jpg. No opening text, parties, legal, or instrument type is present.</t>
        </is>
      </c>
      <c r="BM188" s="462" t="inlineStr"/>
      <c r="BN188" s="462" t="inlineStr"/>
      <c r="BO188" s="462" t="inlineStr">
        <is>
          <t>No Diversified party, target legal, or defensible title effect is visible.</t>
        </is>
      </c>
      <c r="BP188" s="462" t="inlineStr">
        <is>
          <t>low</t>
        </is>
      </c>
      <c r="BQ188" s="462" t="inlineStr">
        <is>
          <t>This fragment was kept separate because its notary does not match the completed acknowledgment on B05-G013.</t>
        </is>
      </c>
      <c r="BR188" s="462" t="inlineStr">
        <is>
          <t>required</t>
        </is>
      </c>
    </row>
    <row r="189">
      <c r="A189" s="462" t="inlineStr">
        <is>
          <t>B05-G015</t>
        </is>
      </c>
      <c r="B189" s="462" t="inlineStr">
        <is>
          <t>221</t>
        </is>
      </c>
      <c r="C189" s="462" t="inlineStr">
        <is>
          <t>221</t>
        </is>
      </c>
      <c r="D189" s="462" t="inlineStr">
        <is>
          <t>0221.jpg</t>
        </is>
      </c>
      <c r="E189" s="462" t="inlineStr">
        <is>
          <t>1</t>
        </is>
      </c>
      <c r="F189" s="462" t="inlineStr">
        <is>
          <t>REL OGL</t>
        </is>
      </c>
      <c r="G189" s="462" t="inlineStr">
        <is>
          <t>Release of Oil and Gas Lease</t>
        </is>
      </c>
      <c r="H189" s="462" t="inlineStr"/>
      <c r="I189" s="462" t="inlineStr">
        <is>
          <t>45 Miscellaneous</t>
        </is>
      </c>
      <c r="J189" s="462" t="inlineStr">
        <is>
          <t>665</t>
        </is>
      </c>
      <c r="K189" s="462" t="inlineStr">
        <is>
          <t>665</t>
        </is>
      </c>
      <c r="L189" s="462" t="inlineStr">
        <is>
          <t>March 28, 1941, 11:00 A.M.</t>
        </is>
      </c>
      <c r="M189" s="462" t="inlineStr">
        <is>
          <t>February 14, 1941</t>
        </is>
      </c>
      <c r="N189" s="462" t="inlineStr"/>
      <c r="O189" s="462" t="inlineStr">
        <is>
          <t>February 14, 1941</t>
        </is>
      </c>
      <c r="P189" s="462" t="inlineStr"/>
      <c r="Q189" s="462" t="inlineStr"/>
      <c r="R189" s="462" t="inlineStr"/>
      <c r="S189" s="462" t="inlineStr"/>
      <c r="T189" s="462" t="inlineStr">
        <is>
          <t>Andrew F. Carlson and Della Carlson</t>
        </is>
      </c>
      <c r="U189" s="462" t="inlineStr">
        <is>
          <t>W. L. Absher, Trustee</t>
        </is>
      </c>
      <c r="V189" s="462" t="inlineStr"/>
      <c r="W189" s="462" t="inlineStr"/>
      <c r="X189" s="462" t="inlineStr">
        <is>
          <t>W. L. Absher, Trustee</t>
        </is>
      </c>
      <c r="Y189" s="462" t="inlineStr">
        <is>
          <t>Andrew F. Carlson and Della Carlson</t>
        </is>
      </c>
      <c r="Z189" s="462" t="inlineStr"/>
      <c r="AA189" s="462" t="inlineStr"/>
      <c r="AB189" s="462" t="inlineStr"/>
      <c r="AC189" s="462" t="inlineStr">
        <is>
          <t>Northwest Quarter of Section 28, Township 9, Range 25, containing 160 acres, more or less, Beckham County, Oklahoma.</t>
        </is>
      </c>
      <c r="AD189" s="462" t="inlineStr">
        <is>
          <t>NW/4 of Section 28, Township 9, Range 25, Beckham County, Oklahoma</t>
        </is>
      </c>
      <c r="AE189" s="462" t="inlineStr">
        <is>
          <t>28</t>
        </is>
      </c>
      <c r="AF189" s="462" t="inlineStr">
        <is>
          <t>9</t>
        </is>
      </c>
      <c r="AG189" s="462" t="inlineStr">
        <is>
          <t>25</t>
        </is>
      </c>
      <c r="AH189" s="462" t="inlineStr">
        <is>
          <t>Beckham</t>
        </is>
      </c>
      <c r="AI189" s="462" t="inlineStr">
        <is>
          <t>Oklahoma</t>
        </is>
      </c>
      <c r="AJ189" s="462" t="inlineStr">
        <is>
          <t>NW/4</t>
        </is>
      </c>
      <c r="AK189" s="462" t="inlineStr"/>
      <c r="AL189" s="462" t="inlineStr"/>
      <c r="AM189" s="462" t="inlineStr">
        <is>
          <t>160</t>
        </is>
      </c>
      <c r="AN189" s="462" t="inlineStr"/>
      <c r="AO189" s="462" t="inlineStr"/>
      <c r="AP189" s="462" t="inlineStr"/>
      <c r="AQ189" s="462" t="inlineStr"/>
      <c r="AR189" s="462" t="inlineStr"/>
      <c r="AS189" s="462" t="inlineStr"/>
      <c r="AT189" s="462" t="inlineStr"/>
      <c r="AU189" s="462" t="inlineStr"/>
      <c r="AV189" s="462" t="inlineStr"/>
      <c r="AW189" s="462" t="inlineStr"/>
      <c r="AX189" s="462" t="inlineStr"/>
      <c r="AY189" s="462" t="inlineStr"/>
      <c r="AZ189" s="462" t="inlineStr">
        <is>
          <t>Oil and gas mining lease dated January 10, 1936, recorded in Book 7 at page 588.</t>
        </is>
      </c>
      <c r="BA189" s="462" t="inlineStr"/>
      <c r="BB189" s="462" t="inlineStr"/>
      <c r="BC189" s="462" t="inlineStr"/>
      <c r="BD189" s="462" t="inlineStr"/>
      <c r="BE189" s="462" t="inlineStr"/>
      <c r="BF189" s="462" t="inlineStr"/>
      <c r="BG189" s="462" t="inlineStr"/>
      <c r="BH189" s="462" t="inlineStr"/>
      <c r="BI189" s="462" t="inlineStr"/>
      <c r="BJ189" s="462" t="inlineStr"/>
      <c r="BK189" s="462" t="inlineStr"/>
      <c r="BL189" s="462" t="inlineStr">
        <is>
          <t>Releases, relinquishes, and surrenders all lessee right, title, and interest in the identified oil-and-gas lease.</t>
        </is>
      </c>
      <c r="BM189" s="462" t="inlineStr">
        <is>
          <t>W. L. Absher, Trustee held the lessee interest under the referenced lease.</t>
        </is>
      </c>
      <c r="BN189" s="462" t="inlineStr">
        <is>
          <t>The referenced leasehold interest was released to Andrew F. Carlson and Della Carlson.</t>
        </is>
      </c>
      <c r="BO189" s="462" t="inlineStr">
        <is>
          <t>Different section and township; no Diversified party appears.</t>
        </is>
      </c>
      <c r="BP189" s="462" t="inlineStr">
        <is>
          <t>high</t>
        </is>
      </c>
      <c r="BQ189" s="462" t="inlineStr">
        <is>
          <t>North direction for township/range is not supplied in the visible text and was not invented.</t>
        </is>
      </c>
      <c r="BR189" s="462" t="inlineStr">
        <is>
          <t>required</t>
        </is>
      </c>
    </row>
    <row r="190">
      <c r="A190" s="462" t="inlineStr">
        <is>
          <t>B05-G016</t>
        </is>
      </c>
      <c r="B190" s="462" t="inlineStr">
        <is>
          <t>221</t>
        </is>
      </c>
      <c r="C190" s="462" t="inlineStr">
        <is>
          <t>222</t>
        </is>
      </c>
      <c r="D190" s="462" t="inlineStr">
        <is>
          <t>0221.jpg
0222.jpg</t>
        </is>
      </c>
      <c r="E190" s="462" t="inlineStr">
        <is>
          <t>2</t>
        </is>
      </c>
      <c r="F190" s="462" t="inlineStr">
        <is>
          <t>DEC</t>
        </is>
      </c>
      <c r="G190" s="462" t="inlineStr">
        <is>
          <t>Final Decree—Estate of Ellen W. Crook, Deceased</t>
        </is>
      </c>
      <c r="H190" s="462" t="inlineStr"/>
      <c r="I190" s="462" t="inlineStr">
        <is>
          <t>45 Miscellaneous</t>
        </is>
      </c>
      <c r="J190" s="462" t="inlineStr">
        <is>
          <t>665</t>
        </is>
      </c>
      <c r="K190" s="462" t="inlineStr">
        <is>
          <t>666</t>
        </is>
      </c>
      <c r="L190" s="462" t="inlineStr">
        <is>
          <t>March 28, 1941, 4:00 P.M.</t>
        </is>
      </c>
      <c r="M190" s="462" t="inlineStr">
        <is>
          <t>February 10, 1941</t>
        </is>
      </c>
      <c r="N190" s="462" t="inlineStr"/>
      <c r="O190" s="462" t="inlineStr"/>
      <c r="P190" s="462" t="inlineStr"/>
      <c r="Q190" s="462" t="inlineStr"/>
      <c r="R190" s="462" t="inlineStr"/>
      <c r="S190" s="462" t="inlineStr"/>
      <c r="T190" s="462" t="inlineStr"/>
      <c r="U190" s="462" t="inlineStr"/>
      <c r="V190" s="462" t="inlineStr"/>
      <c r="W190" s="462" t="inlineStr"/>
      <c r="X190" s="462" t="inlineStr"/>
      <c r="Y190" s="462" t="inlineStr"/>
      <c r="Z190" s="462" t="inlineStr">
        <is>
          <t>Ellen W. Crook</t>
        </is>
      </c>
      <c r="AA190" s="462" t="inlineStr">
        <is>
          <t>Charley Crook, executor; G. A. Crook, surviving husband and homestead claimant; L. G. Brewer, County Judge</t>
        </is>
      </c>
      <c r="AB190" s="462" t="inlineStr"/>
      <c r="AC190" s="462" t="inlineStr">
        <is>
          <t>Among other property: Southwest Quarter of the Northwest Quarter and Northwest Quarter of the Southwest Quarter of Section 28, and an undivided one-half interest in the Northeast Quarter of Section 32, all in Township 11 North, Range 25 West of the Indian Meridian, Beckham County, Oklahoma. The decree also includes N/2 NE/4 of Section 9, Township 9 North, Range 17 West, Washita County.</t>
        </is>
      </c>
      <c r="AD190" s="462" t="inlineStr">
        <is>
          <t>Undivided 1/2 interest in NE/4 of Section 32, Township 11 North, Range 25 West; plus described non-target lands</t>
        </is>
      </c>
      <c r="AE190" s="462" t="inlineStr">
        <is>
          <t>32</t>
        </is>
      </c>
      <c r="AF190" s="462" t="inlineStr">
        <is>
          <t>11 North</t>
        </is>
      </c>
      <c r="AG190" s="462" t="inlineStr">
        <is>
          <t>25 West</t>
        </is>
      </c>
      <c r="AH190" s="462" t="inlineStr">
        <is>
          <t>Beckham</t>
        </is>
      </c>
      <c r="AI190" s="462" t="inlineStr">
        <is>
          <t>Oklahoma</t>
        </is>
      </c>
      <c r="AJ190" s="462" t="inlineStr">
        <is>
          <t>NE/4</t>
        </is>
      </c>
      <c r="AK190" s="462" t="inlineStr"/>
      <c r="AL190" s="462" t="inlineStr"/>
      <c r="AM190" s="462" t="inlineStr"/>
      <c r="AN190" s="462" t="inlineStr"/>
      <c r="AO190" s="462" t="inlineStr">
        <is>
          <t>Decedent estate held an undivided 1/2 interest in the NE/4; 13 beneficiaries each receive 1/13 of the estate share (equivalent to 1/26 of the whole NE/4), subject to G. A. Crook’s homestead rights.</t>
        </is>
      </c>
      <c r="AP190" s="462" t="inlineStr"/>
      <c r="AQ190" s="462" t="inlineStr"/>
      <c r="AR190" s="462" t="inlineStr"/>
      <c r="AS190" s="462" t="inlineStr"/>
      <c r="AT190" s="462" t="inlineStr"/>
      <c r="AU190" s="462" t="inlineStr"/>
      <c r="AV190" s="462" t="inlineStr"/>
      <c r="AW190" s="462" t="inlineStr"/>
      <c r="AX190" s="462" t="inlineStr"/>
      <c r="AY190" s="462" t="inlineStr"/>
      <c r="AZ190" s="462" t="inlineStr"/>
      <c r="BA190" s="462" t="inlineStr"/>
      <c r="BB190" s="462" t="inlineStr"/>
      <c r="BC190" s="462" t="inlineStr"/>
      <c r="BD190" s="462" t="inlineStr"/>
      <c r="BE190" s="462" t="inlineStr">
        <is>
          <t>G. A. Crook’s homestead rights in the Beckham County land set apart to him.</t>
        </is>
      </c>
      <c r="BF190" s="462" t="inlineStr"/>
      <c r="BG190" s="462" t="inlineStr"/>
      <c r="BH190" s="462" t="inlineStr"/>
      <c r="BI190" s="462" t="inlineStr"/>
      <c r="BJ190" s="462" t="inlineStr"/>
      <c r="BK190" s="462" t="inlineStr"/>
      <c r="BL190" s="462" t="inlineStr">
        <is>
          <t>Final decree identifies 13 beneficiaries—Carrie Hensley, John Crook, Steve Crook, Elizabeth Johnston, Ethel Malone, Lottie Abel (formerly Lottie Childress), Opal Neal (formerly Opal Hohenshelt), Maggie Wilson, Willie Crook, Everett Crook, Ora Knight, Charley Crook, and Mary Ivester—each receiving a 1/13 share of Ellen W. Crook’s estate. G. A. Crook waived other estate interests but retained stated homestead rights.</t>
        </is>
      </c>
      <c r="BM190" s="462" t="inlineStr">
        <is>
          <t>Ellen W. Crook’s estate held an undivided 1/2 interest in the target NE/4, subject to surviving-husband G. A. Crook’s homestead rights.</t>
        </is>
      </c>
      <c r="BN190" s="462" t="inlineStr">
        <is>
          <t>Each of the 13 named beneficiaries received an undivided 1/13 of Ellen W. Crook’s estate interest—arithmetically 1/26 of the whole NE/4—subject to G. A. Crook’s homestead rights.</t>
        </is>
      </c>
      <c r="BO190" s="462" t="inlineStr">
        <is>
          <t>Direct target mineral/fee title distribution; no Diversified party or supported later Diversified link appears.</t>
        </is>
      </c>
      <c r="BP190" s="462" t="inlineStr">
        <is>
          <t>high</t>
        </is>
      </c>
      <c r="BQ190" s="462" t="inlineStr">
        <is>
          <t>The 1/26 whole-tract equivalent is arithmetic from the decree’s 1/2 estate interest and thirteen equal 1/13 shares; the decree itself states the component fractions.</t>
        </is>
      </c>
      <c r="BR190" s="462" t="inlineStr">
        <is>
          <t>required</t>
        </is>
      </c>
    </row>
    <row r="191">
      <c r="A191" s="462" t="inlineStr">
        <is>
          <t>B05-G017</t>
        </is>
      </c>
      <c r="B191" s="462" t="inlineStr">
        <is>
          <t>223</t>
        </is>
      </c>
      <c r="C191" s="462" t="inlineStr">
        <is>
          <t>332</t>
        </is>
      </c>
      <c r="D191" s="462" t="inlineStr">
        <is>
          <t>0223.jpg
0224.jpg
0225.jpg
0226.jpg
0227.jpg
0228.jpg
0229.jpg
0230.jpg
0231.jpg
0232.jpg
0233.jpg
0234.jpg
0235.jpg
0236.jpg
0237.jpg
0238.jpg
0239.jpg
0240.jpg
0241.jpg
0242.jpg
0243.jpg
0244.jpg
0245.jpg
0246.jpg
0247.jpg
0248.jpg
0249.jpg
0250.jpg
0251.jpg
0252.jpg
0253.jpg
0254.jpg
0255.jpg
0256.jpg
0257.jpg
0258.jpg
0259.jpg
0260.jpg
0261.jpg
0262.jpg
0263.jpg
0264.jpg
0265.jpg
0266.jpg
0267.jpg
0268.jpg
0269.jpg
0270.jpg
0271.jpg
0272.jpg
0273.jpg
0274.jpg
0275.jpg
0276.jpg
0277.jpg
0278.jpg
0279.jpg
0280.jpg
0281.jpg
0282.jpg
0283.jpg
0284.jpg
0285.jpg
0286.jpg
0287.jpg
0288.jpg
0289.jpg
0290.jpg
0291.jpg
0292.jpg
0293.jpg
0294.jpg
0295.jpg
0296.jpg
0297.jpg
0298.jpg
0299.jpg
0300.jpg
0301.jpg
0302.jpg
0303.jpg
0304.jpg
0305.jpg
0306.jpg
0307.jpg
0308.jpg
0309.jpg
0310.jpg
0311.jpg
0312.jpg
0313.jpg
0314.jpg
0315.jpg
0316.jpg
0317.jpg
0318.jpg
0319.jpg
0320.jpg
0321.jpg
0322.jpg
0323.jpg
0324.jpg
0325.jpg
0326.jpg
0327.jpg
0328.jpg
0329.jpg
0330.jpg
0331.jpg
0332.jpg</t>
        </is>
      </c>
      <c r="E191" s="462" t="inlineStr">
        <is>
          <t>110</t>
        </is>
      </c>
      <c r="F191" s="462" t="inlineStr">
        <is>
          <t>MTG/DT</t>
        </is>
      </c>
      <c r="G191" s="462" t="inlineStr">
        <is>
          <t>Indenture of Mortgage and Deed of Trust</t>
        </is>
      </c>
      <c r="H191" s="462" t="inlineStr"/>
      <c r="I191" s="462" t="inlineStr">
        <is>
          <t>64 Mortgages</t>
        </is>
      </c>
      <c r="J191" s="462" t="inlineStr">
        <is>
          <t>507</t>
        </is>
      </c>
      <c r="K191" s="462" t="inlineStr">
        <is>
          <t>617</t>
        </is>
      </c>
      <c r="L191" s="462" t="inlineStr">
        <is>
          <t>April 11, 1941, 8:00 A.M.</t>
        </is>
      </c>
      <c r="M191" s="462" t="inlineStr">
        <is>
          <t>March 1, 1941</t>
        </is>
      </c>
      <c r="N191" s="462" t="inlineStr">
        <is>
          <t>March 1, 1941</t>
        </is>
      </c>
      <c r="O191" s="462" t="inlineStr">
        <is>
          <t>April 3, 1941</t>
        </is>
      </c>
      <c r="P191" s="462" t="inlineStr">
        <is>
          <t>Consolidated Gas Utilities Corporation</t>
        </is>
      </c>
      <c r="Q191" s="462" t="inlineStr">
        <is>
          <t>The Marine Midland Trust Company of New York and Baldwin Maull, Trustees</t>
        </is>
      </c>
      <c r="R191" s="462" t="inlineStr"/>
      <c r="S191" s="462" t="inlineStr"/>
      <c r="T191" s="462" t="inlineStr"/>
      <c r="U191" s="462" t="inlineStr"/>
      <c r="V191" s="462" t="inlineStr">
        <is>
          <t>Consolidated Gas Utilities Corporation</t>
        </is>
      </c>
      <c r="W191" s="462" t="inlineStr">
        <is>
          <t>The Marine Midland Trust Company of New York and Baldwin Maull, Trustees</t>
        </is>
      </c>
      <c r="X191" s="462" t="inlineStr"/>
      <c r="Y191" s="462" t="inlineStr"/>
      <c r="Z191" s="462" t="inlineStr"/>
      <c r="AA191" s="462" t="inlineStr">
        <is>
          <t>Trustees for holders of First Mortgage Sinking Fund Bonds, 4%, Series A, due March 1, 1956</t>
        </is>
      </c>
      <c r="AB191" s="462" t="inlineStr"/>
      <c r="AC191" s="462" t="inlineStr">
        <is>
          <t>Statewide and multistate mortgage of company real estate, compressor and measuring stations, gas pipe lines, transmission lines, rights-of-way, easements, gas-distribution systems, oil-and-gas leasehold estates and mineral interests, contracts, franchises, equipment, and after-acquired property. The Beckham County rights-of-way schedule includes B. E. Maddoux — N/2 NW/4 of Section 32, Township 11 North, Range 25 West; A. E. Maddoux — S/2 NW/4 of Section 32, Township 11 North, Range 25 West; and G. A. Crook — NE/4 of Section 32, Township 11 North, Range 25 West.</t>
        </is>
      </c>
      <c r="AD191" s="462" t="inlineStr">
        <is>
          <t>Pipeline rights-of-way/easements across N/2 NW/4, S/2 NW/4, and NE/4 of Section 32, Township 11 North, Range 25 West</t>
        </is>
      </c>
      <c r="AE191" s="462" t="inlineStr">
        <is>
          <t>32</t>
        </is>
      </c>
      <c r="AF191" s="462" t="inlineStr">
        <is>
          <t>11 North</t>
        </is>
      </c>
      <c r="AG191" s="462" t="inlineStr">
        <is>
          <t>25 West</t>
        </is>
      </c>
      <c r="AH191" s="462" t="inlineStr">
        <is>
          <t>Beckham</t>
        </is>
      </c>
      <c r="AI191" s="462" t="inlineStr">
        <is>
          <t>Oklahoma</t>
        </is>
      </c>
      <c r="AJ191" s="462" t="inlineStr">
        <is>
          <t>NW/4; NE/4</t>
        </is>
      </c>
      <c r="AK191" s="462" t="inlineStr">
        <is>
          <t>N/2 NW/4; S/2 NW/4</t>
        </is>
      </c>
      <c r="AL191" s="462" t="inlineStr"/>
      <c r="AM191" s="462" t="inlineStr"/>
      <c r="AN191" s="462" t="inlineStr"/>
      <c r="AO191" s="462" t="inlineStr"/>
      <c r="AP191" s="462" t="inlineStr"/>
      <c r="AQ191" s="462" t="inlineStr"/>
      <c r="AR191" s="462" t="inlineStr"/>
      <c r="AS191" s="462" t="inlineStr"/>
      <c r="AT191" s="462" t="inlineStr"/>
      <c r="AU191" s="462" t="inlineStr"/>
      <c r="AV191" s="462" t="inlineStr"/>
      <c r="AW191" s="462" t="inlineStr"/>
      <c r="AX191" s="462" t="inlineStr"/>
      <c r="AY191" s="462" t="inlineStr"/>
      <c r="AZ191" s="462" t="inlineStr"/>
      <c r="BA191" s="462" t="inlineStr"/>
      <c r="BB191" s="462" t="inlineStr">
        <is>
          <t>Company deeds, leases, rights-of-way, permits, franchises, and contracts itemized in schedules, including target rights-of-way at B05-G011 through B05-G013.</t>
        </is>
      </c>
      <c r="BC191" s="462" t="inlineStr"/>
      <c r="BD191" s="462" t="inlineStr"/>
      <c r="BE191" s="462" t="inlineStr">
        <is>
          <t>Secures First Mortgage Sinking Fund Bonds, including 4% Series A bonds due March 1, 1956; trust terms, redemption provisions, and prior property burdens stated in the indenture.</t>
        </is>
      </c>
      <c r="BF191" s="462" t="inlineStr">
        <is>
          <t>Series A bonds due March 1, 1956</t>
        </is>
      </c>
      <c r="BG191" s="462" t="inlineStr"/>
      <c r="BH191" s="462" t="inlineStr">
        <is>
          <t>$10.00 and other good and valuable consideration</t>
        </is>
      </c>
      <c r="BI191" s="462" t="inlineStr"/>
      <c r="BJ191" s="462" t="inlineStr"/>
      <c r="BK191" s="462" t="inlineStr"/>
      <c r="BL191" s="462" t="inlineStr">
        <is>
          <t>Complete replacement for the earlier partial B05-G017 records. The indenture begins on 0223.jpg at Mortgage Book 64 p.507, contains the target Beckham County right-of-way schedule on 0243.jpg, continues through all operative articles in this batch, is executed and sealed on 0330.jpg, and ends with multistate acknowledgments and clerk certification on 0332.jpg at p.617.</t>
        </is>
      </c>
      <c r="BM191" s="462" t="inlineStr">
        <is>
          <t>Consolidated Gas Utilities Corporation held its operating properties, pipeline and distribution systems, leasehold/mineral interests, contracts, franchises, and easement/right-of-way interests, including the three target Section 32 easements.</t>
        </is>
      </c>
      <c r="BN191" s="462" t="inlineStr">
        <is>
          <t>Those properties and rights were pledged/mortgaged to the trustees as bond collateral, creating a lien/security conveyance rather than a fee transfer to an operating successor.</t>
        </is>
      </c>
      <c r="BO191" s="462" t="inlineStr">
        <is>
          <t>Directly relevant to the target tract because the mortgage schedule identifies all three Section 32 pipeline-easement tracts. No Diversified party appears, and the instrument alone does not establish succession to Diversified.</t>
        </is>
      </c>
      <c r="BP191" s="462" t="inlineStr">
        <is>
          <t>high</t>
        </is>
      </c>
      <c r="BQ191" s="462" t="inlineStr">
        <is>
          <t>Recorded pages are continuous from p.507 on 0223.jpg through p.617 on 0332.jpg. No missing page is apparent within that run.</t>
        </is>
      </c>
      <c r="BR191" s="462" t="inlineStr">
        <is>
          <t>required</t>
        </is>
      </c>
    </row>
    <row r="192">
      <c r="A192" s="462" t="inlineStr">
        <is>
          <t>B07-G001</t>
        </is>
      </c>
      <c r="B192" s="462" t="inlineStr">
        <is>
          <t>333</t>
        </is>
      </c>
      <c r="C192" s="462" t="inlineStr">
        <is>
          <t>336</t>
        </is>
      </c>
      <c r="D192" s="462" t="inlineStr">
        <is>
          <t>0333.jpg
0334.jpg
0335.jpg
0336.jpg</t>
        </is>
      </c>
      <c r="E192" s="462" t="inlineStr">
        <is>
          <t>4</t>
        </is>
      </c>
      <c r="F192" s="462" t="inlineStr">
        <is>
          <t>REL-MTG</t>
        </is>
      </c>
      <c r="G192" s="462" t="inlineStr">
        <is>
          <t>General Release of June 1, 1928 Indenture of Mortgage and Supplemental Indentures</t>
        </is>
      </c>
      <c r="H192" s="462" t="inlineStr"/>
      <c r="I192" s="462" t="inlineStr">
        <is>
          <t>46 Miscellaneous</t>
        </is>
      </c>
      <c r="J192" s="462" t="inlineStr">
        <is>
          <t>1</t>
        </is>
      </c>
      <c r="K192" s="462" t="inlineStr">
        <is>
          <t>4</t>
        </is>
      </c>
      <c r="L192" s="462" t="inlineStr">
        <is>
          <t>May 7, 1941, 3:00 P.M.</t>
        </is>
      </c>
      <c r="M192" s="462" t="inlineStr">
        <is>
          <t>April 23, 1941</t>
        </is>
      </c>
      <c r="N192" s="462" t="inlineStr">
        <is>
          <t>April 23, 1941</t>
        </is>
      </c>
      <c r="O192" s="462" t="inlineStr">
        <is>
          <t>April 23, 1941</t>
        </is>
      </c>
      <c r="P192" s="462" t="inlineStr">
        <is>
          <t>Manufacturers Trust Company and James F. McNamara, Trustees</t>
        </is>
      </c>
      <c r="Q192" s="462" t="inlineStr">
        <is>
          <t>Consolidated Gas Utilities Corporation</t>
        </is>
      </c>
      <c r="R192" s="462" t="inlineStr"/>
      <c r="S192" s="462" t="inlineStr"/>
      <c r="T192" s="462" t="inlineStr"/>
      <c r="U192" s="462" t="inlineStr"/>
      <c r="V192" s="462" t="inlineStr"/>
      <c r="W192" s="462" t="inlineStr"/>
      <c r="X192" s="462" t="inlineStr">
        <is>
          <t>Manufacturers Trust Company and James F. McNamara, Trustees</t>
        </is>
      </c>
      <c r="Y192" s="462" t="inlineStr">
        <is>
          <t>Consolidated Gas Utilities Corporation</t>
        </is>
      </c>
      <c r="Z192" s="462" t="inlineStr"/>
      <c r="AA192" s="462" t="inlineStr">
        <is>
          <t>Manufacturers Trust Company succeeded Chatham Phenix National Bank and Trust Company as corporate trustee</t>
        </is>
      </c>
      <c r="AB192" s="462" t="inlineStr"/>
      <c r="AC192" s="462" t="inlineStr">
        <is>
          <t>All properties of whatsoever nature, real, personal or mixed, and all estate, right, title and interest granted, conveyed or assigned under the June 1, 1928 Original Indenture and supplemental indentures recorded across listed Oklahoma, Kansas, and Texas counties, including Beckham County.</t>
        </is>
      </c>
      <c r="AD192" s="462" t="inlineStr">
        <is>
          <t>General release of all property and liens under the 1928 mortgage and its supplements; Beckham County included</t>
        </is>
      </c>
      <c r="AE192" s="462" t="inlineStr"/>
      <c r="AF192" s="462" t="inlineStr"/>
      <c r="AG192" s="462" t="inlineStr"/>
      <c r="AH192" s="462" t="inlineStr">
        <is>
          <t>Beckham</t>
        </is>
      </c>
      <c r="AI192" s="462" t="inlineStr">
        <is>
          <t>Oklahoma</t>
        </is>
      </c>
      <c r="AJ192" s="462" t="inlineStr"/>
      <c r="AK192" s="462" t="inlineStr"/>
      <c r="AL192" s="462" t="inlineStr"/>
      <c r="AM192" s="462" t="inlineStr"/>
      <c r="AN192" s="462" t="inlineStr"/>
      <c r="AO192" s="462" t="inlineStr"/>
      <c r="AP192" s="462" t="inlineStr"/>
      <c r="AQ192" s="462" t="inlineStr"/>
      <c r="AR192" s="462" t="inlineStr"/>
      <c r="AS192" s="462" t="inlineStr"/>
      <c r="AT192" s="462" t="inlineStr"/>
      <c r="AU192" s="462" t="inlineStr"/>
      <c r="AV192" s="462" t="inlineStr"/>
      <c r="AW192" s="462" t="inlineStr"/>
      <c r="AX192" s="462" t="inlineStr"/>
      <c r="AY192" s="462" t="inlineStr"/>
      <c r="AZ192" s="462" t="inlineStr"/>
      <c r="BA192" s="462" t="inlineStr"/>
      <c r="BB192" s="462" t="inlineStr">
        <is>
          <t>Indenture of Mortgage dated June 1, 1928 from Consolidated Gas Utilities Co. to Chatham Phenix National Bank and Trust Company and James F. McNamara, Trustees; supplemental indentures dated July 1, 1931, August 31, 1931, October 1, 1935, and November 30, 1935.</t>
        </is>
      </c>
      <c r="BC192" s="462" t="inlineStr"/>
      <c r="BD192" s="462" t="inlineStr"/>
      <c r="BE192" s="462" t="inlineStr"/>
      <c r="BF192" s="462" t="inlineStr"/>
      <c r="BG192" s="462" t="inlineStr"/>
      <c r="BH192" s="462" t="inlineStr">
        <is>
          <t>$10.00 and premises</t>
        </is>
      </c>
      <c r="BI192" s="462" t="inlineStr"/>
      <c r="BJ192" s="462" t="inlineStr"/>
      <c r="BK192" s="462" t="inlineStr"/>
      <c r="BL192" s="462" t="inlineStr">
        <is>
          <t>Releases and discharges the 1928 mortgage trust and all listed supplements after payment of the secured debt. The recitals document the 1932 merger of Chatham Phenix into Manufacturers Trust Company and the 1935 acquisition of the predecessor company's assets by Consolidated Gas Utilities Corporation.</t>
        </is>
      </c>
      <c r="BM192" s="462" t="inlineStr">
        <is>
          <t>The trustees held mortgage/trust liens on the predecessor utility properties and Consolidated Gas Utilities Corporation held the underlying operating/property interests subject to those liens.</t>
        </is>
      </c>
      <c r="BN192" s="462" t="inlineStr">
        <is>
          <t>The mortgage/trust liens were satisfied, canceled, released, discharged, and annulled; the released property remained in Consolidated Gas Utilities Corporation.</t>
        </is>
      </c>
      <c r="BO192" s="462" t="inlineStr">
        <is>
          <t>Potentially relevant as lien-release and predecessor-history evidence for utility assets in Beckham County, but the instrument does not identify Section 32 or any Diversified entity and does not prove later succession.</t>
        </is>
      </c>
      <c r="BP192" s="462" t="inlineStr">
        <is>
          <t>high</t>
        </is>
      </c>
      <c r="BQ192" s="462" t="inlineStr">
        <is>
          <t>Section 32 relevance is indirect because this release lists counties and source mortgages, not tract-level legal descriptions.</t>
        </is>
      </c>
      <c r="BR192" s="462" t="inlineStr">
        <is>
          <t>required</t>
        </is>
      </c>
    </row>
    <row r="193">
      <c r="A193" s="462" t="inlineStr">
        <is>
          <t>B07-G002</t>
        </is>
      </c>
      <c r="B193" s="462" t="inlineStr">
        <is>
          <t>337</t>
        </is>
      </c>
      <c r="C193" s="462" t="inlineStr">
        <is>
          <t>337</t>
        </is>
      </c>
      <c r="D193" s="462" t="inlineStr">
        <is>
          <t>0337.jpg</t>
        </is>
      </c>
      <c r="E193" s="462" t="inlineStr">
        <is>
          <t>1</t>
        </is>
      </c>
      <c r="F193" s="462" t="inlineStr">
        <is>
          <t>QCD</t>
        </is>
      </c>
      <c r="G193" s="462" t="inlineStr">
        <is>
          <t>Quitclaim Deed</t>
        </is>
      </c>
      <c r="H193" s="462" t="inlineStr"/>
      <c r="I193" s="462" t="inlineStr">
        <is>
          <t>68 Deeds</t>
        </is>
      </c>
      <c r="J193" s="462" t="inlineStr">
        <is>
          <t>668</t>
        </is>
      </c>
      <c r="K193" s="462" t="inlineStr">
        <is>
          <t>668</t>
        </is>
      </c>
      <c r="L193" s="462" t="inlineStr">
        <is>
          <t>October 2, 1943, 1:30 P.M.</t>
        </is>
      </c>
      <c r="M193" s="462" t="inlineStr">
        <is>
          <t>June 17, 1943</t>
        </is>
      </c>
      <c r="N193" s="462" t="inlineStr">
        <is>
          <t>June 17, 1943</t>
        </is>
      </c>
      <c r="O193" s="462" t="inlineStr">
        <is>
          <t>September 22, 1943</t>
        </is>
      </c>
      <c r="P193" s="462" t="inlineStr">
        <is>
          <t>Ethel Malone, a widow</t>
        </is>
      </c>
      <c r="Q193" s="462" t="inlineStr">
        <is>
          <t>Charlie Crook</t>
        </is>
      </c>
      <c r="R193" s="462" t="inlineStr"/>
      <c r="S193" s="462" t="inlineStr"/>
      <c r="T193" s="462" t="inlineStr"/>
      <c r="U193" s="462" t="inlineStr"/>
      <c r="V193" s="462" t="inlineStr"/>
      <c r="W193" s="462" t="inlineStr"/>
      <c r="X193" s="462" t="inlineStr"/>
      <c r="Y193" s="462" t="inlineStr"/>
      <c r="Z193" s="462" t="inlineStr"/>
      <c r="AA193" s="462" t="inlineStr"/>
      <c r="AB193" s="462" t="inlineStr"/>
      <c r="AC193" s="462" t="inlineStr">
        <is>
          <t>The W/2 of the NW/4 of Section 35, Township 9 North, Range 17 West; and the NE/4 of Section 32 and the S/2 of the NE/4 and the W/2 of the SE/4 of Section 28, Township 11 North, Range 25 West.</t>
        </is>
      </c>
      <c r="AD193" s="462" t="inlineStr">
        <is>
          <t>NE/4 Section 32, Township 11 North, Range 25 West; plus non-target tracts exactly as stated</t>
        </is>
      </c>
      <c r="AE193" s="462" t="inlineStr">
        <is>
          <t>32; 28; 35</t>
        </is>
      </c>
      <c r="AF193" s="462" t="inlineStr">
        <is>
          <t>11 North; 9 North</t>
        </is>
      </c>
      <c r="AG193" s="462" t="inlineStr">
        <is>
          <t>25 West; 17 West</t>
        </is>
      </c>
      <c r="AH193" s="462" t="inlineStr">
        <is>
          <t>Beckham</t>
        </is>
      </c>
      <c r="AI193" s="462" t="inlineStr">
        <is>
          <t>Oklahoma</t>
        </is>
      </c>
      <c r="AJ193" s="462" t="inlineStr">
        <is>
          <t>NE/4 (Section 32); NW/4 (Section 35); NE/4 and SE/4 (Section 28)</t>
        </is>
      </c>
      <c r="AK193" s="462" t="inlineStr">
        <is>
          <t>W/2 NW/4 (Section 35); S/2 NE/4 and W/2 SE/4 (Section 28)</t>
        </is>
      </c>
      <c r="AL193" s="462" t="inlineStr"/>
      <c r="AM193" s="462" t="inlineStr"/>
      <c r="AN193" s="462" t="inlineStr"/>
      <c r="AO193" s="462" t="inlineStr"/>
      <c r="AP193" s="462" t="inlineStr"/>
      <c r="AQ193" s="462" t="inlineStr"/>
      <c r="AR193" s="462" t="inlineStr"/>
      <c r="AS193" s="462" t="inlineStr"/>
      <c r="AT193" s="462" t="inlineStr"/>
      <c r="AU193" s="462" t="inlineStr"/>
      <c r="AV193" s="462" t="inlineStr"/>
      <c r="AW193" s="462" t="inlineStr"/>
      <c r="AX193" s="462" t="inlineStr"/>
      <c r="AY193" s="462" t="inlineStr"/>
      <c r="AZ193" s="462" t="inlineStr"/>
      <c r="BA193" s="462" t="inlineStr"/>
      <c r="BB193" s="462" t="inlineStr"/>
      <c r="BC193" s="462" t="inlineStr"/>
      <c r="BD193" s="462" t="inlineStr"/>
      <c r="BE193" s="462" t="inlineStr"/>
      <c r="BF193" s="462" t="inlineStr"/>
      <c r="BG193" s="462" t="inlineStr"/>
      <c r="BH193" s="462" t="inlineStr">
        <is>
          <t>$450.00</t>
        </is>
      </c>
      <c r="BI193" s="462" t="inlineStr"/>
      <c r="BJ193" s="462" t="inlineStr"/>
      <c r="BK193" s="462" t="inlineStr"/>
      <c r="BL193" s="462" t="inlineStr">
        <is>
          <t>Quitclaims all of Ethel Malone's right, title, interest, estate, claim, and demand. The form's boilerplate names Washita County, while a typed parenthetical expressly introduces the following Section 32/28 property as situated in Beckham County; that internal county inconsistency requires title review.</t>
        </is>
      </c>
      <c r="BM193" s="462" t="inlineStr">
        <is>
          <t>Ethel Malone held whatever undivided right, title, interest, estate, claim, or demand she owned in the described tracts; no fraction is stated.</t>
        </is>
      </c>
      <c r="BN193" s="462" t="inlineStr">
        <is>
          <t>Charlie Crook received Ethel Malone's entire stated interest by quitclaim, without a quantified fraction.</t>
        </is>
      </c>
      <c r="BO193" s="462" t="inlineStr">
        <is>
          <t>Direct Section 32 ownership-chain evidence for the NE/4, but no Diversified party or express mineral/pipeline interest appears.</t>
        </is>
      </c>
      <c r="BP193" s="462" t="inlineStr">
        <is>
          <t>high</t>
        </is>
      </c>
      <c r="BQ193" s="462" t="inlineStr">
        <is>
          <t>No ownership fraction was inferred. The typed legal calls control this extraction; the Washita/Beckham county conflict is preserved rather than resolved.</t>
        </is>
      </c>
      <c r="BR193" s="462" t="inlineStr">
        <is>
          <t>required</t>
        </is>
      </c>
    </row>
    <row r="194">
      <c r="A194" s="462" t="inlineStr">
        <is>
          <t>B07-G003</t>
        </is>
      </c>
      <c r="B194" s="462" t="inlineStr">
        <is>
          <t>338</t>
        </is>
      </c>
      <c r="C194" s="462" t="inlineStr">
        <is>
          <t>338</t>
        </is>
      </c>
      <c r="D194" s="462" t="inlineStr">
        <is>
          <t>0338.jpg</t>
        </is>
      </c>
      <c r="E194" s="462" t="inlineStr">
        <is>
          <t>1</t>
        </is>
      </c>
      <c r="F194" s="462" t="inlineStr">
        <is>
          <t>MTG</t>
        </is>
      </c>
      <c r="G194" s="462" t="inlineStr">
        <is>
          <t>Mortgage (ending fragment only)</t>
        </is>
      </c>
      <c r="H194" s="462" t="inlineStr"/>
      <c r="I194" s="462" t="inlineStr"/>
      <c r="J194" s="462" t="inlineStr"/>
      <c r="K194" s="462" t="inlineStr">
        <is>
          <t>323</t>
        </is>
      </c>
      <c r="L194" s="462" t="inlineStr"/>
      <c r="M194" s="462" t="inlineStr"/>
      <c r="N194" s="462" t="inlineStr"/>
      <c r="O194" s="462" t="inlineStr">
        <is>
          <t>January 20, 1944</t>
        </is>
      </c>
      <c r="P194" s="462" t="inlineStr">
        <is>
          <t>M. M. Bennett</t>
        </is>
      </c>
      <c r="Q194" s="462" t="inlineStr"/>
      <c r="R194" s="462" t="inlineStr"/>
      <c r="S194" s="462" t="inlineStr"/>
      <c r="T194" s="462" t="inlineStr"/>
      <c r="U194" s="462" t="inlineStr"/>
      <c r="V194" s="462" t="inlineStr">
        <is>
          <t>M. M. Bennett</t>
        </is>
      </c>
      <c r="W194" s="462" t="inlineStr"/>
      <c r="X194" s="462" t="inlineStr"/>
      <c r="Y194" s="462" t="inlineStr"/>
      <c r="Z194" s="462" t="inlineStr"/>
      <c r="AA194" s="462" t="inlineStr"/>
      <c r="AB194" s="462" t="inlineStr"/>
      <c r="AC194" s="462" t="inlineStr"/>
      <c r="AD194" s="462" t="inlineStr"/>
      <c r="AE194" s="462" t="inlineStr"/>
      <c r="AF194" s="462" t="inlineStr"/>
      <c r="AG194" s="462" t="inlineStr"/>
      <c r="AH194" s="462" t="inlineStr">
        <is>
          <t>Beckham</t>
        </is>
      </c>
      <c r="AI194" s="462" t="inlineStr">
        <is>
          <t>Oklahoma</t>
        </is>
      </c>
      <c r="AJ194" s="462" t="inlineStr"/>
      <c r="AK194" s="462" t="inlineStr"/>
      <c r="AL194" s="462" t="inlineStr"/>
      <c r="AM194" s="462" t="inlineStr"/>
      <c r="AN194" s="462" t="inlineStr"/>
      <c r="AO194" s="462" t="inlineStr"/>
      <c r="AP194" s="462" t="inlineStr"/>
      <c r="AQ194" s="462" t="inlineStr"/>
      <c r="AR194" s="462" t="inlineStr"/>
      <c r="AS194" s="462" t="inlineStr"/>
      <c r="AT194" s="462" t="inlineStr"/>
      <c r="AU194" s="462" t="inlineStr"/>
      <c r="AV194" s="462" t="inlineStr"/>
      <c r="AW194" s="462" t="inlineStr"/>
      <c r="AX194" s="462" t="inlineStr"/>
      <c r="AY194" s="462" t="inlineStr"/>
      <c r="AZ194" s="462" t="inlineStr"/>
      <c r="BA194" s="462" t="inlineStr"/>
      <c r="BB194" s="462" t="inlineStr"/>
      <c r="BC194" s="462" t="inlineStr"/>
      <c r="BD194" s="462" t="inlineStr"/>
      <c r="BE194" s="462" t="inlineStr"/>
      <c r="BF194" s="462" t="inlineStr"/>
      <c r="BG194" s="462" t="inlineStr"/>
      <c r="BH194" s="462" t="inlineStr"/>
      <c r="BI194" s="462" t="inlineStr"/>
      <c r="BJ194" s="462" t="inlineStr"/>
      <c r="BK194" s="462" t="inlineStr"/>
      <c r="BL194" s="462" t="inlineStr">
        <is>
          <t>Only the ending clauses, signature, and acknowledgment of this mortgage appear at the top of 0338.jpg. Its first page, mortgagee, debt, legal description, recording book, and beginning page are unavailable in this scope and were left blank.</t>
        </is>
      </c>
      <c r="BM194" s="462" t="inlineStr">
        <is>
          <t>Unknown from the available ending fragment.</t>
        </is>
      </c>
      <c r="BN194" s="462" t="inlineStr">
        <is>
          <t>M. M. Bennett remained bound by the mortgage covenants described in the ending fragment; the encumbered property and mortgagee are unknown.</t>
        </is>
      </c>
      <c r="BO194" s="462" t="inlineStr">
        <is>
          <t>No defensible Section 32 or Diversified connection can be made from the available fragment.</t>
        </is>
      </c>
      <c r="BP194" s="462" t="inlineStr">
        <is>
          <t>low</t>
        </is>
      </c>
      <c r="BQ194" s="462" t="inlineStr">
        <is>
          <t>This is treated as a separate partial instrument because a signature and acknowledgment end before the separately captioned Keathley mortgage begins.</t>
        </is>
      </c>
      <c r="BR194" s="462" t="inlineStr">
        <is>
          <t>required</t>
        </is>
      </c>
    </row>
    <row r="195">
      <c r="A195" s="462" t="inlineStr">
        <is>
          <t>B07-G004</t>
        </is>
      </c>
      <c r="B195" s="462" t="inlineStr">
        <is>
          <t>338</t>
        </is>
      </c>
      <c r="C195" s="462" t="inlineStr">
        <is>
          <t>340</t>
        </is>
      </c>
      <c r="D195" s="462" t="inlineStr">
        <is>
          <t>0338.jpg
0339.jpg
0340.jpg</t>
        </is>
      </c>
      <c r="E195" s="462" t="inlineStr">
        <is>
          <t>3</t>
        </is>
      </c>
      <c r="F195" s="462" t="inlineStr">
        <is>
          <t>MTG</t>
        </is>
      </c>
      <c r="G195" s="462" t="inlineStr">
        <is>
          <t>Oklahoma Mortgage</t>
        </is>
      </c>
      <c r="H195" s="462" t="inlineStr"/>
      <c r="I195" s="462" t="inlineStr">
        <is>
          <t>66 Mortgages</t>
        </is>
      </c>
      <c r="J195" s="462" t="inlineStr">
        <is>
          <t>323</t>
        </is>
      </c>
      <c r="K195" s="462" t="inlineStr">
        <is>
          <t>324</t>
        </is>
      </c>
      <c r="L195" s="462" t="inlineStr">
        <is>
          <t>January 25, 1944, 4:15 P.M.</t>
        </is>
      </c>
      <c r="M195" s="462" t="inlineStr">
        <is>
          <t>January 3, 1944</t>
        </is>
      </c>
      <c r="N195" s="462" t="inlineStr">
        <is>
          <t>January 3, 1944</t>
        </is>
      </c>
      <c r="O195" s="462" t="inlineStr">
        <is>
          <t>January 24, 1944</t>
        </is>
      </c>
      <c r="P195" s="462" t="inlineStr">
        <is>
          <t>G. B. Keathley and Ola Keathley, husband and wife</t>
        </is>
      </c>
      <c r="Q195" s="462" t="inlineStr">
        <is>
          <t>Great Southern Life Insurance Company</t>
        </is>
      </c>
      <c r="R195" s="462" t="inlineStr">
        <is>
          <t>G. B. Keathley and Ola Keathley</t>
        </is>
      </c>
      <c r="S195" s="462" t="inlineStr">
        <is>
          <t>Great Southern Life Insurance Company</t>
        </is>
      </c>
      <c r="T195" s="462" t="inlineStr"/>
      <c r="U195" s="462" t="inlineStr"/>
      <c r="V195" s="462" t="inlineStr">
        <is>
          <t>G. B. Keathley and Ola Keathley</t>
        </is>
      </c>
      <c r="W195" s="462" t="inlineStr">
        <is>
          <t>Great Southern Life Insurance Company</t>
        </is>
      </c>
      <c r="X195" s="462" t="inlineStr"/>
      <c r="Y195" s="462" t="inlineStr"/>
      <c r="Z195" s="462" t="inlineStr"/>
      <c r="AA195" s="462" t="inlineStr"/>
      <c r="AB195" s="462" t="inlineStr"/>
      <c r="AC195" s="462" t="inlineStr">
        <is>
          <t>The SOUTH HALF (S/2) of the NORTHWEST QUARTER (NW/4) of Section THIRTY-TWO (32) in Township ELEVEN (11) North of Range TWENTY-FIVE (25) West of the Indian Meridian, containing EIGHTY (80) acres, more or less, according to the Government survey thereof.</t>
        </is>
      </c>
      <c r="AD195" s="462" t="inlineStr">
        <is>
          <t>S/2 NW/4 Section 32, Township 11 North, Range 25 West</t>
        </is>
      </c>
      <c r="AE195" s="462" t="inlineStr">
        <is>
          <t>32</t>
        </is>
      </c>
      <c r="AF195" s="462" t="inlineStr">
        <is>
          <t>11 North</t>
        </is>
      </c>
      <c r="AG195" s="462" t="inlineStr">
        <is>
          <t>25 West</t>
        </is>
      </c>
      <c r="AH195" s="462" t="inlineStr">
        <is>
          <t>Beckham</t>
        </is>
      </c>
      <c r="AI195" s="462" t="inlineStr">
        <is>
          <t>Oklahoma</t>
        </is>
      </c>
      <c r="AJ195" s="462" t="inlineStr">
        <is>
          <t>NW/4</t>
        </is>
      </c>
      <c r="AK195" s="462" t="inlineStr">
        <is>
          <t>S/2 NW/4</t>
        </is>
      </c>
      <c r="AL195" s="462" t="inlineStr"/>
      <c r="AM195" s="462" t="inlineStr">
        <is>
          <t>80 acres, more or less</t>
        </is>
      </c>
      <c r="AN195" s="462" t="inlineStr"/>
      <c r="AO195" s="462" t="inlineStr"/>
      <c r="AP195" s="462" t="inlineStr"/>
      <c r="AQ195" s="462" t="inlineStr"/>
      <c r="AR195" s="462" t="inlineStr"/>
      <c r="AS195" s="462" t="inlineStr"/>
      <c r="AT195" s="462" t="inlineStr"/>
      <c r="AU195" s="462" t="inlineStr"/>
      <c r="AV195" s="462" t="inlineStr"/>
      <c r="AW195" s="462" t="inlineStr"/>
      <c r="AX195" s="462" t="inlineStr"/>
      <c r="AY195" s="462" t="inlineStr"/>
      <c r="AZ195" s="462" t="inlineStr"/>
      <c r="BA195" s="462" t="inlineStr"/>
      <c r="BB195" s="462" t="inlineStr"/>
      <c r="BC195" s="462" t="inlineStr"/>
      <c r="BD195" s="462" t="inlineStr"/>
      <c r="BE195" s="462" t="inlineStr">
        <is>
          <t>Mortgage covenants, taxes, insurance, foreclosure terms, and collateral assignment of profits, revenues, royalties, rights, and benefits under oil, gas, or mineral leases on the premises until release.</t>
        </is>
      </c>
      <c r="BF195" s="462" t="inlineStr"/>
      <c r="BG195" s="462" t="inlineStr"/>
      <c r="BH195" s="462" t="inlineStr">
        <is>
          <t>$3,000.00 secured principal</t>
        </is>
      </c>
      <c r="BI195" s="462" t="inlineStr"/>
      <c r="BJ195" s="462" t="inlineStr"/>
      <c r="BK195" s="462" t="inlineStr"/>
      <c r="BL195" s="462" t="inlineStr">
        <is>
          <t>Fee mortgage securing a $3,000 note at 5% before maturity and 10% after maturity. It also assigns lease-derived profits, revenues, royalties, rights, and benefits as additional collateral; that language is security, not a presently quantified mineral conveyance.</t>
        </is>
      </c>
      <c r="BM195" s="462" t="inlineStr">
        <is>
          <t>G. B. and Ola Keathley claimed fee-simple ownership of the S/2 NW/4 and any lease-derived proceeds described in the collateral clause.</t>
        </is>
      </c>
      <c r="BN195" s="462" t="inlineStr">
        <is>
          <t>Their fee remained subject to Great Southern Life Insurance Company's mortgage lien and collateral assignment; no permanent royalty fraction was conveyed.</t>
        </is>
      </c>
      <c r="BO195" s="462" t="inlineStr">
        <is>
          <t>Direct target-tract lien evidence. No Diversified entity appears and no later release or succession is established here.</t>
        </is>
      </c>
      <c r="BP195" s="462" t="inlineStr">
        <is>
          <t>high</t>
        </is>
      </c>
      <c r="BQ195" s="462" t="inlineStr">
        <is>
          <t>The page-number run is p.323 through p.324 even though images 0338 and 0340 are mixed pages containing adjacent instruments.</t>
        </is>
      </c>
      <c r="BR195" s="462" t="inlineStr">
        <is>
          <t>required</t>
        </is>
      </c>
    </row>
    <row r="196">
      <c r="A196" s="462" t="inlineStr">
        <is>
          <t>B07-G005</t>
        </is>
      </c>
      <c r="B196" s="462" t="inlineStr">
        <is>
          <t>340</t>
        </is>
      </c>
      <c r="C196" s="462" t="inlineStr">
        <is>
          <t>340</t>
        </is>
      </c>
      <c r="D196" s="462" t="inlineStr">
        <is>
          <t>0340.jpg</t>
        </is>
      </c>
      <c r="E196" s="462" t="inlineStr">
        <is>
          <t>1</t>
        </is>
      </c>
      <c r="F196" s="462" t="inlineStr">
        <is>
          <t>MTG</t>
        </is>
      </c>
      <c r="G196" s="462" t="inlineStr">
        <is>
          <t>Oklahoma Mortgage (beginning fragment only)</t>
        </is>
      </c>
      <c r="H196" s="462" t="inlineStr"/>
      <c r="I196" s="462" t="inlineStr">
        <is>
          <t>66 Mortgages</t>
        </is>
      </c>
      <c r="J196" s="462" t="inlineStr">
        <is>
          <t>325</t>
        </is>
      </c>
      <c r="K196" s="462" t="inlineStr"/>
      <c r="L196" s="462" t="inlineStr">
        <is>
          <t>January 26, 1944, 11:00 A.M.</t>
        </is>
      </c>
      <c r="M196" s="462" t="inlineStr">
        <is>
          <t>January 21, 1944</t>
        </is>
      </c>
      <c r="N196" s="462" t="inlineStr">
        <is>
          <t>January 21, 1944</t>
        </is>
      </c>
      <c r="O196" s="462" t="inlineStr"/>
      <c r="P196" s="462" t="inlineStr">
        <is>
          <t>Callie E. Prock and Ernest S. Prock, wife and husband</t>
        </is>
      </c>
      <c r="Q196" s="462" t="inlineStr">
        <is>
          <t>Great Southern Life Insurance Company</t>
        </is>
      </c>
      <c r="R196" s="462" t="inlineStr"/>
      <c r="S196" s="462" t="inlineStr"/>
      <c r="T196" s="462" t="inlineStr"/>
      <c r="U196" s="462" t="inlineStr"/>
      <c r="V196" s="462" t="inlineStr">
        <is>
          <t>Callie E. Prock and Ernest S. Prock</t>
        </is>
      </c>
      <c r="W196" s="462" t="inlineStr">
        <is>
          <t>Great Southern Life Insurance Company</t>
        </is>
      </c>
      <c r="X196" s="462" t="inlineStr"/>
      <c r="Y196" s="462" t="inlineStr"/>
      <c r="Z196" s="462" t="inlineStr"/>
      <c r="AA196" s="462" t="inlineStr"/>
      <c r="AB196" s="462" t="inlineStr"/>
      <c r="AC196" s="462" t="inlineStr">
        <is>
          <t>The NORTHEAST QUARTER (NE/4), less three acres out of the NORTHEAST Corner, of Section TWENTY-THREE (23), Township ELEVEN (11) North of Range TWENTY-SIX (26) WEST of the Indian Meridian.</t>
        </is>
      </c>
      <c r="AD196" s="462" t="inlineStr">
        <is>
          <t>NE/4 less 3 acres in NE corner, Section 23, Township 11 North, Range 26 West</t>
        </is>
      </c>
      <c r="AE196" s="462" t="inlineStr">
        <is>
          <t>23</t>
        </is>
      </c>
      <c r="AF196" s="462" t="inlineStr">
        <is>
          <t>11 North</t>
        </is>
      </c>
      <c r="AG196" s="462" t="inlineStr">
        <is>
          <t>26 West</t>
        </is>
      </c>
      <c r="AH196" s="462" t="inlineStr">
        <is>
          <t>Beckham</t>
        </is>
      </c>
      <c r="AI196" s="462" t="inlineStr">
        <is>
          <t>Oklahoma</t>
        </is>
      </c>
      <c r="AJ196" s="462" t="inlineStr">
        <is>
          <t>NE/4</t>
        </is>
      </c>
      <c r="AK196" s="462" t="inlineStr"/>
      <c r="AL196" s="462" t="inlineStr"/>
      <c r="AM196" s="462" t="inlineStr">
        <is>
          <t>NE/4 less 3 acres</t>
        </is>
      </c>
      <c r="AN196" s="462" t="inlineStr"/>
      <c r="AO196" s="462" t="inlineStr"/>
      <c r="AP196" s="462" t="inlineStr"/>
      <c r="AQ196" s="462" t="inlineStr"/>
      <c r="AR196" s="462" t="inlineStr"/>
      <c r="AS196" s="462" t="inlineStr"/>
      <c r="AT196" s="462" t="inlineStr"/>
      <c r="AU196" s="462" t="inlineStr"/>
      <c r="AV196" s="462" t="inlineStr"/>
      <c r="AW196" s="462" t="inlineStr"/>
      <c r="AX196" s="462" t="inlineStr"/>
      <c r="AY196" s="462" t="inlineStr"/>
      <c r="AZ196" s="462" t="inlineStr"/>
      <c r="BA196" s="462" t="inlineStr"/>
      <c r="BB196" s="462" t="inlineStr"/>
      <c r="BC196" s="462" t="inlineStr"/>
      <c r="BD196" s="462" t="inlineStr"/>
      <c r="BE196" s="462" t="inlineStr"/>
      <c r="BF196" s="462" t="inlineStr"/>
      <c r="BG196" s="462" t="inlineStr"/>
      <c r="BH196" s="462" t="inlineStr">
        <is>
          <t>$4,000.00 secured principal</t>
        </is>
      </c>
      <c r="BI196" s="462" t="inlineStr"/>
      <c r="BJ196" s="462" t="inlineStr"/>
      <c r="BK196" s="462" t="inlineStr"/>
      <c r="BL196" s="462" t="inlineStr">
        <is>
          <t>Only the beginning page appears; the instrument concerns Section 23, not target Section 32, and continues beyond the available excerpt.</t>
        </is>
      </c>
      <c r="BM196" s="462" t="inlineStr">
        <is>
          <t>The Procks asserted an interest sufficient to mortgage the described Section 23 tract.</t>
        </is>
      </c>
      <c r="BN196" s="462" t="inlineStr">
        <is>
          <t>The described Section 23 tract was subjected to the mortgage lien, subject to terms not fully available.</t>
        </is>
      </c>
      <c r="BO196" s="462" t="inlineStr">
        <is>
          <t>No Section 32 or Diversified connection.</t>
        </is>
      </c>
      <c r="BP196" s="462" t="inlineStr">
        <is>
          <t>medium</t>
        </is>
      </c>
      <c r="BQ196" s="462" t="inlineStr">
        <is>
          <t>No ending page, acknowledgment, or omitted terms were inferred.</t>
        </is>
      </c>
      <c r="BR196" s="462" t="inlineStr">
        <is>
          <t>required</t>
        </is>
      </c>
    </row>
    <row r="197">
      <c r="A197" s="462" t="inlineStr">
        <is>
          <t>B07-G006</t>
        </is>
      </c>
      <c r="B197" s="462" t="inlineStr">
        <is>
          <t>341</t>
        </is>
      </c>
      <c r="C197" s="462" t="inlineStr">
        <is>
          <t>341</t>
        </is>
      </c>
      <c r="D197" s="462" t="inlineStr">
        <is>
          <t>0341.jpg</t>
        </is>
      </c>
      <c r="E197" s="462" t="inlineStr">
        <is>
          <t>1</t>
        </is>
      </c>
      <c r="F197" s="462" t="inlineStr">
        <is>
          <t>WD</t>
        </is>
      </c>
      <c r="G197" s="462" t="inlineStr">
        <is>
          <t>Warranty Deed</t>
        </is>
      </c>
      <c r="H197" s="462" t="inlineStr"/>
      <c r="I197" s="462" t="inlineStr">
        <is>
          <t>73 Deeds</t>
        </is>
      </c>
      <c r="J197" s="462" t="inlineStr">
        <is>
          <t>141</t>
        </is>
      </c>
      <c r="K197" s="462" t="inlineStr">
        <is>
          <t>141</t>
        </is>
      </c>
      <c r="L197" s="462" t="inlineStr">
        <is>
          <t>January 25, 1944</t>
        </is>
      </c>
      <c r="M197" s="462" t="inlineStr">
        <is>
          <t>December 18, 1943</t>
        </is>
      </c>
      <c r="N197" s="462" t="inlineStr">
        <is>
          <t>December 18, 1943</t>
        </is>
      </c>
      <c r="O197" s="462" t="inlineStr">
        <is>
          <t>December 22, 1943</t>
        </is>
      </c>
      <c r="P197" s="462" t="inlineStr">
        <is>
          <t>A. E. Maddoux and Winnie Maddoux, his wife</t>
        </is>
      </c>
      <c r="Q197" s="462" t="inlineStr">
        <is>
          <t>G. B. Keathley</t>
        </is>
      </c>
      <c r="R197" s="462" t="inlineStr"/>
      <c r="S197" s="462" t="inlineStr"/>
      <c r="T197" s="462" t="inlineStr"/>
      <c r="U197" s="462" t="inlineStr"/>
      <c r="V197" s="462" t="inlineStr"/>
      <c r="W197" s="462" t="inlineStr"/>
      <c r="X197" s="462" t="inlineStr"/>
      <c r="Y197" s="462" t="inlineStr"/>
      <c r="Z197" s="462" t="inlineStr"/>
      <c r="AA197" s="462" t="inlineStr"/>
      <c r="AB197" s="462" t="inlineStr"/>
      <c r="AC197" s="462" t="inlineStr">
        <is>
          <t>All of the SOUTH HALF (S/2) of the NORTHWEST QUARTER (NW/4) of Section THIRTY-TWO (32) in Township ELEVEN (11) North of Range TWENTY-FIVE (25) WEST of the Indian Meridian, containing EIGHTY (80) acres according to the Government survey thereof.</t>
        </is>
      </c>
      <c r="AD197" s="462" t="inlineStr">
        <is>
          <t>S/2 NW/4 Section 32, Township 11 North, Range 25 West</t>
        </is>
      </c>
      <c r="AE197" s="462" t="inlineStr">
        <is>
          <t>32</t>
        </is>
      </c>
      <c r="AF197" s="462" t="inlineStr">
        <is>
          <t>11 North</t>
        </is>
      </c>
      <c r="AG197" s="462" t="inlineStr">
        <is>
          <t>25 West</t>
        </is>
      </c>
      <c r="AH197" s="462" t="inlineStr">
        <is>
          <t>Beckham</t>
        </is>
      </c>
      <c r="AI197" s="462" t="inlineStr">
        <is>
          <t>Oklahoma</t>
        </is>
      </c>
      <c r="AJ197" s="462" t="inlineStr">
        <is>
          <t>NW/4</t>
        </is>
      </c>
      <c r="AK197" s="462" t="inlineStr">
        <is>
          <t>S/2 NW/4</t>
        </is>
      </c>
      <c r="AL197" s="462" t="inlineStr"/>
      <c r="AM197" s="462" t="inlineStr">
        <is>
          <t>80 acres</t>
        </is>
      </c>
      <c r="AN197" s="462" t="inlineStr"/>
      <c r="AO197" s="462" t="inlineStr"/>
      <c r="AP197" s="462" t="inlineStr"/>
      <c r="AQ197" s="462" t="inlineStr"/>
      <c r="AR197" s="462" t="inlineStr"/>
      <c r="AS197" s="462" t="inlineStr"/>
      <c r="AT197" s="462" t="inlineStr"/>
      <c r="AU197" s="462" t="inlineStr"/>
      <c r="AV197" s="462" t="inlineStr"/>
      <c r="AW197" s="462" t="inlineStr"/>
      <c r="AX197" s="462" t="inlineStr"/>
      <c r="AY197" s="462" t="inlineStr"/>
      <c r="AZ197" s="462" t="inlineStr"/>
      <c r="BA197" s="462" t="inlineStr"/>
      <c r="BB197" s="462" t="inlineStr"/>
      <c r="BC197" s="462" t="inlineStr"/>
      <c r="BD197" s="462" t="inlineStr"/>
      <c r="BE197" s="462" t="inlineStr"/>
      <c r="BF197" s="462" t="inlineStr"/>
      <c r="BG197" s="462" t="inlineStr"/>
      <c r="BH197" s="462" t="inlineStr">
        <is>
          <t>$1.00 and other good and valuable consideration</t>
        </is>
      </c>
      <c r="BI197" s="462" t="inlineStr"/>
      <c r="BJ197" s="462" t="inlineStr"/>
      <c r="BK197" s="462" t="inlineStr"/>
      <c r="BL197" s="462" t="inlineStr">
        <is>
          <t>Conveys and warrants the S/2 NW/4 to G. B. Keathley. The deed immediately precedes Keathley's January 1944 mortgage of the same tract.</t>
        </is>
      </c>
      <c r="BM197" s="462" t="inlineStr">
        <is>
          <t>A. E. and Winnie Maddoux held the conveyed fee interest in the S/2 NW/4.</t>
        </is>
      </c>
      <c r="BN197" s="462" t="inlineStr">
        <is>
          <t>G. B. Keathley held the conveyed fee interest, subject to matters of record not resolved by this deed.</t>
        </is>
      </c>
      <c r="BO197" s="462" t="inlineStr">
        <is>
          <t>Direct target-tract fee-title evidence; no Diversified entity or express mineral/pipeline conveyance appears.</t>
        </is>
      </c>
      <c r="BP197" s="462" t="inlineStr">
        <is>
          <t>high</t>
        </is>
      </c>
      <c r="BQ197" s="462" t="inlineStr">
        <is>
          <t>No mineral severance is stated or inferred.</t>
        </is>
      </c>
      <c r="BR197" s="462" t="inlineStr">
        <is>
          <t>required</t>
        </is>
      </c>
    </row>
    <row r="198">
      <c r="A198" s="462" t="inlineStr">
        <is>
          <t>B07-G007</t>
        </is>
      </c>
      <c r="B198" s="462" t="inlineStr">
        <is>
          <t>342</t>
        </is>
      </c>
      <c r="C198" s="462" t="inlineStr">
        <is>
          <t>342</t>
        </is>
      </c>
      <c r="D198" s="462" t="inlineStr">
        <is>
          <t>0342.jpg</t>
        </is>
      </c>
      <c r="E198" s="462" t="inlineStr">
        <is>
          <t>1</t>
        </is>
      </c>
      <c r="F198" s="462" t="inlineStr">
        <is>
          <t>WD</t>
        </is>
      </c>
      <c r="G198" s="462" t="inlineStr">
        <is>
          <t>Warranty Deed</t>
        </is>
      </c>
      <c r="H198" s="462" t="inlineStr"/>
      <c r="I198" s="462" t="inlineStr">
        <is>
          <t>79 Deeds</t>
        </is>
      </c>
      <c r="J198" s="462" t="inlineStr">
        <is>
          <t>316</t>
        </is>
      </c>
      <c r="K198" s="462" t="inlineStr">
        <is>
          <t>316</t>
        </is>
      </c>
      <c r="L198" s="462" t="inlineStr">
        <is>
          <t>April 8, 1946</t>
        </is>
      </c>
      <c r="M198" s="462" t="inlineStr">
        <is>
          <t>January 17, 1946</t>
        </is>
      </c>
      <c r="N198" s="462" t="inlineStr">
        <is>
          <t>January 17, 1946</t>
        </is>
      </c>
      <c r="O198" s="462" t="inlineStr">
        <is>
          <t>February 4, 1946</t>
        </is>
      </c>
      <c r="P198" s="462" t="inlineStr">
        <is>
          <t>Willie Crook and Mattie Crook, husband and wife</t>
        </is>
      </c>
      <c r="Q198" s="462" t="inlineStr">
        <is>
          <t>Charlie Crook and Pearl Crook, husband and wife</t>
        </is>
      </c>
      <c r="R198" s="462" t="inlineStr"/>
      <c r="S198" s="462" t="inlineStr"/>
      <c r="T198" s="462" t="inlineStr"/>
      <c r="U198" s="462" t="inlineStr"/>
      <c r="V198" s="462" t="inlineStr"/>
      <c r="W198" s="462" t="inlineStr"/>
      <c r="X198" s="462" t="inlineStr"/>
      <c r="Y198" s="462" t="inlineStr"/>
      <c r="Z198" s="462" t="inlineStr"/>
      <c r="AA198" s="462" t="inlineStr"/>
      <c r="AB198" s="462" t="inlineStr"/>
      <c r="AC198"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198" s="462" t="inlineStr">
        <is>
          <t>NE/4 Section 32 and SW/4 NW/4 plus NW/4 SW/4 Section 28, Township 11 North, Range 25 West</t>
        </is>
      </c>
      <c r="AE198" s="462" t="inlineStr">
        <is>
          <t>32; 28</t>
        </is>
      </c>
      <c r="AF198" s="462" t="inlineStr">
        <is>
          <t>11 North</t>
        </is>
      </c>
      <c r="AG198" s="462" t="inlineStr">
        <is>
          <t>25 West</t>
        </is>
      </c>
      <c r="AH198" s="462" t="inlineStr">
        <is>
          <t>Beckham</t>
        </is>
      </c>
      <c r="AI198" s="462" t="inlineStr">
        <is>
          <t>Oklahoma</t>
        </is>
      </c>
      <c r="AJ198" s="462" t="inlineStr">
        <is>
          <t>NE/4 (Section 32); NW/4 and SW/4 (Section 28)</t>
        </is>
      </c>
      <c r="AK198" s="462" t="inlineStr">
        <is>
          <t>SW/4 NW/4 and NW/4 SW/4 (Section 28)</t>
        </is>
      </c>
      <c r="AL198" s="462" t="inlineStr"/>
      <c r="AM198" s="462" t="inlineStr">
        <is>
          <t>240 acres, more or less</t>
        </is>
      </c>
      <c r="AN198" s="462" t="inlineStr"/>
      <c r="AO198" s="462" t="inlineStr"/>
      <c r="AP198" s="462" t="inlineStr"/>
      <c r="AQ198" s="462" t="inlineStr"/>
      <c r="AR198" s="462" t="inlineStr"/>
      <c r="AS198" s="462" t="inlineStr"/>
      <c r="AT198" s="462" t="inlineStr"/>
      <c r="AU198" s="462" t="inlineStr"/>
      <c r="AV198" s="462" t="inlineStr"/>
      <c r="AW198" s="462" t="inlineStr"/>
      <c r="AX198" s="462" t="inlineStr"/>
      <c r="AY198" s="462" t="inlineStr"/>
      <c r="AZ198" s="462" t="inlineStr"/>
      <c r="BA198" s="462" t="inlineStr"/>
      <c r="BB198" s="462" t="inlineStr"/>
      <c r="BC198" s="462" t="inlineStr"/>
      <c r="BD198" s="462" t="inlineStr"/>
      <c r="BE198" s="462" t="inlineStr"/>
      <c r="BF198" s="462" t="inlineStr"/>
      <c r="BG198" s="462" t="inlineStr"/>
      <c r="BH198" s="462" t="inlineStr">
        <is>
          <t>$1.00 and other good and valuable considerations</t>
        </is>
      </c>
      <c r="BI198" s="462" t="inlineStr"/>
      <c r="BJ198" s="462" t="inlineStr"/>
      <c r="BK198" s="462" t="inlineStr"/>
      <c r="BL198" s="462" t="inlineStr">
        <is>
          <t>Conveys all of the grantors' right, title, and interest in the combined 240-acre description.</t>
        </is>
      </c>
      <c r="BM198" s="462" t="inlineStr">
        <is>
          <t>Willie and Mattie Crook held an unquantified interest in the described tracts.</t>
        </is>
      </c>
      <c r="BN198" s="462" t="inlineStr">
        <is>
          <t>Charlie Crook and Pearl Crook, husband and wife, received all stated right, title, and interest of the named grantor(s), without a quantified undivided fraction.</t>
        </is>
      </c>
      <c r="BO198" s="462" t="inlineStr">
        <is>
          <t>Direct Section 32 ownership-chain evidence for the NE/4. No Diversified party, mineral-only conveyance, or pipeline assignment appears.</t>
        </is>
      </c>
      <c r="BP198" s="462" t="inlineStr">
        <is>
          <t>high</t>
        </is>
      </c>
      <c r="BQ198" s="462" t="inlineStr">
        <is>
          <t>No undivided fraction was inferred from the phrase 'all right, title and interest.'</t>
        </is>
      </c>
      <c r="BR198" s="462" t="inlineStr">
        <is>
          <t>required</t>
        </is>
      </c>
    </row>
    <row r="199">
      <c r="A199" s="462" t="inlineStr">
        <is>
          <t>B07-G008</t>
        </is>
      </c>
      <c r="B199" s="462" t="inlineStr">
        <is>
          <t>343</t>
        </is>
      </c>
      <c r="C199" s="462" t="inlineStr">
        <is>
          <t>343</t>
        </is>
      </c>
      <c r="D199" s="462" t="inlineStr">
        <is>
          <t>0343.jpg</t>
        </is>
      </c>
      <c r="E199" s="462" t="inlineStr">
        <is>
          <t>1</t>
        </is>
      </c>
      <c r="F199" s="462" t="inlineStr">
        <is>
          <t>WD</t>
        </is>
      </c>
      <c r="G199" s="462" t="inlineStr">
        <is>
          <t>Warranty Deed</t>
        </is>
      </c>
      <c r="H199" s="462" t="inlineStr"/>
      <c r="I199" s="462" t="inlineStr">
        <is>
          <t>79 Deeds</t>
        </is>
      </c>
      <c r="J199" s="462" t="inlineStr">
        <is>
          <t>317</t>
        </is>
      </c>
      <c r="K199" s="462" t="inlineStr">
        <is>
          <t>317</t>
        </is>
      </c>
      <c r="L199" s="462" t="inlineStr">
        <is>
          <t>April 2, 1946</t>
        </is>
      </c>
      <c r="M199" s="462" t="inlineStr">
        <is>
          <t>January 17, 1946</t>
        </is>
      </c>
      <c r="N199" s="462" t="inlineStr">
        <is>
          <t>January 17, 1946</t>
        </is>
      </c>
      <c r="O199" s="462" t="inlineStr">
        <is>
          <t>February 20, 1946</t>
        </is>
      </c>
      <c r="P199" s="462" t="inlineStr">
        <is>
          <t>Ora Freeman and Elmer Freeman, wife and husband</t>
        </is>
      </c>
      <c r="Q199" s="462" t="inlineStr">
        <is>
          <t>Charlie Crook and Pearl Crook, husband and wife</t>
        </is>
      </c>
      <c r="R199" s="462" t="inlineStr"/>
      <c r="S199" s="462" t="inlineStr"/>
      <c r="T199" s="462" t="inlineStr"/>
      <c r="U199" s="462" t="inlineStr"/>
      <c r="V199" s="462" t="inlineStr"/>
      <c r="W199" s="462" t="inlineStr"/>
      <c r="X199" s="462" t="inlineStr"/>
      <c r="Y199" s="462" t="inlineStr"/>
      <c r="Z199" s="462" t="inlineStr"/>
      <c r="AA199" s="462" t="inlineStr"/>
      <c r="AB199" s="462" t="inlineStr"/>
      <c r="AC199"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199" s="462" t="inlineStr">
        <is>
          <t>NE/4 Section 32 and SW/4 NW/4 plus NW/4 SW/4 Section 28, Township 11 North, Range 25 West</t>
        </is>
      </c>
      <c r="AE199" s="462" t="inlineStr">
        <is>
          <t>32; 28</t>
        </is>
      </c>
      <c r="AF199" s="462" t="inlineStr">
        <is>
          <t>11 North</t>
        </is>
      </c>
      <c r="AG199" s="462" t="inlineStr">
        <is>
          <t>25 West</t>
        </is>
      </c>
      <c r="AH199" s="462" t="inlineStr">
        <is>
          <t>Beckham</t>
        </is>
      </c>
      <c r="AI199" s="462" t="inlineStr">
        <is>
          <t>Oklahoma</t>
        </is>
      </c>
      <c r="AJ199" s="462" t="inlineStr">
        <is>
          <t>NE/4 (Section 32); NW/4 and SW/4 (Section 28)</t>
        </is>
      </c>
      <c r="AK199" s="462" t="inlineStr">
        <is>
          <t>SW/4 NW/4 and NW/4 SW/4 (Section 28)</t>
        </is>
      </c>
      <c r="AL199" s="462" t="inlineStr"/>
      <c r="AM199" s="462" t="inlineStr">
        <is>
          <t>240 acres, more or less</t>
        </is>
      </c>
      <c r="AN199" s="462" t="inlineStr"/>
      <c r="AO199" s="462" t="inlineStr"/>
      <c r="AP199" s="462" t="inlineStr"/>
      <c r="AQ199" s="462" t="inlineStr"/>
      <c r="AR199" s="462" t="inlineStr"/>
      <c r="AS199" s="462" t="inlineStr"/>
      <c r="AT199" s="462" t="inlineStr"/>
      <c r="AU199" s="462" t="inlineStr"/>
      <c r="AV199" s="462" t="inlineStr"/>
      <c r="AW199" s="462" t="inlineStr"/>
      <c r="AX199" s="462" t="inlineStr"/>
      <c r="AY199" s="462" t="inlineStr"/>
      <c r="AZ199" s="462" t="inlineStr"/>
      <c r="BA199" s="462" t="inlineStr"/>
      <c r="BB199" s="462" t="inlineStr"/>
      <c r="BC199" s="462" t="inlineStr"/>
      <c r="BD199" s="462" t="inlineStr"/>
      <c r="BE199" s="462" t="inlineStr"/>
      <c r="BF199" s="462" t="inlineStr"/>
      <c r="BG199" s="462" t="inlineStr"/>
      <c r="BH199" s="462" t="inlineStr">
        <is>
          <t>$1.00 and other good and valuable considerations</t>
        </is>
      </c>
      <c r="BI199" s="462" t="inlineStr"/>
      <c r="BJ199" s="462" t="inlineStr"/>
      <c r="BK199" s="462" t="inlineStr"/>
      <c r="BL199" s="462" t="inlineStr">
        <is>
          <t>Conveys all of the grantors' right, title, and interest in the combined 240-acre description.</t>
        </is>
      </c>
      <c r="BM199" s="462" t="inlineStr">
        <is>
          <t>Ora and Elmer Freeman held an unquantified interest in the described tracts.</t>
        </is>
      </c>
      <c r="BN199" s="462" t="inlineStr">
        <is>
          <t>Charlie Crook and Pearl Crook, husband and wife, received all stated right, title, and interest of the named grantor(s), without a quantified undivided fraction.</t>
        </is>
      </c>
      <c r="BO199" s="462" t="inlineStr">
        <is>
          <t>Direct Section 32 ownership-chain evidence for the NE/4. No Diversified party, mineral-only conveyance, or pipeline assignment appears.</t>
        </is>
      </c>
      <c r="BP199" s="462" t="inlineStr">
        <is>
          <t>high</t>
        </is>
      </c>
      <c r="BQ199" s="462" t="inlineStr">
        <is>
          <t>No undivided fraction was inferred from the phrase 'all right, title and interest.'</t>
        </is>
      </c>
      <c r="BR199" s="462" t="inlineStr">
        <is>
          <t>required</t>
        </is>
      </c>
    </row>
    <row r="200">
      <c r="A200" s="462" t="inlineStr">
        <is>
          <t>B07-G009</t>
        </is>
      </c>
      <c r="B200" s="462" t="inlineStr">
        <is>
          <t>344</t>
        </is>
      </c>
      <c r="C200" s="462" t="inlineStr">
        <is>
          <t>344</t>
        </is>
      </c>
      <c r="D200" s="462" t="inlineStr">
        <is>
          <t>0344.jpg</t>
        </is>
      </c>
      <c r="E200" s="462" t="inlineStr">
        <is>
          <t>1</t>
        </is>
      </c>
      <c r="F200" s="462" t="inlineStr">
        <is>
          <t>WD</t>
        </is>
      </c>
      <c r="G200" s="462" t="inlineStr">
        <is>
          <t>Warranty Deed</t>
        </is>
      </c>
      <c r="H200" s="462" t="inlineStr"/>
      <c r="I200" s="462" t="inlineStr">
        <is>
          <t>79 Deeds</t>
        </is>
      </c>
      <c r="J200" s="462" t="inlineStr">
        <is>
          <t>318</t>
        </is>
      </c>
      <c r="K200" s="462" t="inlineStr">
        <is>
          <t>318</t>
        </is>
      </c>
      <c r="L200" s="462" t="inlineStr">
        <is>
          <t>April 2, 1946</t>
        </is>
      </c>
      <c r="M200" s="462" t="inlineStr">
        <is>
          <t>February 18, 1946</t>
        </is>
      </c>
      <c r="N200" s="462" t="inlineStr">
        <is>
          <t>February 18, 1946</t>
        </is>
      </c>
      <c r="O200" s="462" t="inlineStr">
        <is>
          <t>February 18, 1946</t>
        </is>
      </c>
      <c r="P200" s="462" t="inlineStr">
        <is>
          <t>Mary Ivester, a widow</t>
        </is>
      </c>
      <c r="Q200" s="462" t="inlineStr">
        <is>
          <t>Charlie Crook and Pearl Crook, husband and wife</t>
        </is>
      </c>
      <c r="R200" s="462" t="inlineStr"/>
      <c r="S200" s="462" t="inlineStr"/>
      <c r="T200" s="462" t="inlineStr"/>
      <c r="U200" s="462" t="inlineStr"/>
      <c r="V200" s="462" t="inlineStr"/>
      <c r="W200" s="462" t="inlineStr"/>
      <c r="X200" s="462" t="inlineStr"/>
      <c r="Y200" s="462" t="inlineStr"/>
      <c r="Z200" s="462" t="inlineStr"/>
      <c r="AA200" s="462" t="inlineStr"/>
      <c r="AB200" s="462" t="inlineStr"/>
      <c r="AC200"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200" s="462" t="inlineStr">
        <is>
          <t>NE/4 Section 32 and SW/4 NW/4 plus NW/4 SW/4 Section 28, Township 11 North, Range 25 West</t>
        </is>
      </c>
      <c r="AE200" s="462" t="inlineStr">
        <is>
          <t>32; 28</t>
        </is>
      </c>
      <c r="AF200" s="462" t="inlineStr">
        <is>
          <t>11 North</t>
        </is>
      </c>
      <c r="AG200" s="462" t="inlineStr">
        <is>
          <t>25 West</t>
        </is>
      </c>
      <c r="AH200" s="462" t="inlineStr">
        <is>
          <t>Beckham</t>
        </is>
      </c>
      <c r="AI200" s="462" t="inlineStr">
        <is>
          <t>Oklahoma</t>
        </is>
      </c>
      <c r="AJ200" s="462" t="inlineStr">
        <is>
          <t>NE/4 (Section 32); NW/4 and SW/4 (Section 28)</t>
        </is>
      </c>
      <c r="AK200" s="462" t="inlineStr">
        <is>
          <t>SW/4 NW/4 and NW/4 SW/4 (Section 28)</t>
        </is>
      </c>
      <c r="AL200" s="462" t="inlineStr"/>
      <c r="AM200" s="462" t="inlineStr">
        <is>
          <t>240 acres, more or less</t>
        </is>
      </c>
      <c r="AN200" s="462" t="inlineStr"/>
      <c r="AO200" s="462" t="inlineStr"/>
      <c r="AP200" s="462" t="inlineStr"/>
      <c r="AQ200" s="462" t="inlineStr"/>
      <c r="AR200" s="462" t="inlineStr"/>
      <c r="AS200" s="462" t="inlineStr"/>
      <c r="AT200" s="462" t="inlineStr"/>
      <c r="AU200" s="462" t="inlineStr"/>
      <c r="AV200" s="462" t="inlineStr"/>
      <c r="AW200" s="462" t="inlineStr"/>
      <c r="AX200" s="462" t="inlineStr"/>
      <c r="AY200" s="462" t="inlineStr"/>
      <c r="AZ200" s="462" t="inlineStr"/>
      <c r="BA200" s="462" t="inlineStr"/>
      <c r="BB200" s="462" t="inlineStr"/>
      <c r="BC200" s="462" t="inlineStr"/>
      <c r="BD200" s="462" t="inlineStr"/>
      <c r="BE200" s="462" t="inlineStr"/>
      <c r="BF200" s="462" t="inlineStr"/>
      <c r="BG200" s="462" t="inlineStr"/>
      <c r="BH200" s="462" t="inlineStr">
        <is>
          <t>$1.00 and other good and valuable considerations</t>
        </is>
      </c>
      <c r="BI200" s="462" t="inlineStr"/>
      <c r="BJ200" s="462" t="inlineStr"/>
      <c r="BK200" s="462" t="inlineStr"/>
      <c r="BL200" s="462" t="inlineStr">
        <is>
          <t>Conveys all of Mary Ivester's right, title, and interest in the combined 240-acre description.</t>
        </is>
      </c>
      <c r="BM200" s="462" t="inlineStr">
        <is>
          <t>Mary Ivester held an unquantified interest in the described tracts.</t>
        </is>
      </c>
      <c r="BN200" s="462" t="inlineStr">
        <is>
          <t>Charlie Crook and Pearl Crook, husband and wife, received all stated right, title, and interest of the named grantor(s), without a quantified undivided fraction.</t>
        </is>
      </c>
      <c r="BO200" s="462" t="inlineStr">
        <is>
          <t>Direct Section 32 ownership-chain evidence for the NE/4. No Diversified party, mineral-only conveyance, or pipeline assignment appears.</t>
        </is>
      </c>
      <c r="BP200" s="462" t="inlineStr">
        <is>
          <t>high</t>
        </is>
      </c>
      <c r="BQ200" s="462" t="inlineStr">
        <is>
          <t>No undivided fraction was inferred from the phrase 'all right, title and interest.'</t>
        </is>
      </c>
      <c r="BR200" s="462" t="inlineStr">
        <is>
          <t>required</t>
        </is>
      </c>
    </row>
    <row r="201">
      <c r="A201" s="462" t="inlineStr">
        <is>
          <t>B07-G010</t>
        </is>
      </c>
      <c r="B201" s="462" t="inlineStr">
        <is>
          <t>345</t>
        </is>
      </c>
      <c r="C201" s="462" t="inlineStr">
        <is>
          <t>345</t>
        </is>
      </c>
      <c r="D201" s="462" t="inlineStr">
        <is>
          <t>0345.jpg</t>
        </is>
      </c>
      <c r="E201" s="462" t="inlineStr">
        <is>
          <t>1</t>
        </is>
      </c>
      <c r="F201" s="462" t="inlineStr">
        <is>
          <t>WD</t>
        </is>
      </c>
      <c r="G201" s="462" t="inlineStr">
        <is>
          <t>Warranty Deed</t>
        </is>
      </c>
      <c r="H201" s="462" t="inlineStr"/>
      <c r="I201" s="462" t="inlineStr">
        <is>
          <t>79 Deeds</t>
        </is>
      </c>
      <c r="J201" s="462" t="inlineStr">
        <is>
          <t>319</t>
        </is>
      </c>
      <c r="K201" s="462" t="inlineStr">
        <is>
          <t>319</t>
        </is>
      </c>
      <c r="L201" s="462" t="inlineStr">
        <is>
          <t>April 2, 1946</t>
        </is>
      </c>
      <c r="M201" s="462" t="inlineStr">
        <is>
          <t>January 17, 1946</t>
        </is>
      </c>
      <c r="N201" s="462" t="inlineStr">
        <is>
          <t>January 17, 1946</t>
        </is>
      </c>
      <c r="O201" s="462" t="inlineStr">
        <is>
          <t>March 25, 1946</t>
        </is>
      </c>
      <c r="P201" s="462" t="inlineStr">
        <is>
          <t>Ethel Malone, a widow</t>
        </is>
      </c>
      <c r="Q201" s="462" t="inlineStr">
        <is>
          <t>Charlie Crook and Pearl Crook, husband and wife</t>
        </is>
      </c>
      <c r="R201" s="462" t="inlineStr"/>
      <c r="S201" s="462" t="inlineStr"/>
      <c r="T201" s="462" t="inlineStr"/>
      <c r="U201" s="462" t="inlineStr"/>
      <c r="V201" s="462" t="inlineStr"/>
      <c r="W201" s="462" t="inlineStr"/>
      <c r="X201" s="462" t="inlineStr"/>
      <c r="Y201" s="462" t="inlineStr"/>
      <c r="Z201" s="462" t="inlineStr"/>
      <c r="AA201" s="462" t="inlineStr"/>
      <c r="AB201" s="462" t="inlineStr"/>
      <c r="AC201"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201" s="462" t="inlineStr">
        <is>
          <t>NE/4 Section 32 and SW/4 NW/4 plus NW/4 SW/4 Section 28, Township 11 North, Range 25 West</t>
        </is>
      </c>
      <c r="AE201" s="462" t="inlineStr">
        <is>
          <t>32; 28</t>
        </is>
      </c>
      <c r="AF201" s="462" t="inlineStr">
        <is>
          <t>11 North</t>
        </is>
      </c>
      <c r="AG201" s="462" t="inlineStr">
        <is>
          <t>25 West</t>
        </is>
      </c>
      <c r="AH201" s="462" t="inlineStr">
        <is>
          <t>Beckham</t>
        </is>
      </c>
      <c r="AI201" s="462" t="inlineStr">
        <is>
          <t>Oklahoma</t>
        </is>
      </c>
      <c r="AJ201" s="462" t="inlineStr">
        <is>
          <t>NE/4 (Section 32); NW/4 and SW/4 (Section 28)</t>
        </is>
      </c>
      <c r="AK201" s="462" t="inlineStr">
        <is>
          <t>SW/4 NW/4 and NW/4 SW/4 (Section 28)</t>
        </is>
      </c>
      <c r="AL201" s="462" t="inlineStr"/>
      <c r="AM201" s="462" t="inlineStr">
        <is>
          <t>240 acres, more or less</t>
        </is>
      </c>
      <c r="AN201" s="462" t="inlineStr"/>
      <c r="AO201" s="462" t="inlineStr"/>
      <c r="AP201" s="462" t="inlineStr"/>
      <c r="AQ201" s="462" t="inlineStr"/>
      <c r="AR201" s="462" t="inlineStr"/>
      <c r="AS201" s="462" t="inlineStr"/>
      <c r="AT201" s="462" t="inlineStr"/>
      <c r="AU201" s="462" t="inlineStr"/>
      <c r="AV201" s="462" t="inlineStr"/>
      <c r="AW201" s="462" t="inlineStr"/>
      <c r="AX201" s="462" t="inlineStr"/>
      <c r="AY201" s="462" t="inlineStr"/>
      <c r="AZ201" s="462" t="inlineStr"/>
      <c r="BA201" s="462" t="inlineStr"/>
      <c r="BB201" s="462" t="inlineStr"/>
      <c r="BC201" s="462" t="inlineStr"/>
      <c r="BD201" s="462" t="inlineStr"/>
      <c r="BE201" s="462" t="inlineStr"/>
      <c r="BF201" s="462" t="inlineStr"/>
      <c r="BG201" s="462" t="inlineStr"/>
      <c r="BH201" s="462" t="inlineStr">
        <is>
          <t>$1.00 and other good and valuable considerations</t>
        </is>
      </c>
      <c r="BI201" s="462" t="inlineStr"/>
      <c r="BJ201" s="462" t="inlineStr"/>
      <c r="BK201" s="462" t="inlineStr"/>
      <c r="BL201" s="462" t="inlineStr">
        <is>
          <t>Conveys all of Ethel Malone's right, title, and interest in the combined 240-acre description.</t>
        </is>
      </c>
      <c r="BM201" s="462" t="inlineStr">
        <is>
          <t>Ethel Malone held an unquantified interest in the described tracts.</t>
        </is>
      </c>
      <c r="BN201" s="462" t="inlineStr">
        <is>
          <t>Charlie Crook and Pearl Crook, husband and wife, received all stated right, title, and interest of the named grantor(s), without a quantified undivided fraction.</t>
        </is>
      </c>
      <c r="BO201" s="462" t="inlineStr">
        <is>
          <t>Direct Section 32 ownership-chain evidence for the NE/4. No Diversified party, mineral-only conveyance, or pipeline assignment appears.</t>
        </is>
      </c>
      <c r="BP201" s="462" t="inlineStr">
        <is>
          <t>high</t>
        </is>
      </c>
      <c r="BQ201" s="462" t="inlineStr">
        <is>
          <t>No undivided fraction was inferred from the phrase 'all right, title and interest.'</t>
        </is>
      </c>
      <c r="BR201" s="462" t="inlineStr">
        <is>
          <t>required</t>
        </is>
      </c>
    </row>
    <row r="202">
      <c r="A202" s="462" t="inlineStr">
        <is>
          <t>B07-G011</t>
        </is>
      </c>
      <c r="B202" s="462" t="inlineStr">
        <is>
          <t>346</t>
        </is>
      </c>
      <c r="C202" s="462" t="inlineStr">
        <is>
          <t>346</t>
        </is>
      </c>
      <c r="D202" s="462" t="inlineStr">
        <is>
          <t>0346.jpg</t>
        </is>
      </c>
      <c r="E202" s="462" t="inlineStr">
        <is>
          <t>1</t>
        </is>
      </c>
      <c r="F202" s="462" t="inlineStr">
        <is>
          <t>WD</t>
        </is>
      </c>
      <c r="G202" s="462" t="inlineStr">
        <is>
          <t>Warranty Deed</t>
        </is>
      </c>
      <c r="H202" s="462" t="inlineStr"/>
      <c r="I202" s="462" t="inlineStr">
        <is>
          <t>79 Deeds</t>
        </is>
      </c>
      <c r="J202" s="462" t="inlineStr">
        <is>
          <t>320</t>
        </is>
      </c>
      <c r="K202" s="462" t="inlineStr">
        <is>
          <t>320</t>
        </is>
      </c>
      <c r="L202" s="462" t="inlineStr">
        <is>
          <t>April 2, 1946</t>
        </is>
      </c>
      <c r="M202" s="462" t="inlineStr">
        <is>
          <t>January 17, 1946</t>
        </is>
      </c>
      <c r="N202" s="462" t="inlineStr">
        <is>
          <t>January 17, 1946</t>
        </is>
      </c>
      <c r="O202" s="462" t="inlineStr">
        <is>
          <t>January 26, 1946</t>
        </is>
      </c>
      <c r="P202" s="462" t="inlineStr">
        <is>
          <t>Maggie Wilson and Sam Wilson, wife and husband</t>
        </is>
      </c>
      <c r="Q202" s="462" t="inlineStr">
        <is>
          <t>Charlie Crook and Pearl Crook, husband and wife</t>
        </is>
      </c>
      <c r="R202" s="462" t="inlineStr"/>
      <c r="S202" s="462" t="inlineStr"/>
      <c r="T202" s="462" t="inlineStr"/>
      <c r="U202" s="462" t="inlineStr"/>
      <c r="V202" s="462" t="inlineStr"/>
      <c r="W202" s="462" t="inlineStr"/>
      <c r="X202" s="462" t="inlineStr"/>
      <c r="Y202" s="462" t="inlineStr"/>
      <c r="Z202" s="462" t="inlineStr"/>
      <c r="AA202" s="462" t="inlineStr"/>
      <c r="AB202" s="462" t="inlineStr"/>
      <c r="AC202"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202" s="462" t="inlineStr">
        <is>
          <t>NE/4 Section 32 and SW/4 NW/4 plus NW/4 SW/4 Section 28, Township 11 North, Range 25 West</t>
        </is>
      </c>
      <c r="AE202" s="462" t="inlineStr">
        <is>
          <t>32; 28</t>
        </is>
      </c>
      <c r="AF202" s="462" t="inlineStr">
        <is>
          <t>11 North</t>
        </is>
      </c>
      <c r="AG202" s="462" t="inlineStr">
        <is>
          <t>25 West</t>
        </is>
      </c>
      <c r="AH202" s="462" t="inlineStr">
        <is>
          <t>Beckham</t>
        </is>
      </c>
      <c r="AI202" s="462" t="inlineStr">
        <is>
          <t>Oklahoma</t>
        </is>
      </c>
      <c r="AJ202" s="462" t="inlineStr">
        <is>
          <t>NE/4 (Section 32); NW/4 and SW/4 (Section 28)</t>
        </is>
      </c>
      <c r="AK202" s="462" t="inlineStr">
        <is>
          <t>SW/4 NW/4 and NW/4 SW/4 (Section 28)</t>
        </is>
      </c>
      <c r="AL202" s="462" t="inlineStr"/>
      <c r="AM202" s="462" t="inlineStr">
        <is>
          <t>240 acres, more or less</t>
        </is>
      </c>
      <c r="AN202" s="462" t="inlineStr"/>
      <c r="AO202" s="462" t="inlineStr"/>
      <c r="AP202" s="462" t="inlineStr"/>
      <c r="AQ202" s="462" t="inlineStr"/>
      <c r="AR202" s="462" t="inlineStr"/>
      <c r="AS202" s="462" t="inlineStr"/>
      <c r="AT202" s="462" t="inlineStr"/>
      <c r="AU202" s="462" t="inlineStr"/>
      <c r="AV202" s="462" t="inlineStr"/>
      <c r="AW202" s="462" t="inlineStr"/>
      <c r="AX202" s="462" t="inlineStr"/>
      <c r="AY202" s="462" t="inlineStr"/>
      <c r="AZ202" s="462" t="inlineStr"/>
      <c r="BA202" s="462" t="inlineStr"/>
      <c r="BB202" s="462" t="inlineStr"/>
      <c r="BC202" s="462" t="inlineStr"/>
      <c r="BD202" s="462" t="inlineStr"/>
      <c r="BE202" s="462" t="inlineStr"/>
      <c r="BF202" s="462" t="inlineStr"/>
      <c r="BG202" s="462" t="inlineStr"/>
      <c r="BH202" s="462" t="inlineStr">
        <is>
          <t>$1.00 and other good and valuable considerations</t>
        </is>
      </c>
      <c r="BI202" s="462" t="inlineStr"/>
      <c r="BJ202" s="462" t="inlineStr"/>
      <c r="BK202" s="462" t="inlineStr"/>
      <c r="BL202" s="462" t="inlineStr">
        <is>
          <t>Conveys all of the Wilsons' right, title, and interest in the combined 240-acre description.</t>
        </is>
      </c>
      <c r="BM202" s="462" t="inlineStr">
        <is>
          <t>Maggie and Sam Wilson held an unquantified interest in the described tracts.</t>
        </is>
      </c>
      <c r="BN202" s="462" t="inlineStr">
        <is>
          <t>Charlie Crook and Pearl Crook, husband and wife, received all stated right, title, and interest of the named grantor(s), without a quantified undivided fraction.</t>
        </is>
      </c>
      <c r="BO202" s="462" t="inlineStr">
        <is>
          <t>Direct Section 32 ownership-chain evidence for the NE/4. No Diversified party, mineral-only conveyance, or pipeline assignment appears.</t>
        </is>
      </c>
      <c r="BP202" s="462" t="inlineStr">
        <is>
          <t>high</t>
        </is>
      </c>
      <c r="BQ202" s="462" t="inlineStr">
        <is>
          <t>No undivided fraction was inferred from the phrase 'all right, title and interest.'</t>
        </is>
      </c>
      <c r="BR202" s="462" t="inlineStr">
        <is>
          <t>required</t>
        </is>
      </c>
    </row>
    <row r="203">
      <c r="A203" s="462" t="inlineStr">
        <is>
          <t>B07-G012</t>
        </is>
      </c>
      <c r="B203" s="462" t="inlineStr">
        <is>
          <t>347</t>
        </is>
      </c>
      <c r="C203" s="462" t="inlineStr">
        <is>
          <t>347</t>
        </is>
      </c>
      <c r="D203" s="462" t="inlineStr">
        <is>
          <t>0347.jpg</t>
        </is>
      </c>
      <c r="E203" s="462" t="inlineStr">
        <is>
          <t>1</t>
        </is>
      </c>
      <c r="F203" s="462" t="inlineStr">
        <is>
          <t>REL-OGL</t>
        </is>
      </c>
      <c r="G203" s="462" t="inlineStr">
        <is>
          <t>Release of Oil and Gas Mining Lease</t>
        </is>
      </c>
      <c r="H203" s="462" t="inlineStr"/>
      <c r="I203" s="462" t="inlineStr">
        <is>
          <t>61 Miscellaneous</t>
        </is>
      </c>
      <c r="J203" s="462" t="inlineStr">
        <is>
          <t>82</t>
        </is>
      </c>
      <c r="K203" s="462" t="inlineStr">
        <is>
          <t>82</t>
        </is>
      </c>
      <c r="L203" s="462" t="inlineStr">
        <is>
          <t>May 10, 1947, 2:00 P.M.</t>
        </is>
      </c>
      <c r="M203" s="462" t="inlineStr">
        <is>
          <t>May 10, 1947</t>
        </is>
      </c>
      <c r="N203" s="462" t="inlineStr">
        <is>
          <t>May 10, 1947</t>
        </is>
      </c>
      <c r="O203" s="462" t="inlineStr">
        <is>
          <t>May 10, 1947</t>
        </is>
      </c>
      <c r="P203" s="462" t="inlineStr">
        <is>
          <t>C. A. House</t>
        </is>
      </c>
      <c r="Q203" s="462" t="inlineStr">
        <is>
          <t>Sam M. Shirley and Mattie M. Shirley, husband and wife</t>
        </is>
      </c>
      <c r="R203" s="462" t="inlineStr"/>
      <c r="S203" s="462" t="inlineStr"/>
      <c r="T203" s="462" t="inlineStr">
        <is>
          <t>Sam M. Shirley and Mattie M. Shirley</t>
        </is>
      </c>
      <c r="U203" s="462" t="inlineStr">
        <is>
          <t>C. A. House</t>
        </is>
      </c>
      <c r="V203" s="462" t="inlineStr"/>
      <c r="W203" s="462" t="inlineStr"/>
      <c r="X203" s="462" t="inlineStr">
        <is>
          <t>C. A. House</t>
        </is>
      </c>
      <c r="Y203" s="462" t="inlineStr">
        <is>
          <t>Sam M. Shirley and Mattie M. Shirley</t>
        </is>
      </c>
      <c r="Z203" s="462" t="inlineStr"/>
      <c r="AA203" s="462" t="inlineStr"/>
      <c r="AB203" s="462" t="inlineStr"/>
      <c r="AC203" s="462" t="inlineStr">
        <is>
          <t>The North Half of Northeast Quarter and Northeast Quarter of Northwest Quarter of Section Twenty-seven (27) in Township Ten (10) North of Range Twenty-five (25) W.I.M.</t>
        </is>
      </c>
      <c r="AD203" s="462" t="inlineStr">
        <is>
          <t>N/2 NE/4 and NE/4 NW/4 Section 27, Township 10 North, Range 25 West</t>
        </is>
      </c>
      <c r="AE203" s="462" t="inlineStr">
        <is>
          <t>27</t>
        </is>
      </c>
      <c r="AF203" s="462" t="inlineStr">
        <is>
          <t>10 North</t>
        </is>
      </c>
      <c r="AG203" s="462" t="inlineStr">
        <is>
          <t>25 West</t>
        </is>
      </c>
      <c r="AH203" s="462" t="inlineStr">
        <is>
          <t>Beckham</t>
        </is>
      </c>
      <c r="AI203" s="462" t="inlineStr">
        <is>
          <t>Oklahoma</t>
        </is>
      </c>
      <c r="AJ203" s="462" t="inlineStr">
        <is>
          <t>NE/4; NW/4</t>
        </is>
      </c>
      <c r="AK203" s="462" t="inlineStr">
        <is>
          <t>N/2 NE/4; NE/4 NW/4</t>
        </is>
      </c>
      <c r="AL203" s="462" t="inlineStr"/>
      <c r="AM203" s="462" t="inlineStr"/>
      <c r="AN203" s="462" t="inlineStr"/>
      <c r="AO203" s="462" t="inlineStr"/>
      <c r="AP203" s="462" t="inlineStr"/>
      <c r="AQ203" s="462" t="inlineStr"/>
      <c r="AR203" s="462" t="inlineStr"/>
      <c r="AS203" s="462" t="inlineStr"/>
      <c r="AT203" s="462" t="inlineStr"/>
      <c r="AU203" s="462" t="inlineStr"/>
      <c r="AV203" s="462" t="inlineStr"/>
      <c r="AW203" s="462" t="inlineStr"/>
      <c r="AX203" s="462" t="inlineStr"/>
      <c r="AY203" s="462" t="inlineStr"/>
      <c r="AZ203" s="462" t="inlineStr">
        <is>
          <t>Oil and Gas Mining Lease dated December 29, 1939, recorded in Book 43 Miscellaneous p.594</t>
        </is>
      </c>
      <c r="BA203" s="462" t="inlineStr"/>
      <c r="BB203" s="462" t="inlineStr"/>
      <c r="BC203" s="462" t="inlineStr"/>
      <c r="BD203" s="462" t="inlineStr"/>
      <c r="BE203" s="462" t="inlineStr"/>
      <c r="BF203" s="462" t="inlineStr"/>
      <c r="BG203" s="462" t="inlineStr"/>
      <c r="BH203" s="462" t="inlineStr"/>
      <c r="BI203" s="462" t="inlineStr"/>
      <c r="BJ203" s="462" t="inlineStr"/>
      <c r="BK203" s="462" t="inlineStr"/>
      <c r="BL203" s="462" t="inlineStr">
        <is>
          <t>C. A. House releases all rights under the referenced lease and surrenders possession to the lessors. This is a complete separate instrument occupying the top of the same image on which B07-G013 begins.</t>
        </is>
      </c>
      <c r="BM203" s="462" t="inlineStr">
        <is>
          <t>C. A. House held the lessee's rights under the referenced Section 27 lease.</t>
        </is>
      </c>
      <c r="BN203" s="462" t="inlineStr">
        <is>
          <t>The lease rights were released and possession surrendered to Sam M. and Mattie M. Shirley.</t>
        </is>
      </c>
      <c r="BO203" s="462" t="inlineStr">
        <is>
          <t>No Section 32 or Diversified connection.</t>
        </is>
      </c>
      <c r="BP203" s="462" t="inlineStr">
        <is>
          <t>high</t>
        </is>
      </c>
      <c r="BQ203" s="462" t="inlineStr">
        <is>
          <t>The source image visibly states the lease date as December 29, 1939.</t>
        </is>
      </c>
      <c r="BR203" s="462" t="inlineStr">
        <is>
          <t>required</t>
        </is>
      </c>
    </row>
    <row r="204">
      <c r="A204" s="462" t="inlineStr">
        <is>
          <t>B07-G013</t>
        </is>
      </c>
      <c r="B204" s="462" t="inlineStr">
        <is>
          <t>347</t>
        </is>
      </c>
      <c r="C204" s="462" t="inlineStr">
        <is>
          <t>351</t>
        </is>
      </c>
      <c r="D204" s="462" t="inlineStr">
        <is>
          <t>0347.jpg
0348.jpg
0349.jpg
0350.jpg
0351.jpg</t>
        </is>
      </c>
      <c r="E204" s="462" t="inlineStr">
        <is>
          <t>5</t>
        </is>
      </c>
      <c r="F204" s="462" t="inlineStr">
        <is>
          <t>REL-MTG</t>
        </is>
      </c>
      <c r="G204" s="462" t="inlineStr">
        <is>
          <t>General Release of March 1, 1941 Indenture and Supplemental Indentures</t>
        </is>
      </c>
      <c r="H204" s="462" t="inlineStr"/>
      <c r="I204" s="462" t="inlineStr">
        <is>
          <t>61 Miscellaneous</t>
        </is>
      </c>
      <c r="J204" s="462" t="inlineStr">
        <is>
          <t>82</t>
        </is>
      </c>
      <c r="K204" s="462" t="inlineStr">
        <is>
          <t>86</t>
        </is>
      </c>
      <c r="L204" s="462" t="inlineStr">
        <is>
          <t>May 15, 1947, 8:00 A.M.</t>
        </is>
      </c>
      <c r="M204" s="462" t="inlineStr">
        <is>
          <t>April 25, 1947</t>
        </is>
      </c>
      <c r="N204" s="462" t="inlineStr">
        <is>
          <t>April 25, 1947</t>
        </is>
      </c>
      <c r="O204" s="462" t="inlineStr">
        <is>
          <t>April 25, 1947</t>
        </is>
      </c>
      <c r="P204" s="462" t="inlineStr">
        <is>
          <t>The Marine Midland Trust Company of New York and Baldwin Maull, Trustees</t>
        </is>
      </c>
      <c r="Q204" s="462" t="inlineStr">
        <is>
          <t>Consolidated Gas Utilities Corporation</t>
        </is>
      </c>
      <c r="R204" s="462" t="inlineStr"/>
      <c r="S204" s="462" t="inlineStr"/>
      <c r="T204" s="462" t="inlineStr"/>
      <c r="U204" s="462" t="inlineStr"/>
      <c r="V204" s="462" t="inlineStr"/>
      <c r="W204" s="462" t="inlineStr"/>
      <c r="X204" s="462" t="inlineStr">
        <is>
          <t>The Marine Midland Trust Company of New York and Baldwin Maull, Trustees</t>
        </is>
      </c>
      <c r="Y204" s="462" t="inlineStr">
        <is>
          <t>Consolidated Gas Utilities Corporation</t>
        </is>
      </c>
      <c r="Z204" s="462" t="inlineStr"/>
      <c r="AA204" s="462" t="inlineStr">
        <is>
          <t>Trustees under the March 1, 1941 Original Indenture and supplemental indentures</t>
        </is>
      </c>
      <c r="AB204" s="462" t="inlineStr"/>
      <c r="AC204" s="462" t="inlineStr">
        <is>
          <t>All properties of whatsoever nature, real, personal or mixed, and all estate, right, title and interest granted, conveyed or assigned to the Trustees under the March 1, 1941 Original Indenture and the First, Second, and Third Supplemental Indentures. The released Original Indenture includes the Beckham County Section 32 pipeline rights-of-way scheduled in Mortgage Book 64 pp.507-617.</t>
        </is>
      </c>
      <c r="AD204" s="462" t="inlineStr">
        <is>
          <t>General release of the March 1, 1941 mortgage lien, including scheduled Section 32 pipeline rights-of-way in N/2 NW/4, S/2 NW/4, and NE/4</t>
        </is>
      </c>
      <c r="AE204" s="462" t="inlineStr">
        <is>
          <t>32</t>
        </is>
      </c>
      <c r="AF204" s="462" t="inlineStr">
        <is>
          <t>11 North</t>
        </is>
      </c>
      <c r="AG204" s="462" t="inlineStr">
        <is>
          <t>25 West</t>
        </is>
      </c>
      <c r="AH204" s="462" t="inlineStr">
        <is>
          <t>Beckham</t>
        </is>
      </c>
      <c r="AI204" s="462" t="inlineStr">
        <is>
          <t>Oklahoma</t>
        </is>
      </c>
      <c r="AJ204" s="462" t="inlineStr">
        <is>
          <t>NW/4; NE/4</t>
        </is>
      </c>
      <c r="AK204" s="462" t="inlineStr">
        <is>
          <t>N/2 NW/4; S/2 NW/4</t>
        </is>
      </c>
      <c r="AL204" s="462" t="inlineStr"/>
      <c r="AM204" s="462" t="inlineStr"/>
      <c r="AN204" s="462" t="inlineStr"/>
      <c r="AO204" s="462" t="inlineStr"/>
      <c r="AP204" s="462" t="inlineStr"/>
      <c r="AQ204" s="462" t="inlineStr"/>
      <c r="AR204" s="462" t="inlineStr"/>
      <c r="AS204" s="462" t="inlineStr"/>
      <c r="AT204" s="462" t="inlineStr"/>
      <c r="AU204" s="462" t="inlineStr"/>
      <c r="AV204" s="462" t="inlineStr"/>
      <c r="AW204" s="462" t="inlineStr"/>
      <c r="AX204" s="462" t="inlineStr"/>
      <c r="AY204" s="462" t="inlineStr"/>
      <c r="AZ204" s="462" t="inlineStr"/>
      <c r="BA204" s="462" t="inlineStr"/>
      <c r="BB204" s="462" t="inlineStr">
        <is>
          <t>B05-G017, March 1, 1941 Original Indenture recorded in Beckham County Mortgage Book 64 p.507; First Supplemental Indenture dated February 10, 1943; Second Supplemental Indenture dated September 1, 1944; Third Supplemental Indenture dated February 9, 1945.</t>
        </is>
      </c>
      <c r="BC204" s="462" t="inlineStr"/>
      <c r="BD204" s="462" t="inlineStr"/>
      <c r="BE204" s="462" t="inlineStr"/>
      <c r="BF204" s="462" t="inlineStr"/>
      <c r="BG204" s="462" t="inlineStr"/>
      <c r="BH204" s="462" t="inlineStr">
        <is>
          <t>$10.00 and premises</t>
        </is>
      </c>
      <c r="BI204" s="462" t="inlineStr"/>
      <c r="BJ204" s="462" t="inlineStr"/>
      <c r="BK204" s="462" t="inlineStr"/>
      <c r="BL204" s="462" t="inlineStr">
        <is>
          <t>Complete replacement of the Batch 07 record. Image 0351 is now counted reviewed and visibly supplies the release conclusion, trustee signatures, two New York acknowledgments, seals, and the actual p.86 ending.</t>
        </is>
      </c>
      <c r="BM204" s="462" t="inlineStr">
        <is>
          <t>The trustees held the mortgage/trust lien created by B05-G017 and its supplements over Consolidated Gas Utilities Corporation's properties, including the scheduled Section 32 easement interests.</t>
        </is>
      </c>
      <c r="BN204" s="462" t="inlineStr">
        <is>
          <t>The trustees' mortgage/trust lien was discharged and the released property interests remained in Consolidated Gas Utilities Corporation free of that mortgage trust.</t>
        </is>
      </c>
      <c r="BO204" s="462" t="inlineStr">
        <is>
          <t>Directly relevant as release of the target Section 32 pipeline-easement mortgage lien. No Diversified entity appears; later succession remains unproved here.</t>
        </is>
      </c>
      <c r="BP204" s="462" t="inlineStr">
        <is>
          <t>high</t>
        </is>
      </c>
      <c r="BQ204" s="462" t="inlineStr">
        <is>
          <t>Section 32 linkage derives from the expressly released Original Indenture B05-G017 and its reviewed tract schedule.</t>
        </is>
      </c>
      <c r="BR204" s="462" t="inlineStr">
        <is>
          <t>required</t>
        </is>
      </c>
    </row>
    <row r="205">
      <c r="A205" s="462" t="inlineStr">
        <is>
          <t>B08-G001</t>
        </is>
      </c>
      <c r="B205" s="462" t="inlineStr">
        <is>
          <t>352</t>
        </is>
      </c>
      <c r="C205" s="462" t="inlineStr">
        <is>
          <t>352</t>
        </is>
      </c>
      <c r="D205" s="462" t="inlineStr">
        <is>
          <t>0352.jpg</t>
        </is>
      </c>
      <c r="E205" s="462" t="inlineStr">
        <is>
          <t>1</t>
        </is>
      </c>
      <c r="F205" s="462" t="inlineStr">
        <is>
          <t>REL-MTG</t>
        </is>
      </c>
      <c r="G205" s="462" t="inlineStr">
        <is>
          <t>Release of Mortgage</t>
        </is>
      </c>
      <c r="H205" s="462" t="inlineStr"/>
      <c r="I205" s="462" t="inlineStr">
        <is>
          <t>50 Miscellaneous</t>
        </is>
      </c>
      <c r="J205" s="462" t="inlineStr">
        <is>
          <t>202</t>
        </is>
      </c>
      <c r="K205" s="462" t="inlineStr"/>
      <c r="L205" s="462" t="inlineStr">
        <is>
          <t>November 7, 1947, 11:00 A.M.</t>
        </is>
      </c>
      <c r="M205" s="462" t="inlineStr">
        <is>
          <t>October 28, 1947</t>
        </is>
      </c>
      <c r="N205" s="462" t="inlineStr"/>
      <c r="O205" s="462" t="inlineStr">
        <is>
          <t>October 28, 1947</t>
        </is>
      </c>
      <c r="P205" s="462" t="inlineStr"/>
      <c r="Q205" s="462" t="inlineStr"/>
      <c r="R205" s="462" t="inlineStr"/>
      <c r="S205" s="462" t="inlineStr"/>
      <c r="T205" s="462" t="inlineStr"/>
      <c r="U205" s="462" t="inlineStr"/>
      <c r="V205" s="462" t="inlineStr">
        <is>
          <t>Frank H. LeGrand and Cora B. LeGrand, husband and wife</t>
        </is>
      </c>
      <c r="W205" s="462" t="inlineStr">
        <is>
          <t>The Commissioners of the Land Office of the State of Oklahoma</t>
        </is>
      </c>
      <c r="X205" s="462" t="inlineStr">
        <is>
          <t>The Commissioners of the Land Office of the State of Oklahoma</t>
        </is>
      </c>
      <c r="Y205" s="462" t="inlineStr">
        <is>
          <t>Frank H. LeGrand and Cora B. LeGrand, husband and wife</t>
        </is>
      </c>
      <c r="Z205" s="462" t="inlineStr"/>
      <c r="AA205" s="462" t="inlineStr"/>
      <c r="AB205" s="462" t="inlineStr"/>
      <c r="AC205" s="462" t="inlineStr">
        <is>
          <t>West Half of Southwest Quarter and South Half of Southwest Quarter of Section Thirty Two, Township Eleven North and Range Twenty Five West of the Indian Base and Meridian, containing One Hundred Sixty Acres, Beckham County</t>
        </is>
      </c>
      <c r="AD205" s="462" t="inlineStr">
        <is>
          <t>W/2 SW/4 and S/2 SW/4 of Section 32, Township 11 North, Range 25 West (as typed; stated aggregate 160 acres)</t>
        </is>
      </c>
      <c r="AE205" s="462" t="inlineStr">
        <is>
          <t>32</t>
        </is>
      </c>
      <c r="AF205" s="462" t="inlineStr">
        <is>
          <t>11 North</t>
        </is>
      </c>
      <c r="AG205" s="462" t="inlineStr">
        <is>
          <t>25 West</t>
        </is>
      </c>
      <c r="AH205" s="462" t="inlineStr">
        <is>
          <t>Beckham</t>
        </is>
      </c>
      <c r="AI205" s="462" t="inlineStr">
        <is>
          <t>Oklahoma</t>
        </is>
      </c>
      <c r="AJ205" s="462" t="inlineStr">
        <is>
          <t>SW/4</t>
        </is>
      </c>
      <c r="AK205" s="462" t="inlineStr">
        <is>
          <t>W/2 SW/4; S/2 SW/4</t>
        </is>
      </c>
      <c r="AL205" s="462" t="inlineStr"/>
      <c r="AM205" s="462" t="inlineStr">
        <is>
          <t>160</t>
        </is>
      </c>
      <c r="AN205" s="462" t="inlineStr"/>
      <c r="AO205" s="462" t="inlineStr"/>
      <c r="AP205" s="462" t="inlineStr"/>
      <c r="AQ205" s="462" t="inlineStr"/>
      <c r="AR205" s="462" t="inlineStr"/>
      <c r="AS205" s="462" t="inlineStr"/>
      <c r="AT205" s="462" t="inlineStr"/>
      <c r="AU205" s="462" t="inlineStr"/>
      <c r="AV205" s="462" t="inlineStr"/>
      <c r="AW205" s="462" t="inlineStr"/>
      <c r="AX205" s="462" t="inlineStr"/>
      <c r="AY205" s="462" t="inlineStr"/>
      <c r="AZ205" s="462" t="inlineStr"/>
      <c r="BA205" s="462" t="inlineStr"/>
      <c r="BB205" s="462" t="inlineStr">
        <is>
          <t>Mortgage filed February 28, 1938, Mortgage Book 62 p.609</t>
        </is>
      </c>
      <c r="BC205" s="462" t="inlineStr"/>
      <c r="BD205" s="462" t="inlineStr"/>
      <c r="BE205" s="462" t="inlineStr"/>
      <c r="BF205" s="462" t="inlineStr"/>
      <c r="BG205" s="462" t="inlineStr"/>
      <c r="BH205" s="462" t="inlineStr">
        <is>
          <t>Payment of $1,500 mortgage debt</t>
        </is>
      </c>
      <c r="BI205" s="462" t="inlineStr"/>
      <c r="BJ205" s="462" t="inlineStr"/>
      <c r="BK205" s="462" t="inlineStr"/>
      <c r="BL205" s="462" t="inlineStr"/>
      <c r="BM205" s="462" t="inlineStr">
        <is>
          <t>The State Commissioners held the referenced mortgage lien against the LeGrands' described land.</t>
        </is>
      </c>
      <c r="BN205" s="462" t="inlineStr">
        <is>
          <t>The referenced mortgage lien was released.</t>
        </is>
      </c>
      <c r="BO205" s="462" t="inlineStr">
        <is>
          <t>Title-chain relevant to Section 32. No Diversified entity is named, and this instrument alone does not establish a later succession to Diversified.</t>
        </is>
      </c>
      <c r="BP205" s="462" t="inlineStr">
        <is>
          <t>high</t>
        </is>
      </c>
      <c r="BQ205" s="462" t="inlineStr">
        <is>
          <t>The overlapping half-quarter calls are preserved exactly; they are not silently corrected.</t>
        </is>
      </c>
      <c r="BR205" s="462" t="inlineStr">
        <is>
          <t>required</t>
        </is>
      </c>
    </row>
    <row r="206">
      <c r="A206" s="462" t="inlineStr">
        <is>
          <t>B08-G002</t>
        </is>
      </c>
      <c r="B206" s="462" t="inlineStr">
        <is>
          <t>352</t>
        </is>
      </c>
      <c r="C206" s="462" t="inlineStr">
        <is>
          <t>352</t>
        </is>
      </c>
      <c r="D206" s="462" t="inlineStr">
        <is>
          <t>0352.jpg</t>
        </is>
      </c>
      <c r="E206" s="462" t="inlineStr">
        <is>
          <t>1</t>
        </is>
      </c>
      <c r="F206" s="462" t="inlineStr">
        <is>
          <t>REL-MTG</t>
        </is>
      </c>
      <c r="G206" s="462" t="inlineStr">
        <is>
          <t>Release of Mortgage</t>
        </is>
      </c>
      <c r="H206" s="462" t="inlineStr"/>
      <c r="I206" s="462" t="inlineStr">
        <is>
          <t>50 Miscellaneous</t>
        </is>
      </c>
      <c r="J206" s="462" t="inlineStr">
        <is>
          <t>202</t>
        </is>
      </c>
      <c r="K206" s="462" t="inlineStr"/>
      <c r="L206" s="462" t="inlineStr">
        <is>
          <t>November 19, 1947, 11:00 A.M.</t>
        </is>
      </c>
      <c r="M206" s="462" t="inlineStr">
        <is>
          <t>October 28, 1947</t>
        </is>
      </c>
      <c r="N206" s="462" t="inlineStr"/>
      <c r="O206" s="462" t="inlineStr">
        <is>
          <t>October 28, 1947</t>
        </is>
      </c>
      <c r="P206" s="462" t="inlineStr"/>
      <c r="Q206" s="462" t="inlineStr"/>
      <c r="R206" s="462" t="inlineStr"/>
      <c r="S206" s="462" t="inlineStr"/>
      <c r="T206" s="462" t="inlineStr"/>
      <c r="U206" s="462" t="inlineStr"/>
      <c r="V206" s="462" t="inlineStr">
        <is>
          <t>Sam Day and Fannie Day, husband and wife</t>
        </is>
      </c>
      <c r="W206" s="462" t="inlineStr">
        <is>
          <t>The Commissioners of the Land Office of the State of Oklahoma</t>
        </is>
      </c>
      <c r="X206" s="462" t="inlineStr">
        <is>
          <t>The Commissioners of the Land Office of the State of Oklahoma</t>
        </is>
      </c>
      <c r="Y206" s="462" t="inlineStr">
        <is>
          <t>Sam Day and Fannie Day, husband and wife</t>
        </is>
      </c>
      <c r="Z206" s="462" t="inlineStr"/>
      <c r="AA206" s="462" t="inlineStr"/>
      <c r="AB206" s="462" t="inlineStr"/>
      <c r="AC206" s="462" t="inlineStr">
        <is>
          <t>Southeast Quarter of Section Twelve, Township Eight North, Range Twenty Two W.I.M., Beckham County, Oklahoma, containing One Hundred Sixty Acres, more or less</t>
        </is>
      </c>
      <c r="AD206" s="462" t="inlineStr">
        <is>
          <t>SE/4 of Section 12, Township 8 North, Range 22 West</t>
        </is>
      </c>
      <c r="AE206" s="462" t="inlineStr">
        <is>
          <t>12</t>
        </is>
      </c>
      <c r="AF206" s="462" t="inlineStr">
        <is>
          <t>8 North</t>
        </is>
      </c>
      <c r="AG206" s="462" t="inlineStr">
        <is>
          <t>22 West</t>
        </is>
      </c>
      <c r="AH206" s="462" t="inlineStr">
        <is>
          <t>Beckham</t>
        </is>
      </c>
      <c r="AI206" s="462" t="inlineStr">
        <is>
          <t>Oklahoma</t>
        </is>
      </c>
      <c r="AJ206" s="462" t="inlineStr">
        <is>
          <t>SE/4</t>
        </is>
      </c>
      <c r="AK206" s="462" t="inlineStr"/>
      <c r="AL206" s="462" t="inlineStr"/>
      <c r="AM206" s="462" t="inlineStr">
        <is>
          <t>160</t>
        </is>
      </c>
      <c r="AN206" s="462" t="inlineStr"/>
      <c r="AO206" s="462" t="inlineStr"/>
      <c r="AP206" s="462" t="inlineStr"/>
      <c r="AQ206" s="462" t="inlineStr"/>
      <c r="AR206" s="462" t="inlineStr"/>
      <c r="AS206" s="462" t="inlineStr"/>
      <c r="AT206" s="462" t="inlineStr"/>
      <c r="AU206" s="462" t="inlineStr"/>
      <c r="AV206" s="462" t="inlineStr"/>
      <c r="AW206" s="462" t="inlineStr"/>
      <c r="AX206" s="462" t="inlineStr"/>
      <c r="AY206" s="462" t="inlineStr"/>
      <c r="AZ206" s="462" t="inlineStr"/>
      <c r="BA206" s="462" t="inlineStr"/>
      <c r="BB206" s="462" t="inlineStr">
        <is>
          <t>Mortgage Book 69 p.104</t>
        </is>
      </c>
      <c r="BC206" s="462" t="inlineStr"/>
      <c r="BD206" s="462" t="inlineStr"/>
      <c r="BE206" s="462" t="inlineStr"/>
      <c r="BF206" s="462" t="inlineStr"/>
      <c r="BG206" s="462" t="inlineStr"/>
      <c r="BH206" s="462" t="inlineStr">
        <is>
          <t>Payment of $2,800 mortgage debt</t>
        </is>
      </c>
      <c r="BI206" s="462" t="inlineStr"/>
      <c r="BJ206" s="462" t="inlineStr"/>
      <c r="BK206" s="462" t="inlineStr"/>
      <c r="BL206" s="462" t="inlineStr"/>
      <c r="BM206" s="462" t="inlineStr">
        <is>
          <t>The State Commissioners held the referenced mortgage lien.</t>
        </is>
      </c>
      <c r="BN206" s="462" t="inlineStr">
        <is>
          <t>The referenced mortgage lien was released.</t>
        </is>
      </c>
      <c r="BO206" s="462" t="inlineStr">
        <is>
          <t>No Section 32 or Diversified connection appears.</t>
        </is>
      </c>
      <c r="BP206" s="462" t="inlineStr">
        <is>
          <t>high</t>
        </is>
      </c>
      <c r="BQ206" s="462" t="inlineStr"/>
      <c r="BR206" s="462" t="inlineStr">
        <is>
          <t>not_required</t>
        </is>
      </c>
    </row>
    <row r="207">
      <c r="A207" s="462" t="inlineStr">
        <is>
          <t>B08-G003</t>
        </is>
      </c>
      <c r="B207" s="462" t="inlineStr">
        <is>
          <t>353</t>
        </is>
      </c>
      <c r="C207" s="462" t="inlineStr">
        <is>
          <t>353</t>
        </is>
      </c>
      <c r="D207" s="462" t="inlineStr">
        <is>
          <t>0353.jpg</t>
        </is>
      </c>
      <c r="E207" s="462" t="inlineStr">
        <is>
          <t>1</t>
        </is>
      </c>
      <c r="F207" s="462" t="inlineStr">
        <is>
          <t>OGL</t>
        </is>
      </c>
      <c r="G207" s="462" t="inlineStr">
        <is>
          <t>Oil and Gas Lease</t>
        </is>
      </c>
      <c r="H207" s="462" t="inlineStr"/>
      <c r="I207" s="462" t="inlineStr">
        <is>
          <t>63 Miscellaneous</t>
        </is>
      </c>
      <c r="J207" s="462" t="inlineStr">
        <is>
          <t>33</t>
        </is>
      </c>
      <c r="K207" s="462" t="inlineStr"/>
      <c r="L207" s="462" t="inlineStr">
        <is>
          <t>November 26, 1947, 2:00 P.M.</t>
        </is>
      </c>
      <c r="M207" s="462" t="inlineStr">
        <is>
          <t>November 13, 1947</t>
        </is>
      </c>
      <c r="N207" s="462" t="inlineStr"/>
      <c r="O207" s="462" t="inlineStr">
        <is>
          <t>November 13, 1947</t>
        </is>
      </c>
      <c r="P207" s="462" t="inlineStr"/>
      <c r="Q207" s="462" t="inlineStr"/>
      <c r="R207" s="462" t="inlineStr"/>
      <c r="S207" s="462" t="inlineStr"/>
      <c r="T207" s="462" t="inlineStr">
        <is>
          <t>Cora B. Garrett and S. A. Garrett, her husband</t>
        </is>
      </c>
      <c r="U207" s="462" t="inlineStr">
        <is>
          <t>C. E. McKinley</t>
        </is>
      </c>
      <c r="V207" s="462" t="inlineStr"/>
      <c r="W207" s="462" t="inlineStr"/>
      <c r="X207" s="462" t="inlineStr"/>
      <c r="Y207" s="462" t="inlineStr"/>
      <c r="Z207" s="462" t="inlineStr"/>
      <c r="AA207" s="462" t="inlineStr"/>
      <c r="AB207" s="462" t="inlineStr"/>
      <c r="AC207" s="462" t="inlineStr">
        <is>
          <t>The East Half of the Southeast Quarter (E 1/2 SE 1/4) of Section Thirty Two (32) Township Eleven (11) North, Range Twenty Five West</t>
        </is>
      </c>
      <c r="AD207" s="462" t="inlineStr">
        <is>
          <t>E/2 SE/4 of Section 32, Township 11 North, Range 25 West</t>
        </is>
      </c>
      <c r="AE207" s="462" t="inlineStr">
        <is>
          <t>32</t>
        </is>
      </c>
      <c r="AF207" s="462" t="inlineStr">
        <is>
          <t>11 North</t>
        </is>
      </c>
      <c r="AG207" s="462" t="inlineStr">
        <is>
          <t>25 West</t>
        </is>
      </c>
      <c r="AH207" s="462" t="inlineStr">
        <is>
          <t>Beckham</t>
        </is>
      </c>
      <c r="AI207" s="462" t="inlineStr">
        <is>
          <t>Oklahoma</t>
        </is>
      </c>
      <c r="AJ207" s="462" t="inlineStr">
        <is>
          <t>SE/4</t>
        </is>
      </c>
      <c r="AK207" s="462" t="inlineStr">
        <is>
          <t>E/2 SE/4</t>
        </is>
      </c>
      <c r="AL207" s="462" t="inlineStr"/>
      <c r="AM207" s="462" t="inlineStr">
        <is>
          <t>80</t>
        </is>
      </c>
      <c r="AN207" s="462" t="inlineStr"/>
      <c r="AO207" s="462" t="inlineStr"/>
      <c r="AP207" s="462" t="inlineStr"/>
      <c r="AQ207" s="462" t="inlineStr"/>
      <c r="AR207" s="462" t="inlineStr"/>
      <c r="AS207" s="462" t="inlineStr"/>
      <c r="AT207" s="462" t="inlineStr"/>
      <c r="AU207" s="462" t="inlineStr"/>
      <c r="AV207" s="462" t="inlineStr"/>
      <c r="AW207" s="462" t="inlineStr"/>
      <c r="AX207" s="462" t="inlineStr"/>
      <c r="AY207" s="462" t="inlineStr"/>
      <c r="AZ207" s="462" t="inlineStr"/>
      <c r="BA207" s="462" t="inlineStr"/>
      <c r="BB207" s="462" t="inlineStr"/>
      <c r="BC207" s="462" t="inlineStr"/>
      <c r="BD207" s="462" t="inlineStr"/>
      <c r="BE207" s="462" t="inlineStr"/>
      <c r="BF207" s="462" t="inlineStr">
        <is>
          <t>10 years</t>
        </is>
      </c>
      <c r="BG207" s="462" t="inlineStr"/>
      <c r="BH207" s="462" t="inlineStr">
        <is>
          <t>$1.00; 1/8 royalty; $1.00 per acre delay rental</t>
        </is>
      </c>
      <c r="BI207" s="462" t="inlineStr"/>
      <c r="BJ207" s="462" t="inlineStr"/>
      <c r="BK207" s="462" t="inlineStr"/>
      <c r="BL207" s="462" t="inlineStr"/>
      <c r="BM207" s="462" t="inlineStr">
        <is>
          <t>The lessors held the right to lease the described tract.</t>
        </is>
      </c>
      <c r="BN207" s="462" t="inlineStr">
        <is>
          <t>C. E. McKinley received the oil-and-gas leasehold; lessors retained the stated royalty and reversion.</t>
        </is>
      </c>
      <c r="BO207" s="462" t="inlineStr">
        <is>
          <t>Title-chain relevant to Section 32. No Diversified entity is named, and this instrument alone does not establish a later succession to Diversified.</t>
        </is>
      </c>
      <c r="BP207" s="462" t="inlineStr">
        <is>
          <t>high</t>
        </is>
      </c>
      <c r="BQ207" s="462" t="inlineStr"/>
      <c r="BR207" s="462" t="inlineStr">
        <is>
          <t>not_required</t>
        </is>
      </c>
    </row>
    <row r="208">
      <c r="A208" s="462" t="inlineStr">
        <is>
          <t>B08-G004</t>
        </is>
      </c>
      <c r="B208" s="462" t="inlineStr">
        <is>
          <t>354</t>
        </is>
      </c>
      <c r="C208" s="462" t="inlineStr">
        <is>
          <t>354</t>
        </is>
      </c>
      <c r="D208" s="462" t="inlineStr">
        <is>
          <t>0354.jpg</t>
        </is>
      </c>
      <c r="E208" s="462" t="inlineStr">
        <is>
          <t>1</t>
        </is>
      </c>
      <c r="F208" s="462" t="inlineStr">
        <is>
          <t>OGL</t>
        </is>
      </c>
      <c r="G208" s="462" t="inlineStr">
        <is>
          <t>Oil and Gas Lease with Regulation Clause</t>
        </is>
      </c>
      <c r="H208" s="462" t="inlineStr"/>
      <c r="I208" s="462" t="inlineStr">
        <is>
          <t>63 Miscellaneous</t>
        </is>
      </c>
      <c r="J208" s="462" t="inlineStr">
        <is>
          <t>34</t>
        </is>
      </c>
      <c r="K208" s="462" t="inlineStr"/>
      <c r="L208" s="462" t="inlineStr">
        <is>
          <t>November 26, 1947, 2:00 P.M.</t>
        </is>
      </c>
      <c r="M208" s="462" t="inlineStr">
        <is>
          <t>November 13, 1947</t>
        </is>
      </c>
      <c r="N208" s="462" t="inlineStr"/>
      <c r="O208" s="462" t="inlineStr">
        <is>
          <t>November 13, 1947</t>
        </is>
      </c>
      <c r="P208" s="462" t="inlineStr"/>
      <c r="Q208" s="462" t="inlineStr"/>
      <c r="R208" s="462" t="inlineStr"/>
      <c r="S208" s="462" t="inlineStr"/>
      <c r="T208" s="462" t="inlineStr">
        <is>
          <t>F. H. LeGrand and Cora B. LeGrand, his wife</t>
        </is>
      </c>
      <c r="U208" s="462" t="inlineStr">
        <is>
          <t>C. E. McKinley</t>
        </is>
      </c>
      <c r="V208" s="462" t="inlineStr"/>
      <c r="W208" s="462" t="inlineStr"/>
      <c r="X208" s="462" t="inlineStr"/>
      <c r="Y208" s="462" t="inlineStr"/>
      <c r="Z208" s="462" t="inlineStr"/>
      <c r="AA208" s="462" t="inlineStr"/>
      <c r="AB208" s="462" t="inlineStr"/>
      <c r="AC208" s="462" t="inlineStr">
        <is>
          <t>The West Half of the Southeast Quarter (W 1/2 SE 1/4) and the South Half of the Southwest Quarter (S 1/2 SW 1/4) of Section Thirty Two (32) Township Eleven (11) North, Range Twenty Five West</t>
        </is>
      </c>
      <c r="AD208" s="462" t="inlineStr">
        <is>
          <t>W/2 SE/4 and S/2 SW/4 of Section 32, Township 11 North, Range 25 West</t>
        </is>
      </c>
      <c r="AE208" s="462" t="inlineStr">
        <is>
          <t>32</t>
        </is>
      </c>
      <c r="AF208" s="462" t="inlineStr">
        <is>
          <t>11 North</t>
        </is>
      </c>
      <c r="AG208" s="462" t="inlineStr">
        <is>
          <t>25 West</t>
        </is>
      </c>
      <c r="AH208" s="462" t="inlineStr">
        <is>
          <t>Beckham</t>
        </is>
      </c>
      <c r="AI208" s="462" t="inlineStr">
        <is>
          <t>Oklahoma</t>
        </is>
      </c>
      <c r="AJ208" s="462" t="inlineStr">
        <is>
          <t>SE/4; SW/4</t>
        </is>
      </c>
      <c r="AK208" s="462" t="inlineStr">
        <is>
          <t>W/2 SE/4; S/2 SW/4</t>
        </is>
      </c>
      <c r="AL208" s="462" t="inlineStr"/>
      <c r="AM208" s="462" t="inlineStr">
        <is>
          <t>160</t>
        </is>
      </c>
      <c r="AN208" s="462" t="inlineStr"/>
      <c r="AO208" s="462" t="inlineStr"/>
      <c r="AP208" s="462" t="inlineStr"/>
      <c r="AQ208" s="462" t="inlineStr"/>
      <c r="AR208" s="462" t="inlineStr"/>
      <c r="AS208" s="462" t="inlineStr"/>
      <c r="AT208" s="462" t="inlineStr"/>
      <c r="AU208" s="462" t="inlineStr"/>
      <c r="AV208" s="462" t="inlineStr"/>
      <c r="AW208" s="462" t="inlineStr"/>
      <c r="AX208" s="462" t="inlineStr"/>
      <c r="AY208" s="462" t="inlineStr"/>
      <c r="AZ208" s="462" t="inlineStr"/>
      <c r="BA208" s="462" t="inlineStr"/>
      <c r="BB208" s="462" t="inlineStr"/>
      <c r="BC208" s="462" t="inlineStr"/>
      <c r="BD208" s="462" t="inlineStr"/>
      <c r="BE208" s="462" t="inlineStr"/>
      <c r="BF208" s="462" t="inlineStr">
        <is>
          <t>10 years</t>
        </is>
      </c>
      <c r="BG208" s="462" t="inlineStr"/>
      <c r="BH208" s="462" t="inlineStr">
        <is>
          <t>$1.00; 1/8 royalty; $1.00 per acre delay rental</t>
        </is>
      </c>
      <c r="BI208" s="462" t="inlineStr"/>
      <c r="BJ208" s="462" t="inlineStr"/>
      <c r="BK208" s="462" t="inlineStr"/>
      <c r="BL208" s="462" t="inlineStr"/>
      <c r="BM208" s="462" t="inlineStr">
        <is>
          <t>The LeGrands held the right to lease the described tracts.</t>
        </is>
      </c>
      <c r="BN208" s="462" t="inlineStr">
        <is>
          <t>C. E. McKinley received the oil-and-gas leasehold; lessors retained royalty and reversion.</t>
        </is>
      </c>
      <c r="BO208" s="462" t="inlineStr">
        <is>
          <t>Title-chain relevant to Section 32. No Diversified entity is named, and this instrument alone does not establish a later succession to Diversified.</t>
        </is>
      </c>
      <c r="BP208" s="462" t="inlineStr">
        <is>
          <t>high</t>
        </is>
      </c>
      <c r="BQ208" s="462" t="inlineStr"/>
      <c r="BR208" s="462" t="inlineStr">
        <is>
          <t>not_required</t>
        </is>
      </c>
    </row>
    <row r="209">
      <c r="A209" s="462" t="inlineStr">
        <is>
          <t>B08-G005</t>
        </is>
      </c>
      <c r="B209" s="462" t="inlineStr">
        <is>
          <t>355</t>
        </is>
      </c>
      <c r="C209" s="462" t="inlineStr">
        <is>
          <t>355</t>
        </is>
      </c>
      <c r="D209" s="462" t="inlineStr">
        <is>
          <t>0355.jpg</t>
        </is>
      </c>
      <c r="E209" s="462" t="inlineStr">
        <is>
          <t>1</t>
        </is>
      </c>
      <c r="F209" s="462" t="inlineStr">
        <is>
          <t>OGL</t>
        </is>
      </c>
      <c r="G209" s="462" t="inlineStr">
        <is>
          <t>Oil and Gas Lease</t>
        </is>
      </c>
      <c r="H209" s="462" t="inlineStr"/>
      <c r="I209" s="462" t="inlineStr">
        <is>
          <t>63 Miscellaneous</t>
        </is>
      </c>
      <c r="J209" s="462" t="inlineStr">
        <is>
          <t>35</t>
        </is>
      </c>
      <c r="K209" s="462" t="inlineStr"/>
      <c r="L209" s="462" t="inlineStr">
        <is>
          <t>November 26, 1947, 2:00 P.M.</t>
        </is>
      </c>
      <c r="M209" s="462" t="inlineStr">
        <is>
          <t>November 14, 1947</t>
        </is>
      </c>
      <c r="N209" s="462" t="inlineStr"/>
      <c r="O209" s="462" t="inlineStr">
        <is>
          <t>November 14, 1947</t>
        </is>
      </c>
      <c r="P209" s="462" t="inlineStr"/>
      <c r="Q209" s="462" t="inlineStr"/>
      <c r="R209" s="462" t="inlineStr"/>
      <c r="S209" s="462" t="inlineStr"/>
      <c r="T209" s="462" t="inlineStr">
        <is>
          <t>B. E. Maddoux, a widower</t>
        </is>
      </c>
      <c r="U209" s="462" t="inlineStr">
        <is>
          <t>C. E. McKinley</t>
        </is>
      </c>
      <c r="V209" s="462" t="inlineStr"/>
      <c r="W209" s="462" t="inlineStr"/>
      <c r="X209" s="462" t="inlineStr"/>
      <c r="Y209" s="462" t="inlineStr"/>
      <c r="Z209" s="462" t="inlineStr"/>
      <c r="AA209" s="462" t="inlineStr"/>
      <c r="AB209" s="462" t="inlineStr"/>
      <c r="AC209" s="462" t="inlineStr">
        <is>
          <t>The North Half of the Northwest Quarter (N 1/2 NW 1/4) and the North Half of the Southwest Quarter (N 1/2 SW 1/4) of Section 32, Township 11N, Range 25W</t>
        </is>
      </c>
      <c r="AD209" s="462" t="inlineStr">
        <is>
          <t>N/2 NW/4 and N/2 SW/4 of Section 32, Township 11 North, Range 25 West</t>
        </is>
      </c>
      <c r="AE209" s="462" t="inlineStr">
        <is>
          <t>32</t>
        </is>
      </c>
      <c r="AF209" s="462" t="inlineStr">
        <is>
          <t>11 North</t>
        </is>
      </c>
      <c r="AG209" s="462" t="inlineStr">
        <is>
          <t>25 West</t>
        </is>
      </c>
      <c r="AH209" s="462" t="inlineStr">
        <is>
          <t>Beckham</t>
        </is>
      </c>
      <c r="AI209" s="462" t="inlineStr">
        <is>
          <t>Oklahoma</t>
        </is>
      </c>
      <c r="AJ209" s="462" t="inlineStr">
        <is>
          <t>NW/4; SW/4</t>
        </is>
      </c>
      <c r="AK209" s="462" t="inlineStr">
        <is>
          <t>N/2 NW/4; N/2 SW/4</t>
        </is>
      </c>
      <c r="AL209" s="462" t="inlineStr"/>
      <c r="AM209" s="462" t="inlineStr">
        <is>
          <t>160</t>
        </is>
      </c>
      <c r="AN209" s="462" t="inlineStr"/>
      <c r="AO209" s="462" t="inlineStr"/>
      <c r="AP209" s="462" t="inlineStr"/>
      <c r="AQ209" s="462" t="inlineStr"/>
      <c r="AR209" s="462" t="inlineStr"/>
      <c r="AS209" s="462" t="inlineStr"/>
      <c r="AT209" s="462" t="inlineStr"/>
      <c r="AU209" s="462" t="inlineStr"/>
      <c r="AV209" s="462" t="inlineStr"/>
      <c r="AW209" s="462" t="inlineStr"/>
      <c r="AX209" s="462" t="inlineStr"/>
      <c r="AY209" s="462" t="inlineStr"/>
      <c r="AZ209" s="462" t="inlineStr"/>
      <c r="BA209" s="462" t="inlineStr"/>
      <c r="BB209" s="462" t="inlineStr"/>
      <c r="BC209" s="462" t="inlineStr"/>
      <c r="BD209" s="462" t="inlineStr"/>
      <c r="BE209" s="462" t="inlineStr"/>
      <c r="BF209" s="462" t="inlineStr">
        <is>
          <t>10 years</t>
        </is>
      </c>
      <c r="BG209" s="462" t="inlineStr"/>
      <c r="BH209" s="462" t="inlineStr">
        <is>
          <t>$1.00; 1/8 royalty; $1.00 per acre delay rental</t>
        </is>
      </c>
      <c r="BI209" s="462" t="inlineStr"/>
      <c r="BJ209" s="462" t="inlineStr"/>
      <c r="BK209" s="462" t="inlineStr"/>
      <c r="BL209" s="462" t="inlineStr"/>
      <c r="BM209" s="462" t="inlineStr">
        <is>
          <t>B. E. Maddoux held the right to lease the described tracts.</t>
        </is>
      </c>
      <c r="BN209" s="462" t="inlineStr">
        <is>
          <t>C. E. McKinley received the oil-and-gas leasehold; Maddoux retained royalty and reversion.</t>
        </is>
      </c>
      <c r="BO209" s="462" t="inlineStr">
        <is>
          <t>Title-chain relevant to Section 32. No Diversified entity is named, and this instrument alone does not establish a later succession to Diversified.</t>
        </is>
      </c>
      <c r="BP209" s="462" t="inlineStr">
        <is>
          <t>high</t>
        </is>
      </c>
      <c r="BQ209" s="462" t="inlineStr"/>
      <c r="BR209" s="462" t="inlineStr">
        <is>
          <t>not_required</t>
        </is>
      </c>
    </row>
    <row r="210">
      <c r="A210" s="462" t="inlineStr">
        <is>
          <t>B08-G006</t>
        </is>
      </c>
      <c r="B210" s="462" t="inlineStr">
        <is>
          <t>356</t>
        </is>
      </c>
      <c r="C210" s="462" t="inlineStr">
        <is>
          <t>356</t>
        </is>
      </c>
      <c r="D210" s="462" t="inlineStr">
        <is>
          <t>0356.jpg</t>
        </is>
      </c>
      <c r="E210" s="462" t="inlineStr">
        <is>
          <t>1</t>
        </is>
      </c>
      <c r="F210" s="462" t="inlineStr">
        <is>
          <t>OGL</t>
        </is>
      </c>
      <c r="G210" s="462" t="inlineStr">
        <is>
          <t>Oil and Gas Lease</t>
        </is>
      </c>
      <c r="H210" s="462" t="inlineStr"/>
      <c r="I210" s="462" t="inlineStr">
        <is>
          <t>63 Miscellaneous</t>
        </is>
      </c>
      <c r="J210" s="462" t="inlineStr">
        <is>
          <t>61</t>
        </is>
      </c>
      <c r="K210" s="462" t="inlineStr"/>
      <c r="L210" s="462" t="inlineStr">
        <is>
          <t>November 29, 1947,11:00 A.M.</t>
        </is>
      </c>
      <c r="M210" s="462" t="inlineStr">
        <is>
          <t>November 19, 1947</t>
        </is>
      </c>
      <c r="N210" s="462" t="inlineStr"/>
      <c r="O210" s="462" t="inlineStr">
        <is>
          <t>November 19, 1947</t>
        </is>
      </c>
      <c r="P210" s="462" t="inlineStr"/>
      <c r="Q210" s="462" t="inlineStr"/>
      <c r="R210" s="462" t="inlineStr"/>
      <c r="S210" s="462" t="inlineStr"/>
      <c r="T210" s="462" t="inlineStr">
        <is>
          <t>G. B. Keithley and Ola Keithley, his wife</t>
        </is>
      </c>
      <c r="U210" s="462" t="inlineStr">
        <is>
          <t>Arthur Sory</t>
        </is>
      </c>
      <c r="V210" s="462" t="inlineStr"/>
      <c r="W210" s="462" t="inlineStr"/>
      <c r="X210" s="462" t="inlineStr"/>
      <c r="Y210" s="462" t="inlineStr"/>
      <c r="Z210" s="462" t="inlineStr"/>
      <c r="AA210" s="462" t="inlineStr"/>
      <c r="AB210" s="462" t="inlineStr"/>
      <c r="AC210" s="462" t="inlineStr">
        <is>
          <t>The South Half of the Northwest Quarter of Section 32, and the East 20 acres of the South Half of the Southeast Quarter of Section 31</t>
        </is>
      </c>
      <c r="AD210" s="462" t="inlineStr">
        <is>
          <t>S/2 NW/4 of Section 32 and E 20 acres of S/2 SE/4 of Section 31, Township 11 North, Range 25 West</t>
        </is>
      </c>
      <c r="AE210" s="462" t="inlineStr">
        <is>
          <t>32</t>
        </is>
      </c>
      <c r="AF210" s="462" t="inlineStr">
        <is>
          <t>11 North</t>
        </is>
      </c>
      <c r="AG210" s="462" t="inlineStr">
        <is>
          <t>25 West</t>
        </is>
      </c>
      <c r="AH210" s="462" t="inlineStr">
        <is>
          <t>Beckham</t>
        </is>
      </c>
      <c r="AI210" s="462" t="inlineStr">
        <is>
          <t>Oklahoma</t>
        </is>
      </c>
      <c r="AJ210" s="462" t="inlineStr">
        <is>
          <t>NW/4</t>
        </is>
      </c>
      <c r="AK210" s="462" t="inlineStr">
        <is>
          <t>S/2 NW/4</t>
        </is>
      </c>
      <c r="AL210" s="462" t="inlineStr"/>
      <c r="AM210" s="462" t="inlineStr">
        <is>
          <t>100</t>
        </is>
      </c>
      <c r="AN210" s="462" t="inlineStr"/>
      <c r="AO210" s="462" t="inlineStr"/>
      <c r="AP210" s="462" t="inlineStr"/>
      <c r="AQ210" s="462" t="inlineStr"/>
      <c r="AR210" s="462" t="inlineStr"/>
      <c r="AS210" s="462" t="inlineStr"/>
      <c r="AT210" s="462" t="inlineStr"/>
      <c r="AU210" s="462" t="inlineStr"/>
      <c r="AV210" s="462" t="inlineStr"/>
      <c r="AW210" s="462" t="inlineStr"/>
      <c r="AX210" s="462" t="inlineStr"/>
      <c r="AY210" s="462" t="inlineStr"/>
      <c r="AZ210" s="462" t="inlineStr"/>
      <c r="BA210" s="462" t="inlineStr"/>
      <c r="BB210" s="462" t="inlineStr"/>
      <c r="BC210" s="462" t="inlineStr"/>
      <c r="BD210" s="462" t="inlineStr"/>
      <c r="BE210" s="462" t="inlineStr"/>
      <c r="BF210" s="462" t="inlineStr">
        <is>
          <t>10 years</t>
        </is>
      </c>
      <c r="BG210" s="462" t="inlineStr"/>
      <c r="BH210" s="462" t="inlineStr"/>
      <c r="BI210" s="462" t="inlineStr"/>
      <c r="BJ210" s="462" t="inlineStr"/>
      <c r="BK210" s="462" t="inlineStr"/>
      <c r="BL210" s="462" t="inlineStr"/>
      <c r="BM210" s="462" t="inlineStr">
        <is>
          <t>The Keithleys held the right to lease the described lands.</t>
        </is>
      </c>
      <c r="BN210" s="462" t="inlineStr">
        <is>
          <t>Arthur Sory received the oil-and-gas leasehold; the Keithleys retained royalty and reversion.</t>
        </is>
      </c>
      <c r="BO210" s="462" t="inlineStr">
        <is>
          <t>Title-chain relevant to Section 32. No Diversified entity is named, and this instrument alone does not establish a later succession to Diversified.</t>
        </is>
      </c>
      <c r="BP210" s="462" t="inlineStr">
        <is>
          <t>high</t>
        </is>
      </c>
      <c r="BQ210" s="462" t="inlineStr"/>
      <c r="BR210" s="462" t="inlineStr">
        <is>
          <t>not_required</t>
        </is>
      </c>
    </row>
    <row r="211">
      <c r="A211" s="462" t="inlineStr">
        <is>
          <t>B08-G007</t>
        </is>
      </c>
      <c r="B211" s="462" t="inlineStr">
        <is>
          <t>357</t>
        </is>
      </c>
      <c r="C211" s="462" t="inlineStr">
        <is>
          <t>357</t>
        </is>
      </c>
      <c r="D211" s="462" t="inlineStr">
        <is>
          <t>0357.jpg</t>
        </is>
      </c>
      <c r="E211" s="462" t="inlineStr">
        <is>
          <t>1</t>
        </is>
      </c>
      <c r="F211" s="462" t="inlineStr">
        <is>
          <t>WD</t>
        </is>
      </c>
      <c r="G211" s="462" t="inlineStr">
        <is>
          <t>Warranty Deed</t>
        </is>
      </c>
      <c r="H211" s="462" t="inlineStr"/>
      <c r="I211" s="462" t="inlineStr"/>
      <c r="J211" s="462" t="inlineStr">
        <is>
          <t>372</t>
        </is>
      </c>
      <c r="K211" s="462" t="inlineStr"/>
      <c r="L211" s="462" t="inlineStr">
        <is>
          <t>January 19, 1948, 2:00 P.M.</t>
        </is>
      </c>
      <c r="M211" s="462" t="inlineStr">
        <is>
          <t>August 8, 1946</t>
        </is>
      </c>
      <c r="N211" s="462" t="inlineStr"/>
      <c r="O211" s="462" t="inlineStr">
        <is>
          <t>August 8, 1946</t>
        </is>
      </c>
      <c r="P211" s="462" t="inlineStr">
        <is>
          <t>Carrie K. Hensley, a widow</t>
        </is>
      </c>
      <c r="Q211" s="462" t="inlineStr">
        <is>
          <t>Charlie Crook and Pearl Crook, husband and wife</t>
        </is>
      </c>
      <c r="R211" s="462" t="inlineStr"/>
      <c r="S211" s="462" t="inlineStr"/>
      <c r="T211" s="462" t="inlineStr"/>
      <c r="U211" s="462" t="inlineStr"/>
      <c r="V211" s="462" t="inlineStr"/>
      <c r="W211" s="462" t="inlineStr"/>
      <c r="X211" s="462" t="inlineStr"/>
      <c r="Y211" s="462" t="inlineStr"/>
      <c r="Z211" s="462" t="inlineStr"/>
      <c r="AA211" s="462" t="inlineStr"/>
      <c r="AB211" s="462" t="inlineStr"/>
      <c r="AC211" s="462" t="inlineStr">
        <is>
          <t>All of my undivided interest in and to the Southwest Quarter of the Northwest Quarter and the Northwest Quarter of the Southwest Quarter of Section 28, and the Northwest Quarter of Section 32, Township 11 North, Range 25 West, containing 240 acres</t>
        </is>
      </c>
      <c r="AD211" s="462" t="inlineStr">
        <is>
          <t>SW/4 NW/4 and NW/4 SW/4 of Section 28; NW/4 of Section 32, Township 11 North, Range 25 West</t>
        </is>
      </c>
      <c r="AE211" s="462" t="inlineStr">
        <is>
          <t>32</t>
        </is>
      </c>
      <c r="AF211" s="462" t="inlineStr">
        <is>
          <t>11 North</t>
        </is>
      </c>
      <c r="AG211" s="462" t="inlineStr">
        <is>
          <t>25 West</t>
        </is>
      </c>
      <c r="AH211" s="462" t="inlineStr">
        <is>
          <t>Beckham</t>
        </is>
      </c>
      <c r="AI211" s="462" t="inlineStr">
        <is>
          <t>Oklahoma</t>
        </is>
      </c>
      <c r="AJ211" s="462" t="inlineStr">
        <is>
          <t>NW/4</t>
        </is>
      </c>
      <c r="AK211" s="462" t="inlineStr"/>
      <c r="AL211" s="462" t="inlineStr"/>
      <c r="AM211" s="462" t="inlineStr">
        <is>
          <t>240</t>
        </is>
      </c>
      <c r="AN211" s="462" t="inlineStr"/>
      <c r="AO211" s="462" t="inlineStr"/>
      <c r="AP211" s="462" t="inlineStr"/>
      <c r="AQ211" s="462" t="inlineStr"/>
      <c r="AR211" s="462" t="inlineStr"/>
      <c r="AS211" s="462" t="inlineStr"/>
      <c r="AT211" s="462" t="inlineStr"/>
      <c r="AU211" s="462" t="inlineStr"/>
      <c r="AV211" s="462" t="inlineStr"/>
      <c r="AW211" s="462" t="inlineStr"/>
      <c r="AX211" s="462" t="inlineStr"/>
      <c r="AY211" s="462" t="inlineStr"/>
      <c r="AZ211" s="462" t="inlineStr"/>
      <c r="BA211" s="462" t="inlineStr"/>
      <c r="BB211" s="462" t="inlineStr"/>
      <c r="BC211" s="462" t="inlineStr"/>
      <c r="BD211" s="462" t="inlineStr"/>
      <c r="BE211" s="462" t="inlineStr"/>
      <c r="BF211" s="462" t="inlineStr"/>
      <c r="BG211" s="462" t="inlineStr"/>
      <c r="BH211" s="462" t="inlineStr">
        <is>
          <t>$1.00 and other consideration</t>
        </is>
      </c>
      <c r="BI211" s="462" t="inlineStr"/>
      <c r="BJ211" s="462" t="inlineStr"/>
      <c r="BK211" s="462" t="inlineStr"/>
      <c r="BL211" s="462" t="inlineStr"/>
      <c r="BM211" s="462" t="inlineStr">
        <is>
          <t>Carrie K. Hensley held an undivided interest in the listed lands.</t>
        </is>
      </c>
      <c r="BN211" s="462" t="inlineStr">
        <is>
          <t>Charlie and Pearl Crook received Hensley's entire undivided interest.</t>
        </is>
      </c>
      <c r="BO211" s="462" t="inlineStr">
        <is>
          <t>Title-chain relevant to Section 32. No Diversified entity is named, and this instrument alone does not establish a later succession to Diversified.</t>
        </is>
      </c>
      <c r="BP211" s="462" t="inlineStr">
        <is>
          <t>high</t>
        </is>
      </c>
      <c r="BQ211" s="462" t="inlineStr"/>
      <c r="BR211" s="462" t="inlineStr">
        <is>
          <t>not_required</t>
        </is>
      </c>
    </row>
    <row r="212">
      <c r="A212" s="462" t="inlineStr">
        <is>
          <t>B08-G008</t>
        </is>
      </c>
      <c r="B212" s="462" t="inlineStr">
        <is>
          <t>358</t>
        </is>
      </c>
      <c r="C212" s="462" t="inlineStr">
        <is>
          <t>358</t>
        </is>
      </c>
      <c r="D212" s="462" t="inlineStr">
        <is>
          <t>0358.jpg</t>
        </is>
      </c>
      <c r="E212" s="462" t="inlineStr">
        <is>
          <t>1</t>
        </is>
      </c>
      <c r="F212" s="462" t="inlineStr">
        <is>
          <t>WD</t>
        </is>
      </c>
      <c r="G212" s="462" t="inlineStr">
        <is>
          <t>Warranty Deed</t>
        </is>
      </c>
      <c r="H212" s="462" t="inlineStr"/>
      <c r="I212" s="462" t="inlineStr">
        <is>
          <t>64</t>
        </is>
      </c>
      <c r="J212" s="462" t="inlineStr">
        <is>
          <t>82</t>
        </is>
      </c>
      <c r="K212" s="462" t="inlineStr"/>
      <c r="L212" s="462" t="inlineStr">
        <is>
          <t>March 27, 1948,2:00 P.M.</t>
        </is>
      </c>
      <c r="M212" s="462" t="inlineStr">
        <is>
          <t>February 16, 1946</t>
        </is>
      </c>
      <c r="N212" s="462" t="inlineStr"/>
      <c r="O212" s="462" t="inlineStr">
        <is>
          <t>February 16, 1946</t>
        </is>
      </c>
      <c r="P212" s="462" t="inlineStr">
        <is>
          <t>Steve Crook, a single man</t>
        </is>
      </c>
      <c r="Q212" s="462" t="inlineStr">
        <is>
          <t>Charlie Crook and Pearl Crook, husband and wife</t>
        </is>
      </c>
      <c r="R212" s="462" t="inlineStr"/>
      <c r="S212" s="462" t="inlineStr"/>
      <c r="T212" s="462" t="inlineStr"/>
      <c r="U212" s="462" t="inlineStr"/>
      <c r="V212" s="462" t="inlineStr"/>
      <c r="W212" s="462" t="inlineStr"/>
      <c r="X212" s="462" t="inlineStr"/>
      <c r="Y212" s="462" t="inlineStr"/>
      <c r="Z212" s="462" t="inlineStr"/>
      <c r="AA212" s="462" t="inlineStr"/>
      <c r="AB212" s="462" t="inlineStr"/>
      <c r="AC212" s="462" t="inlineStr">
        <is>
          <t>All my right, title and interest in and to the Southeast Quarter of the Northwest Quarter (SE 1/4 NW 1/4) and the Southwest Quarter of the Northwest Quarter (SW 1/4 NW 1/4) of Section Twenty-Eight (28), Township Eleven (11) North, Range Twenty-Five (25) West</t>
        </is>
      </c>
      <c r="AD212" s="462" t="inlineStr">
        <is>
          <t>SE/4 NW/4 and SW/4 NW/4 of Section 28, Township 11 North, Range 25 West</t>
        </is>
      </c>
      <c r="AE212" s="462" t="inlineStr">
        <is>
          <t>28</t>
        </is>
      </c>
      <c r="AF212" s="462" t="inlineStr">
        <is>
          <t>11 North</t>
        </is>
      </c>
      <c r="AG212" s="462" t="inlineStr">
        <is>
          <t>25 West</t>
        </is>
      </c>
      <c r="AH212" s="462" t="inlineStr">
        <is>
          <t>Beckham</t>
        </is>
      </c>
      <c r="AI212" s="462" t="inlineStr">
        <is>
          <t>Oklahoma</t>
        </is>
      </c>
      <c r="AJ212" s="462" t="inlineStr">
        <is>
          <t>NW/4</t>
        </is>
      </c>
      <c r="AK212" s="462" t="inlineStr">
        <is>
          <t>SE/4 NW/4; SW/4 NW/4</t>
        </is>
      </c>
      <c r="AL212" s="462" t="inlineStr"/>
      <c r="AM212" s="462" t="inlineStr"/>
      <c r="AN212" s="462" t="inlineStr"/>
      <c r="AO212" s="462" t="inlineStr"/>
      <c r="AP212" s="462" t="inlineStr"/>
      <c r="AQ212" s="462" t="inlineStr"/>
      <c r="AR212" s="462" t="inlineStr"/>
      <c r="AS212" s="462" t="inlineStr"/>
      <c r="AT212" s="462" t="inlineStr"/>
      <c r="AU212" s="462" t="inlineStr"/>
      <c r="AV212" s="462" t="inlineStr"/>
      <c r="AW212" s="462" t="inlineStr"/>
      <c r="AX212" s="462" t="inlineStr"/>
      <c r="AY212" s="462" t="inlineStr"/>
      <c r="AZ212" s="462" t="inlineStr"/>
      <c r="BA212" s="462" t="inlineStr"/>
      <c r="BB212" s="462" t="inlineStr"/>
      <c r="BC212" s="462" t="inlineStr"/>
      <c r="BD212" s="462" t="inlineStr"/>
      <c r="BE212" s="462" t="inlineStr"/>
      <c r="BF212" s="462" t="inlineStr"/>
      <c r="BG212" s="462" t="inlineStr"/>
      <c r="BH212" s="462" t="inlineStr">
        <is>
          <t>$350.00</t>
        </is>
      </c>
      <c r="BI212" s="462" t="inlineStr"/>
      <c r="BJ212" s="462" t="inlineStr"/>
      <c r="BK212" s="462" t="inlineStr"/>
      <c r="BL212" s="462" t="inlineStr"/>
      <c r="BM212" s="462" t="inlineStr"/>
      <c r="BN212" s="462" t="inlineStr"/>
      <c r="BO212" s="462" t="inlineStr">
        <is>
          <t>No Section 32 or Diversified connection appears.</t>
        </is>
      </c>
      <c r="BP212" s="462" t="inlineStr">
        <is>
          <t>high</t>
        </is>
      </c>
      <c r="BQ212" s="462" t="inlineStr"/>
      <c r="BR212" s="462" t="inlineStr">
        <is>
          <t>not_required</t>
        </is>
      </c>
    </row>
    <row r="213">
      <c r="A213" s="462" t="inlineStr">
        <is>
          <t>B08-G009</t>
        </is>
      </c>
      <c r="B213" s="462" t="inlineStr">
        <is>
          <t>359</t>
        </is>
      </c>
      <c r="C213" s="462" t="inlineStr">
        <is>
          <t>359</t>
        </is>
      </c>
      <c r="D213" s="462" t="inlineStr">
        <is>
          <t>0359.jpg</t>
        </is>
      </c>
      <c r="E213" s="462" t="inlineStr">
        <is>
          <t>1</t>
        </is>
      </c>
      <c r="F213" s="462" t="inlineStr">
        <is>
          <t>ASG-OGL</t>
        </is>
      </c>
      <c r="G213" s="462" t="inlineStr">
        <is>
          <t>Assignment of Oil and Gas Lease</t>
        </is>
      </c>
      <c r="H213" s="462" t="inlineStr"/>
      <c r="I213" s="462" t="inlineStr">
        <is>
          <t>65 Miscellaneous</t>
        </is>
      </c>
      <c r="J213" s="462" t="inlineStr">
        <is>
          <t>190</t>
        </is>
      </c>
      <c r="K213" s="462" t="inlineStr"/>
      <c r="L213" s="462" t="inlineStr">
        <is>
          <t>April 20, 1948</t>
        </is>
      </c>
      <c r="M213" s="462" t="inlineStr">
        <is>
          <t>October 20, 1947</t>
        </is>
      </c>
      <c r="N213" s="462" t="inlineStr"/>
      <c r="O213" s="462" t="inlineStr">
        <is>
          <t>October 20, 1947</t>
        </is>
      </c>
      <c r="P213" s="462" t="inlineStr"/>
      <c r="Q213" s="462" t="inlineStr"/>
      <c r="R213" s="462" t="inlineStr">
        <is>
          <t>C. E. McKinley and Gladys McKinley, his wife</t>
        </is>
      </c>
      <c r="S213" s="462" t="inlineStr">
        <is>
          <t>The Carter Oil Company</t>
        </is>
      </c>
      <c r="T213" s="462" t="inlineStr">
        <is>
          <t>F. H. LeGrand and Cora B. LeGrand, his wife</t>
        </is>
      </c>
      <c r="U213" s="462" t="inlineStr">
        <is>
          <t>C. E. McKinley</t>
        </is>
      </c>
      <c r="V213" s="462" t="inlineStr"/>
      <c r="W213" s="462" t="inlineStr"/>
      <c r="X213" s="462" t="inlineStr"/>
      <c r="Y213" s="462" t="inlineStr"/>
      <c r="Z213" s="462" t="inlineStr"/>
      <c r="AA213" s="462" t="inlineStr"/>
      <c r="AB213" s="462" t="inlineStr"/>
      <c r="AC213" s="462" t="inlineStr">
        <is>
          <t>West Half of the Southeast Quarter (W 1/2 SE 1/4) and the South Half of the Southwest Quarter (S 1/2 SW 1/4) of Section Thirty Two (32), Township Eleven (11) North, Range Twenty Five (25) West, containing 160 acres</t>
        </is>
      </c>
      <c r="AD213" s="462" t="inlineStr">
        <is>
          <t>W/2 SE/4 and S/2 SW/4, Section 32, Township 11 North, Range 25 West</t>
        </is>
      </c>
      <c r="AE213" s="462" t="inlineStr">
        <is>
          <t>32</t>
        </is>
      </c>
      <c r="AF213" s="462" t="inlineStr">
        <is>
          <t>11 North</t>
        </is>
      </c>
      <c r="AG213" s="462" t="inlineStr">
        <is>
          <t>25 West</t>
        </is>
      </c>
      <c r="AH213" s="462" t="inlineStr">
        <is>
          <t>Beckham</t>
        </is>
      </c>
      <c r="AI213" s="462" t="inlineStr">
        <is>
          <t>Oklahoma</t>
        </is>
      </c>
      <c r="AJ213" s="462" t="inlineStr">
        <is>
          <t>SE/4; SW/4</t>
        </is>
      </c>
      <c r="AK213" s="462" t="inlineStr">
        <is>
          <t>W/2 SE/4; S/2 SW/4</t>
        </is>
      </c>
      <c r="AL213" s="462" t="inlineStr"/>
      <c r="AM213" s="462" t="inlineStr">
        <is>
          <t>160</t>
        </is>
      </c>
      <c r="AN213" s="462" t="inlineStr"/>
      <c r="AO213" s="462" t="inlineStr"/>
      <c r="AP213" s="462" t="inlineStr"/>
      <c r="AQ213" s="462" t="inlineStr"/>
      <c r="AR213" s="462" t="inlineStr"/>
      <c r="AS213" s="462" t="inlineStr"/>
      <c r="AT213" s="462" t="inlineStr"/>
      <c r="AU213" s="462" t="inlineStr"/>
      <c r="AV213" s="462" t="inlineStr"/>
      <c r="AW213" s="462" t="inlineStr"/>
      <c r="AX213" s="462" t="inlineStr"/>
      <c r="AY213" s="462" t="inlineStr"/>
      <c r="AZ213" s="462" t="inlineStr">
        <is>
          <t>November 13, 1947 LeGrand-McKinley lease, Book 63 p.34 (B08-G004)</t>
        </is>
      </c>
      <c r="BA213" s="462" t="inlineStr"/>
      <c r="BB213" s="462" t="inlineStr"/>
      <c r="BC213" s="462" t="inlineStr"/>
      <c r="BD213" s="462" t="inlineStr"/>
      <c r="BE213" s="462" t="inlineStr"/>
      <c r="BF213" s="462" t="inlineStr"/>
      <c r="BG213" s="462" t="inlineStr"/>
      <c r="BH213" s="462" t="inlineStr">
        <is>
          <t>$1.00</t>
        </is>
      </c>
      <c r="BI213" s="462" t="inlineStr"/>
      <c r="BJ213" s="462" t="inlineStr"/>
      <c r="BK213" s="462" t="inlineStr"/>
      <c r="BL213" s="462" t="inlineStr"/>
      <c r="BM213" s="462" t="inlineStr">
        <is>
          <t>C. E. McKinley held the leasehold under B08-G004.</t>
        </is>
      </c>
      <c r="BN213" s="462" t="inlineStr">
        <is>
          <t>The Carter Oil Company received all of the McKinleys' leasehold interest.</t>
        </is>
      </c>
      <c r="BO213" s="462" t="inlineStr">
        <is>
          <t>Title-chain relevant to Section 32. No Diversified entity is named, and this instrument alone does not establish a later succession to Diversified.</t>
        </is>
      </c>
      <c r="BP213" s="462" t="inlineStr">
        <is>
          <t>high</t>
        </is>
      </c>
      <c r="BQ213" s="462" t="inlineStr"/>
      <c r="BR213" s="462" t="inlineStr">
        <is>
          <t>not_required</t>
        </is>
      </c>
    </row>
    <row r="214">
      <c r="A214" s="462" t="inlineStr">
        <is>
          <t>B08-G010</t>
        </is>
      </c>
      <c r="B214" s="462" t="inlineStr">
        <is>
          <t>359</t>
        </is>
      </c>
      <c r="C214" s="462" t="inlineStr">
        <is>
          <t>359</t>
        </is>
      </c>
      <c r="D214" s="462" t="inlineStr">
        <is>
          <t>0359.jpg</t>
        </is>
      </c>
      <c r="E214" s="462" t="inlineStr">
        <is>
          <t>1</t>
        </is>
      </c>
      <c r="F214" s="462" t="inlineStr">
        <is>
          <t>ASG-OGL</t>
        </is>
      </c>
      <c r="G214" s="462" t="inlineStr">
        <is>
          <t>Assignment of Oil and Gas Lease</t>
        </is>
      </c>
      <c r="H214" s="462" t="inlineStr"/>
      <c r="I214" s="462" t="inlineStr">
        <is>
          <t>65 Miscellaneous</t>
        </is>
      </c>
      <c r="J214" s="462" t="inlineStr">
        <is>
          <t>190</t>
        </is>
      </c>
      <c r="K214" s="462" t="inlineStr"/>
      <c r="L214" s="462" t="inlineStr">
        <is>
          <t>September 20, 1948</t>
        </is>
      </c>
      <c r="M214" s="462" t="inlineStr">
        <is>
          <t>November 20, 1947</t>
        </is>
      </c>
      <c r="N214" s="462" t="inlineStr"/>
      <c r="O214" s="462" t="inlineStr">
        <is>
          <t>November 20, 1947</t>
        </is>
      </c>
      <c r="P214" s="462" t="inlineStr"/>
      <c r="Q214" s="462" t="inlineStr"/>
      <c r="R214" s="462" t="inlineStr">
        <is>
          <t>C. E. McKinley and Gladys McKinley, his wife</t>
        </is>
      </c>
      <c r="S214" s="462" t="inlineStr">
        <is>
          <t>The Carter Oil Company</t>
        </is>
      </c>
      <c r="T214" s="462" t="inlineStr">
        <is>
          <t>B. E. Maddoux, a widower</t>
        </is>
      </c>
      <c r="U214" s="462" t="inlineStr">
        <is>
          <t>C. E. McKinley</t>
        </is>
      </c>
      <c r="V214" s="462" t="inlineStr"/>
      <c r="W214" s="462" t="inlineStr"/>
      <c r="X214" s="462" t="inlineStr"/>
      <c r="Y214" s="462" t="inlineStr"/>
      <c r="Z214" s="462" t="inlineStr"/>
      <c r="AA214" s="462" t="inlineStr"/>
      <c r="AB214" s="462" t="inlineStr"/>
      <c r="AC214" s="462" t="inlineStr">
        <is>
          <t>The North Half of the Northwest Quarter (N 1/2 NW 1/4) and the North Half of the Southwest Quarter (N 1/2 SW 1/4), all in Section Thirty Two (32), Township Eleven North, Range Twenty Five West, containing 160 acres</t>
        </is>
      </c>
      <c r="AD214" s="462" t="inlineStr">
        <is>
          <t>N/2 NW/4 and N/2 SW/4, Section 32, Township 11 North, Range 25 West</t>
        </is>
      </c>
      <c r="AE214" s="462" t="inlineStr">
        <is>
          <t>32</t>
        </is>
      </c>
      <c r="AF214" s="462" t="inlineStr">
        <is>
          <t>11 North</t>
        </is>
      </c>
      <c r="AG214" s="462" t="inlineStr">
        <is>
          <t>25 West</t>
        </is>
      </c>
      <c r="AH214" s="462" t="inlineStr">
        <is>
          <t>Beckham</t>
        </is>
      </c>
      <c r="AI214" s="462" t="inlineStr">
        <is>
          <t>Oklahoma</t>
        </is>
      </c>
      <c r="AJ214" s="462" t="inlineStr">
        <is>
          <t>NW/4; SW/4</t>
        </is>
      </c>
      <c r="AK214" s="462" t="inlineStr">
        <is>
          <t>N/2 NW/4; N/2 SW/4</t>
        </is>
      </c>
      <c r="AL214" s="462" t="inlineStr"/>
      <c r="AM214" s="462" t="inlineStr">
        <is>
          <t>160</t>
        </is>
      </c>
      <c r="AN214" s="462" t="inlineStr"/>
      <c r="AO214" s="462" t="inlineStr"/>
      <c r="AP214" s="462" t="inlineStr"/>
      <c r="AQ214" s="462" t="inlineStr"/>
      <c r="AR214" s="462" t="inlineStr"/>
      <c r="AS214" s="462" t="inlineStr"/>
      <c r="AT214" s="462" t="inlineStr"/>
      <c r="AU214" s="462" t="inlineStr"/>
      <c r="AV214" s="462" t="inlineStr"/>
      <c r="AW214" s="462" t="inlineStr"/>
      <c r="AX214" s="462" t="inlineStr"/>
      <c r="AY214" s="462" t="inlineStr"/>
      <c r="AZ214" s="462" t="inlineStr">
        <is>
          <t>November 14, 1947 Maddoux-McKinley lease, Book 63 p.35 (B08-G005)</t>
        </is>
      </c>
      <c r="BA214" s="462" t="inlineStr"/>
      <c r="BB214" s="462" t="inlineStr"/>
      <c r="BC214" s="462" t="inlineStr"/>
      <c r="BD214" s="462" t="inlineStr"/>
      <c r="BE214" s="462" t="inlineStr"/>
      <c r="BF214" s="462" t="inlineStr"/>
      <c r="BG214" s="462" t="inlineStr"/>
      <c r="BH214" s="462" t="inlineStr">
        <is>
          <t>$1.00</t>
        </is>
      </c>
      <c r="BI214" s="462" t="inlineStr"/>
      <c r="BJ214" s="462" t="inlineStr"/>
      <c r="BK214" s="462" t="inlineStr"/>
      <c r="BL214" s="462" t="inlineStr"/>
      <c r="BM214" s="462" t="inlineStr">
        <is>
          <t>C. E. McKinley held the leasehold under B08-G005.</t>
        </is>
      </c>
      <c r="BN214" s="462" t="inlineStr">
        <is>
          <t>The Carter Oil Company received all of the McKinleys' leasehold interest.</t>
        </is>
      </c>
      <c r="BO214" s="462" t="inlineStr">
        <is>
          <t>Title-chain relevant to Section 32. No Diversified entity is named, and this instrument alone does not establish a later succession to Diversified.</t>
        </is>
      </c>
      <c r="BP214" s="462" t="inlineStr">
        <is>
          <t>high</t>
        </is>
      </c>
      <c r="BQ214" s="462" t="inlineStr"/>
      <c r="BR214" s="462" t="inlineStr">
        <is>
          <t>not_required</t>
        </is>
      </c>
    </row>
    <row r="215">
      <c r="A215" s="462" t="inlineStr">
        <is>
          <t>B08-G011</t>
        </is>
      </c>
      <c r="B215" s="462" t="inlineStr">
        <is>
          <t>360</t>
        </is>
      </c>
      <c r="C215" s="462" t="inlineStr">
        <is>
          <t>360</t>
        </is>
      </c>
      <c r="D215" s="462" t="inlineStr">
        <is>
          <t>0360.jpg</t>
        </is>
      </c>
      <c r="E215" s="462" t="inlineStr">
        <is>
          <t>1</t>
        </is>
      </c>
      <c r="F215" s="462" t="inlineStr">
        <is>
          <t>ASG-OGL</t>
        </is>
      </c>
      <c r="G215" s="462" t="inlineStr">
        <is>
          <t>Assignment of Oil and Gas Lease</t>
        </is>
      </c>
      <c r="H215" s="462" t="inlineStr"/>
      <c r="I215" s="462" t="inlineStr">
        <is>
          <t>65 Miscellaneous</t>
        </is>
      </c>
      <c r="J215" s="462" t="inlineStr">
        <is>
          <t>217</t>
        </is>
      </c>
      <c r="K215" s="462" t="inlineStr"/>
      <c r="L215" s="462" t="inlineStr">
        <is>
          <t>November 4, 1948</t>
        </is>
      </c>
      <c r="M215" s="462" t="inlineStr">
        <is>
          <t>November 20, 1947</t>
        </is>
      </c>
      <c r="N215" s="462" t="inlineStr"/>
      <c r="O215" s="462" t="inlineStr">
        <is>
          <t>November 20, 1947</t>
        </is>
      </c>
      <c r="P215" s="462" t="inlineStr"/>
      <c r="Q215" s="462" t="inlineStr"/>
      <c r="R215" s="462" t="inlineStr">
        <is>
          <t>C. E. McKinley and Gladys McKinley, his wife</t>
        </is>
      </c>
      <c r="S215" s="462" t="inlineStr">
        <is>
          <t>The Carter Oil Company</t>
        </is>
      </c>
      <c r="T215" s="462" t="inlineStr">
        <is>
          <t>A. G. Atwood and Rita Atwood, his wife</t>
        </is>
      </c>
      <c r="U215" s="462" t="inlineStr">
        <is>
          <t>C. E. McKinley</t>
        </is>
      </c>
      <c r="V215" s="462" t="inlineStr"/>
      <c r="W215" s="462" t="inlineStr"/>
      <c r="X215" s="462" t="inlineStr"/>
      <c r="Y215" s="462" t="inlineStr"/>
      <c r="Z215" s="462" t="inlineStr"/>
      <c r="AA215" s="462" t="inlineStr"/>
      <c r="AB215" s="462" t="inlineStr"/>
      <c r="AC215" s="462" t="inlineStr">
        <is>
          <t>Lots Three (3) and Four (4) and the South Half of the Northwest Quarter (S 1/2 NW 1/4) of Section Four (4), Township Ten (10) North, Range Twenty Five (25) West, containing 161.48 acres</t>
        </is>
      </c>
      <c r="AD215" s="462" t="inlineStr">
        <is>
          <t>Lots 3 and 4 and S/2 NW/4 of Section 4, Township 10 North, Range 25 West</t>
        </is>
      </c>
      <c r="AE215" s="462" t="inlineStr">
        <is>
          <t>4</t>
        </is>
      </c>
      <c r="AF215" s="462" t="inlineStr">
        <is>
          <t>10 North</t>
        </is>
      </c>
      <c r="AG215" s="462" t="inlineStr">
        <is>
          <t>25 West</t>
        </is>
      </c>
      <c r="AH215" s="462" t="inlineStr">
        <is>
          <t>Beckham</t>
        </is>
      </c>
      <c r="AI215" s="462" t="inlineStr">
        <is>
          <t>Oklahoma</t>
        </is>
      </c>
      <c r="AJ215" s="462" t="inlineStr"/>
      <c r="AK215" s="462" t="inlineStr"/>
      <c r="AL215" s="462" t="inlineStr">
        <is>
          <t>3; 4</t>
        </is>
      </c>
      <c r="AM215" s="462" t="inlineStr">
        <is>
          <t>161.48</t>
        </is>
      </c>
      <c r="AN215" s="462" t="inlineStr"/>
      <c r="AO215" s="462" t="inlineStr"/>
      <c r="AP215" s="462" t="inlineStr"/>
      <c r="AQ215" s="462" t="inlineStr"/>
      <c r="AR215" s="462" t="inlineStr"/>
      <c r="AS215" s="462" t="inlineStr"/>
      <c r="AT215" s="462" t="inlineStr"/>
      <c r="AU215" s="462" t="inlineStr"/>
      <c r="AV215" s="462" t="inlineStr"/>
      <c r="AW215" s="462" t="inlineStr"/>
      <c r="AX215" s="462" t="inlineStr"/>
      <c r="AY215" s="462" t="inlineStr"/>
      <c r="AZ215" s="462" t="inlineStr"/>
      <c r="BA215" s="462" t="inlineStr"/>
      <c r="BB215" s="462" t="inlineStr"/>
      <c r="BC215" s="462" t="inlineStr"/>
      <c r="BD215" s="462" t="inlineStr"/>
      <c r="BE215" s="462" t="inlineStr"/>
      <c r="BF215" s="462" t="inlineStr"/>
      <c r="BG215" s="462" t="inlineStr"/>
      <c r="BH215" s="462" t="inlineStr"/>
      <c r="BI215" s="462" t="inlineStr"/>
      <c r="BJ215" s="462" t="inlineStr"/>
      <c r="BK215" s="462" t="inlineStr"/>
      <c r="BL215" s="462" t="inlineStr"/>
      <c r="BM215" s="462" t="inlineStr"/>
      <c r="BN215" s="462" t="inlineStr"/>
      <c r="BO215" s="462" t="inlineStr">
        <is>
          <t>No Section 32 or Diversified connection appears.</t>
        </is>
      </c>
      <c r="BP215" s="462" t="inlineStr">
        <is>
          <t>high</t>
        </is>
      </c>
      <c r="BQ215" s="462" t="inlineStr"/>
      <c r="BR215" s="462" t="inlineStr">
        <is>
          <t>not_required</t>
        </is>
      </c>
    </row>
    <row r="216">
      <c r="A216" s="462" t="inlineStr">
        <is>
          <t>B08-G012</t>
        </is>
      </c>
      <c r="B216" s="462" t="inlineStr">
        <is>
          <t>360</t>
        </is>
      </c>
      <c r="C216" s="462" t="inlineStr">
        <is>
          <t>360</t>
        </is>
      </c>
      <c r="D216" s="462" t="inlineStr">
        <is>
          <t>0360.jpg</t>
        </is>
      </c>
      <c r="E216" s="462" t="inlineStr">
        <is>
          <t>1</t>
        </is>
      </c>
      <c r="F216" s="462" t="inlineStr">
        <is>
          <t>ASG-OGL</t>
        </is>
      </c>
      <c r="G216" s="462" t="inlineStr">
        <is>
          <t>Assignment of Oil and Gas Lease</t>
        </is>
      </c>
      <c r="H216" s="462" t="inlineStr"/>
      <c r="I216" s="462" t="inlineStr">
        <is>
          <t>65 Miscellaneous</t>
        </is>
      </c>
      <c r="J216" s="462" t="inlineStr">
        <is>
          <t>217</t>
        </is>
      </c>
      <c r="K216" s="462" t="inlineStr"/>
      <c r="L216" s="462" t="inlineStr">
        <is>
          <t>November 4, 1948</t>
        </is>
      </c>
      <c r="M216" s="462" t="inlineStr">
        <is>
          <t>November 20, 1947</t>
        </is>
      </c>
      <c r="N216" s="462" t="inlineStr"/>
      <c r="O216" s="462" t="inlineStr">
        <is>
          <t>November 20, 1947</t>
        </is>
      </c>
      <c r="P216" s="462" t="inlineStr"/>
      <c r="Q216" s="462" t="inlineStr"/>
      <c r="R216" s="462" t="inlineStr">
        <is>
          <t>C. E. McKinley and Gladys McKinley, his wife</t>
        </is>
      </c>
      <c r="S216" s="462" t="inlineStr">
        <is>
          <t>The Carter Oil Company</t>
        </is>
      </c>
      <c r="T216" s="462" t="inlineStr">
        <is>
          <t>Cora B. Garrett and S. A. Garrett, her husband</t>
        </is>
      </c>
      <c r="U216" s="462" t="inlineStr">
        <is>
          <t>C. E. McKinley</t>
        </is>
      </c>
      <c r="V216" s="462" t="inlineStr"/>
      <c r="W216" s="462" t="inlineStr"/>
      <c r="X216" s="462" t="inlineStr"/>
      <c r="Y216" s="462" t="inlineStr"/>
      <c r="Z216" s="462" t="inlineStr"/>
      <c r="AA216" s="462" t="inlineStr"/>
      <c r="AB216" s="462" t="inlineStr"/>
      <c r="AC216" s="462" t="inlineStr">
        <is>
          <t>The East Half of the Southeast Quarter (E 1/2 SE 1/4) of Section Thirty Two (32), Township Eleven (11) North, Range Twenty Five (25) West, containing 80 acres</t>
        </is>
      </c>
      <c r="AD216" s="462" t="inlineStr">
        <is>
          <t>E/2 SE/4, Section 32, Township 11 North, Range 25 West</t>
        </is>
      </c>
      <c r="AE216" s="462" t="inlineStr">
        <is>
          <t>32</t>
        </is>
      </c>
      <c r="AF216" s="462" t="inlineStr">
        <is>
          <t>11 North</t>
        </is>
      </c>
      <c r="AG216" s="462" t="inlineStr">
        <is>
          <t>25 West</t>
        </is>
      </c>
      <c r="AH216" s="462" t="inlineStr">
        <is>
          <t>Beckham</t>
        </is>
      </c>
      <c r="AI216" s="462" t="inlineStr">
        <is>
          <t>Oklahoma</t>
        </is>
      </c>
      <c r="AJ216" s="462" t="inlineStr">
        <is>
          <t>SE/4</t>
        </is>
      </c>
      <c r="AK216" s="462" t="inlineStr">
        <is>
          <t>E/2 SE/4</t>
        </is>
      </c>
      <c r="AL216" s="462" t="inlineStr"/>
      <c r="AM216" s="462" t="inlineStr">
        <is>
          <t>80</t>
        </is>
      </c>
      <c r="AN216" s="462" t="inlineStr"/>
      <c r="AO216" s="462" t="inlineStr"/>
      <c r="AP216" s="462" t="inlineStr"/>
      <c r="AQ216" s="462" t="inlineStr"/>
      <c r="AR216" s="462" t="inlineStr"/>
      <c r="AS216" s="462" t="inlineStr"/>
      <c r="AT216" s="462" t="inlineStr"/>
      <c r="AU216" s="462" t="inlineStr"/>
      <c r="AV216" s="462" t="inlineStr"/>
      <c r="AW216" s="462" t="inlineStr"/>
      <c r="AX216" s="462" t="inlineStr"/>
      <c r="AY216" s="462" t="inlineStr"/>
      <c r="AZ216" s="462" t="inlineStr">
        <is>
          <t>November 13, 1947 Garrett-McKinley lease, Book 63 p.33 (B08-G003)</t>
        </is>
      </c>
      <c r="BA216" s="462" t="inlineStr"/>
      <c r="BB216" s="462" t="inlineStr"/>
      <c r="BC216" s="462" t="inlineStr"/>
      <c r="BD216" s="462" t="inlineStr"/>
      <c r="BE216" s="462" t="inlineStr"/>
      <c r="BF216" s="462" t="inlineStr"/>
      <c r="BG216" s="462" t="inlineStr"/>
      <c r="BH216" s="462" t="inlineStr">
        <is>
          <t>$1.00</t>
        </is>
      </c>
      <c r="BI216" s="462" t="inlineStr"/>
      <c r="BJ216" s="462" t="inlineStr"/>
      <c r="BK216" s="462" t="inlineStr"/>
      <c r="BL216" s="462" t="inlineStr"/>
      <c r="BM216" s="462" t="inlineStr">
        <is>
          <t>C. E. McKinley held the leasehold under B08-G003.</t>
        </is>
      </c>
      <c r="BN216" s="462" t="inlineStr">
        <is>
          <t>The Carter Oil Company received all of the McKinleys' leasehold interest.</t>
        </is>
      </c>
      <c r="BO216" s="462" t="inlineStr">
        <is>
          <t>Title-chain relevant to Section 32. No Diversified entity is named, and this instrument alone does not establish a later succession to Diversified.</t>
        </is>
      </c>
      <c r="BP216" s="462" t="inlineStr">
        <is>
          <t>high</t>
        </is>
      </c>
      <c r="BQ216" s="462" t="inlineStr"/>
      <c r="BR216" s="462" t="inlineStr">
        <is>
          <t>not_required</t>
        </is>
      </c>
    </row>
    <row r="217">
      <c r="A217" s="462" t="inlineStr">
        <is>
          <t>B08-G013</t>
        </is>
      </c>
      <c r="B217" s="462" t="inlineStr">
        <is>
          <t>361</t>
        </is>
      </c>
      <c r="C217" s="462" t="inlineStr">
        <is>
          <t>361</t>
        </is>
      </c>
      <c r="D217" s="462" t="inlineStr">
        <is>
          <t>0361.jpg</t>
        </is>
      </c>
      <c r="E217" s="462" t="inlineStr">
        <is>
          <t>1</t>
        </is>
      </c>
      <c r="F217" s="462" t="inlineStr">
        <is>
          <t>WD</t>
        </is>
      </c>
      <c r="G217" s="462" t="inlineStr">
        <is>
          <t>Warranty Deed</t>
        </is>
      </c>
      <c r="H217" s="462" t="inlineStr"/>
      <c r="I217" s="462" t="inlineStr"/>
      <c r="J217" s="462" t="inlineStr"/>
      <c r="K217" s="462" t="inlineStr"/>
      <c r="L217" s="462" t="inlineStr">
        <is>
          <t>June 27, 1949, 11:00 A.M.</t>
        </is>
      </c>
      <c r="M217" s="462" t="inlineStr">
        <is>
          <t>January 17, 1949</t>
        </is>
      </c>
      <c r="N217" s="462" t="inlineStr"/>
      <c r="O217" s="462" t="inlineStr">
        <is>
          <t>January 17, 1949</t>
        </is>
      </c>
      <c r="P217" s="462" t="inlineStr">
        <is>
          <t>Elizabeth Johnston, a widow</t>
        </is>
      </c>
      <c r="Q217" s="462" t="inlineStr">
        <is>
          <t>Charlie Crook and Pearl Crook, husband and wife</t>
        </is>
      </c>
      <c r="R217" s="462" t="inlineStr"/>
      <c r="S217" s="462" t="inlineStr"/>
      <c r="T217" s="462" t="inlineStr"/>
      <c r="U217" s="462" t="inlineStr"/>
      <c r="V217" s="462" t="inlineStr"/>
      <c r="W217" s="462" t="inlineStr"/>
      <c r="X217" s="462" t="inlineStr"/>
      <c r="Y217" s="462" t="inlineStr"/>
      <c r="Z217" s="462" t="inlineStr"/>
      <c r="AA217" s="462" t="inlineStr"/>
      <c r="AB217" s="462" t="inlineStr"/>
      <c r="AC217" s="462" t="inlineStr">
        <is>
          <t>All my rights, title and interest in the Southwest Quarter of the Northwest Quarter and the Northwest Quarter of the Southwest Quarter of Section 28 and the Northwest Quarter of Section 32, Township 11 North, Range 25 West</t>
        </is>
      </c>
      <c r="AD217" s="462" t="inlineStr">
        <is>
          <t>SW/4 NW/4 and NW/4 SW/4 of Section 28 and NW/4 of Section 32, Township 11 North, Range 25 West</t>
        </is>
      </c>
      <c r="AE217" s="462" t="inlineStr">
        <is>
          <t>32</t>
        </is>
      </c>
      <c r="AF217" s="462" t="inlineStr">
        <is>
          <t>11 North</t>
        </is>
      </c>
      <c r="AG217" s="462" t="inlineStr">
        <is>
          <t>25 West</t>
        </is>
      </c>
      <c r="AH217" s="462" t="inlineStr">
        <is>
          <t>Beckham</t>
        </is>
      </c>
      <c r="AI217" s="462" t="inlineStr">
        <is>
          <t>Oklahoma</t>
        </is>
      </c>
      <c r="AJ217" s="462" t="inlineStr">
        <is>
          <t>NW/4</t>
        </is>
      </c>
      <c r="AK217" s="462" t="inlineStr"/>
      <c r="AL217" s="462" t="inlineStr"/>
      <c r="AM217" s="462" t="inlineStr"/>
      <c r="AN217" s="462" t="inlineStr"/>
      <c r="AO217" s="462" t="inlineStr"/>
      <c r="AP217" s="462" t="inlineStr"/>
      <c r="AQ217" s="462" t="inlineStr"/>
      <c r="AR217" s="462" t="inlineStr"/>
      <c r="AS217" s="462" t="inlineStr"/>
      <c r="AT217" s="462" t="inlineStr"/>
      <c r="AU217" s="462" t="inlineStr"/>
      <c r="AV217" s="462" t="inlineStr"/>
      <c r="AW217" s="462" t="inlineStr"/>
      <c r="AX217" s="462" t="inlineStr"/>
      <c r="AY217" s="462" t="inlineStr"/>
      <c r="AZ217" s="462" t="inlineStr"/>
      <c r="BA217" s="462" t="inlineStr"/>
      <c r="BB217" s="462" t="inlineStr"/>
      <c r="BC217" s="462" t="inlineStr"/>
      <c r="BD217" s="462" t="inlineStr"/>
      <c r="BE217" s="462" t="inlineStr"/>
      <c r="BF217" s="462" t="inlineStr"/>
      <c r="BG217" s="462" t="inlineStr"/>
      <c r="BH217" s="462" t="inlineStr">
        <is>
          <t>$1.00 and other consideration</t>
        </is>
      </c>
      <c r="BI217" s="462" t="inlineStr"/>
      <c r="BJ217" s="462" t="inlineStr"/>
      <c r="BK217" s="462" t="inlineStr"/>
      <c r="BL217" s="462" t="inlineStr"/>
      <c r="BM217" s="462" t="inlineStr">
        <is>
          <t>Elizabeth Johnston, a widow held the conveyed interest.</t>
        </is>
      </c>
      <c r="BN217" s="462" t="inlineStr">
        <is>
          <t>Charlie Crook and Pearl Crook, husband and wife received the conveyed interest.</t>
        </is>
      </c>
      <c r="BO217" s="462" t="inlineStr">
        <is>
          <t>Title-chain relevant to Section 32. No Diversified entity is named, and this instrument alone does not establish a later succession to Diversified.</t>
        </is>
      </c>
      <c r="BP217" s="462" t="inlineStr">
        <is>
          <t>high</t>
        </is>
      </c>
      <c r="BQ217" s="462" t="inlineStr"/>
      <c r="BR217" s="462" t="inlineStr">
        <is>
          <t>not_required</t>
        </is>
      </c>
    </row>
    <row r="218">
      <c r="A218" s="462" t="inlineStr">
        <is>
          <t>B08-G014</t>
        </is>
      </c>
      <c r="B218" s="462" t="inlineStr">
        <is>
          <t>362</t>
        </is>
      </c>
      <c r="C218" s="462" t="inlineStr">
        <is>
          <t>362</t>
        </is>
      </c>
      <c r="D218" s="462" t="inlineStr">
        <is>
          <t>0362.jpg</t>
        </is>
      </c>
      <c r="E218" s="462" t="inlineStr">
        <is>
          <t>1</t>
        </is>
      </c>
      <c r="F218" s="462" t="inlineStr">
        <is>
          <t>WD</t>
        </is>
      </c>
      <c r="G218" s="462" t="inlineStr">
        <is>
          <t>Warranty Deed</t>
        </is>
      </c>
      <c r="H218" s="462" t="inlineStr"/>
      <c r="I218" s="462" t="inlineStr"/>
      <c r="J218" s="462" t="inlineStr"/>
      <c r="K218" s="462" t="inlineStr"/>
      <c r="L218" s="462" t="inlineStr">
        <is>
          <t>February 4, 1949, 11:00 A.M.</t>
        </is>
      </c>
      <c r="M218" s="462" t="inlineStr">
        <is>
          <t>January 17, 1949</t>
        </is>
      </c>
      <c r="N218" s="462" t="inlineStr"/>
      <c r="O218" s="462" t="inlineStr">
        <is>
          <t>January 17, 1949</t>
        </is>
      </c>
      <c r="P218" s="462" t="inlineStr">
        <is>
          <t>Lottie Abel, a widow</t>
        </is>
      </c>
      <c r="Q218" s="462" t="inlineStr">
        <is>
          <t>Charlie Crook and Pearl Crook, husband and wife</t>
        </is>
      </c>
      <c r="R218" s="462" t="inlineStr"/>
      <c r="S218" s="462" t="inlineStr"/>
      <c r="T218" s="462" t="inlineStr"/>
      <c r="U218" s="462" t="inlineStr"/>
      <c r="V218" s="462" t="inlineStr"/>
      <c r="W218" s="462" t="inlineStr"/>
      <c r="X218" s="462" t="inlineStr"/>
      <c r="Y218" s="462" t="inlineStr"/>
      <c r="Z218" s="462" t="inlineStr"/>
      <c r="AA218" s="462" t="inlineStr"/>
      <c r="AB218" s="462" t="inlineStr"/>
      <c r="AC218" s="462" t="inlineStr">
        <is>
          <t>All my right, title and interest in and to the following land: the South-West quarter of the North-West quarter and the North-West of the South-West quarter of section twenty-eight (28), and the North-West quarter of Section thirty-two (32), in Township Eleven (11) North, of Range Twenty-five (25) West</t>
        </is>
      </c>
      <c r="AD218" s="462" t="inlineStr">
        <is>
          <t>SW/4 NW/4 and NW/4 SW/4 of Section 28 and NW/4 of Section 32, Township 11 North, Range 25 West</t>
        </is>
      </c>
      <c r="AE218" s="462" t="inlineStr">
        <is>
          <t>32</t>
        </is>
      </c>
      <c r="AF218" s="462" t="inlineStr">
        <is>
          <t>11 North</t>
        </is>
      </c>
      <c r="AG218" s="462" t="inlineStr">
        <is>
          <t>25 West</t>
        </is>
      </c>
      <c r="AH218" s="462" t="inlineStr">
        <is>
          <t>Beckham</t>
        </is>
      </c>
      <c r="AI218" s="462" t="inlineStr">
        <is>
          <t>Oklahoma</t>
        </is>
      </c>
      <c r="AJ218" s="462" t="inlineStr">
        <is>
          <t>NW/4</t>
        </is>
      </c>
      <c r="AK218" s="462" t="inlineStr"/>
      <c r="AL218" s="462" t="inlineStr"/>
      <c r="AM218" s="462" t="inlineStr"/>
      <c r="AN218" s="462" t="inlineStr"/>
      <c r="AO218" s="462" t="inlineStr"/>
      <c r="AP218" s="462" t="inlineStr"/>
      <c r="AQ218" s="462" t="inlineStr"/>
      <c r="AR218" s="462" t="inlineStr"/>
      <c r="AS218" s="462" t="inlineStr"/>
      <c r="AT218" s="462" t="inlineStr"/>
      <c r="AU218" s="462" t="inlineStr"/>
      <c r="AV218" s="462" t="inlineStr"/>
      <c r="AW218" s="462" t="inlineStr"/>
      <c r="AX218" s="462" t="inlineStr"/>
      <c r="AY218" s="462" t="inlineStr"/>
      <c r="AZ218" s="462" t="inlineStr"/>
      <c r="BA218" s="462" t="inlineStr"/>
      <c r="BB218" s="462" t="inlineStr"/>
      <c r="BC218" s="462" t="inlineStr"/>
      <c r="BD218" s="462" t="inlineStr"/>
      <c r="BE218" s="462" t="inlineStr"/>
      <c r="BF218" s="462" t="inlineStr"/>
      <c r="BG218" s="462" t="inlineStr"/>
      <c r="BH218" s="462" t="inlineStr">
        <is>
          <t>$1.00 and other consideration</t>
        </is>
      </c>
      <c r="BI218" s="462" t="inlineStr"/>
      <c r="BJ218" s="462" t="inlineStr"/>
      <c r="BK218" s="462" t="inlineStr"/>
      <c r="BL218" s="462" t="inlineStr"/>
      <c r="BM218" s="462" t="inlineStr">
        <is>
          <t>Lottie Abel, a widow held the conveyed interest.</t>
        </is>
      </c>
      <c r="BN218" s="462" t="inlineStr">
        <is>
          <t>Charlie Crook and Pearl Crook, husband and wife received the conveyed interest.</t>
        </is>
      </c>
      <c r="BO218" s="462" t="inlineStr">
        <is>
          <t>Title-chain relevant to Section 32. No Diversified entity is named, and this instrument alone does not establish a later succession to Diversified.</t>
        </is>
      </c>
      <c r="BP218" s="462" t="inlineStr">
        <is>
          <t>high</t>
        </is>
      </c>
      <c r="BQ218" s="462" t="inlineStr"/>
      <c r="BR218" s="462" t="inlineStr">
        <is>
          <t>not_required</t>
        </is>
      </c>
    </row>
    <row r="219">
      <c r="A219" s="462" t="inlineStr">
        <is>
          <t>B08-G015</t>
        </is>
      </c>
      <c r="B219" s="462" t="inlineStr">
        <is>
          <t>363</t>
        </is>
      </c>
      <c r="C219" s="462" t="inlineStr">
        <is>
          <t>363</t>
        </is>
      </c>
      <c r="D219" s="462" t="inlineStr">
        <is>
          <t>0363.jpg</t>
        </is>
      </c>
      <c r="E219" s="462" t="inlineStr">
        <is>
          <t>1</t>
        </is>
      </c>
      <c r="F219" s="462" t="inlineStr">
        <is>
          <t>WD</t>
        </is>
      </c>
      <c r="G219" s="462" t="inlineStr">
        <is>
          <t>Warranty Deed</t>
        </is>
      </c>
      <c r="H219" s="462" t="inlineStr"/>
      <c r="I219" s="462" t="inlineStr"/>
      <c r="J219" s="462" t="inlineStr"/>
      <c r="K219" s="462" t="inlineStr"/>
      <c r="L219" s="462" t="inlineStr">
        <is>
          <t>June 17, 1949</t>
        </is>
      </c>
      <c r="M219" s="462" t="inlineStr">
        <is>
          <t>April 20, 1949</t>
        </is>
      </c>
      <c r="N219" s="462" t="inlineStr"/>
      <c r="O219" s="462" t="inlineStr">
        <is>
          <t>April 20, 1949</t>
        </is>
      </c>
      <c r="P219" s="462" t="inlineStr">
        <is>
          <t>John Crook and Alzina Burns Crook, husband and wife</t>
        </is>
      </c>
      <c r="Q219" s="462" t="inlineStr">
        <is>
          <t>Charlie B. Crook and Pearl Crook, husband and wife</t>
        </is>
      </c>
      <c r="R219" s="462" t="inlineStr"/>
      <c r="S219" s="462" t="inlineStr"/>
      <c r="T219" s="462" t="inlineStr"/>
      <c r="U219" s="462" t="inlineStr"/>
      <c r="V219" s="462" t="inlineStr"/>
      <c r="W219" s="462" t="inlineStr"/>
      <c r="X219" s="462" t="inlineStr"/>
      <c r="Y219" s="462" t="inlineStr"/>
      <c r="Z219" s="462" t="inlineStr"/>
      <c r="AA219" s="462" t="inlineStr"/>
      <c r="AB219" s="462" t="inlineStr"/>
      <c r="AC219" s="462" t="inlineStr">
        <is>
          <t>All our right, title and interest in and to the South-west quarter of the North-west quarter and the North-west quarter of the south-west quarter of section Twenty-eight (28) and the North-west quarter of Section thirty-two (32), all in Township Eleven (11) North, of Range Twenty-five (25) West</t>
        </is>
      </c>
      <c r="AD219" s="462" t="inlineStr">
        <is>
          <t>SW/4 NW/4 and NW/4 SW/4 of Section 28 and NW/4 of Section 32, Township 11 North, Range 25 West</t>
        </is>
      </c>
      <c r="AE219" s="462" t="inlineStr">
        <is>
          <t>32</t>
        </is>
      </c>
      <c r="AF219" s="462" t="inlineStr">
        <is>
          <t>11 North</t>
        </is>
      </c>
      <c r="AG219" s="462" t="inlineStr">
        <is>
          <t>25 West</t>
        </is>
      </c>
      <c r="AH219" s="462" t="inlineStr">
        <is>
          <t>Beckham</t>
        </is>
      </c>
      <c r="AI219" s="462" t="inlineStr">
        <is>
          <t>Oklahoma</t>
        </is>
      </c>
      <c r="AJ219" s="462" t="inlineStr">
        <is>
          <t>NW/4</t>
        </is>
      </c>
      <c r="AK219" s="462" t="inlineStr"/>
      <c r="AL219" s="462" t="inlineStr"/>
      <c r="AM219" s="462" t="inlineStr"/>
      <c r="AN219" s="462" t="inlineStr"/>
      <c r="AO219" s="462" t="inlineStr"/>
      <c r="AP219" s="462" t="inlineStr"/>
      <c r="AQ219" s="462" t="inlineStr"/>
      <c r="AR219" s="462" t="inlineStr"/>
      <c r="AS219" s="462" t="inlineStr"/>
      <c r="AT219" s="462" t="inlineStr"/>
      <c r="AU219" s="462" t="inlineStr"/>
      <c r="AV219" s="462" t="inlineStr"/>
      <c r="AW219" s="462" t="inlineStr"/>
      <c r="AX219" s="462" t="inlineStr"/>
      <c r="AY219" s="462" t="inlineStr"/>
      <c r="AZ219" s="462" t="inlineStr"/>
      <c r="BA219" s="462" t="inlineStr"/>
      <c r="BB219" s="462" t="inlineStr"/>
      <c r="BC219" s="462" t="inlineStr"/>
      <c r="BD219" s="462" t="inlineStr"/>
      <c r="BE219" s="462" t="inlineStr"/>
      <c r="BF219" s="462" t="inlineStr"/>
      <c r="BG219" s="462" t="inlineStr"/>
      <c r="BH219" s="462" t="inlineStr">
        <is>
          <t>$1.00 and other consideration</t>
        </is>
      </c>
      <c r="BI219" s="462" t="inlineStr"/>
      <c r="BJ219" s="462" t="inlineStr"/>
      <c r="BK219" s="462" t="inlineStr"/>
      <c r="BL219" s="462" t="inlineStr"/>
      <c r="BM219" s="462" t="inlineStr">
        <is>
          <t>John Crook and Alzina Burns Crook, husband and wife held the conveyed interest.</t>
        </is>
      </c>
      <c r="BN219" s="462" t="inlineStr">
        <is>
          <t>Charlie B. Crook and Pearl Crook, husband and wife received the conveyed interest.</t>
        </is>
      </c>
      <c r="BO219" s="462" t="inlineStr">
        <is>
          <t>Title-chain relevant to Section 32. No Diversified entity is named, and this instrument alone does not establish a later succession to Diversified.</t>
        </is>
      </c>
      <c r="BP219" s="462" t="inlineStr">
        <is>
          <t>high</t>
        </is>
      </c>
      <c r="BQ219" s="462" t="inlineStr"/>
      <c r="BR219" s="462" t="inlineStr">
        <is>
          <t>not_required</t>
        </is>
      </c>
    </row>
    <row r="220">
      <c r="A220" s="462" t="inlineStr">
        <is>
          <t>B08-G016</t>
        </is>
      </c>
      <c r="B220" s="462" t="inlineStr">
        <is>
          <t>364</t>
        </is>
      </c>
      <c r="C220" s="462" t="inlineStr">
        <is>
          <t>364</t>
        </is>
      </c>
      <c r="D220" s="462" t="inlineStr">
        <is>
          <t>0364.jpg</t>
        </is>
      </c>
      <c r="E220" s="462" t="inlineStr">
        <is>
          <t>1</t>
        </is>
      </c>
      <c r="F220" s="462" t="inlineStr">
        <is>
          <t>OGL</t>
        </is>
      </c>
      <c r="G220" s="462" t="inlineStr">
        <is>
          <t>No. 88 Producers Oil and Gas Lease with Pooling and Regulation Clauses</t>
        </is>
      </c>
      <c r="H220" s="462" t="inlineStr"/>
      <c r="I220" s="462" t="inlineStr">
        <is>
          <t>64 Miscellaneous</t>
        </is>
      </c>
      <c r="J220" s="462" t="inlineStr">
        <is>
          <t>234</t>
        </is>
      </c>
      <c r="K220" s="462" t="inlineStr"/>
      <c r="L220" s="462" t="inlineStr">
        <is>
          <t>October 1, 1949,11:15 A.M.</t>
        </is>
      </c>
      <c r="M220" s="462" t="inlineStr">
        <is>
          <t>September 23, 1949</t>
        </is>
      </c>
      <c r="N220" s="462" t="inlineStr"/>
      <c r="O220" s="462" t="inlineStr">
        <is>
          <t>September 23, 1949</t>
        </is>
      </c>
      <c r="P220" s="462" t="inlineStr"/>
      <c r="Q220" s="462" t="inlineStr"/>
      <c r="R220" s="462" t="inlineStr"/>
      <c r="S220" s="462" t="inlineStr"/>
      <c r="T220" s="462" t="inlineStr">
        <is>
          <t>Charlie B. Crook, also known as Charlie Crook, and Pearl Crook, husband and wife</t>
        </is>
      </c>
      <c r="U220" s="462" t="inlineStr">
        <is>
          <t>C. A. Green</t>
        </is>
      </c>
      <c r="V220" s="462" t="inlineStr"/>
      <c r="W220" s="462" t="inlineStr"/>
      <c r="X220" s="462" t="inlineStr"/>
      <c r="Y220" s="462" t="inlineStr"/>
      <c r="Z220" s="462" t="inlineStr"/>
      <c r="AA220" s="462" t="inlineStr"/>
      <c r="AB220" s="462" t="inlineStr"/>
      <c r="AC220" s="462" t="inlineStr">
        <is>
          <t>The Northeast Quarter of the Northeast Quarter and the Northwest Quarter of the Southeast Quarter of Section Twenty-eight (28) and the Northeast Quarter of Section Thirty-two (32), in Township Eleven (11) North, Range Twenty-five (25) West, containing 240 acres</t>
        </is>
      </c>
      <c r="AD220" s="462" t="inlineStr">
        <is>
          <t>NE/4 NE/4 and NW/4 SE/4 of Section 28; NE/4 of Section 32, Township 11 North, Range 25 West</t>
        </is>
      </c>
      <c r="AE220" s="462" t="inlineStr">
        <is>
          <t>32</t>
        </is>
      </c>
      <c r="AF220" s="462" t="inlineStr">
        <is>
          <t>11 North</t>
        </is>
      </c>
      <c r="AG220" s="462" t="inlineStr">
        <is>
          <t>25 West</t>
        </is>
      </c>
      <c r="AH220" s="462" t="inlineStr">
        <is>
          <t>Beckham</t>
        </is>
      </c>
      <c r="AI220" s="462" t="inlineStr">
        <is>
          <t>Oklahoma</t>
        </is>
      </c>
      <c r="AJ220" s="462" t="inlineStr">
        <is>
          <t>NE/4</t>
        </is>
      </c>
      <c r="AK220" s="462" t="inlineStr"/>
      <c r="AL220" s="462" t="inlineStr"/>
      <c r="AM220" s="462" t="inlineStr">
        <is>
          <t>240</t>
        </is>
      </c>
      <c r="AN220" s="462" t="inlineStr"/>
      <c r="AO220" s="462" t="inlineStr"/>
      <c r="AP220" s="462" t="inlineStr"/>
      <c r="AQ220" s="462" t="inlineStr"/>
      <c r="AR220" s="462" t="inlineStr"/>
      <c r="AS220" s="462" t="inlineStr"/>
      <c r="AT220" s="462" t="inlineStr"/>
      <c r="AU220" s="462" t="inlineStr"/>
      <c r="AV220" s="462" t="inlineStr"/>
      <c r="AW220" s="462" t="inlineStr"/>
      <c r="AX220" s="462" t="inlineStr"/>
      <c r="AY220" s="462" t="inlineStr"/>
      <c r="AZ220" s="462" t="inlineStr"/>
      <c r="BA220" s="462" t="inlineStr"/>
      <c r="BB220" s="462" t="inlineStr"/>
      <c r="BC220" s="462" t="inlineStr"/>
      <c r="BD220" s="462" t="inlineStr"/>
      <c r="BE220" s="462" t="inlineStr"/>
      <c r="BF220" s="462" t="inlineStr">
        <is>
          <t>10 years</t>
        </is>
      </c>
      <c r="BG220" s="462" t="inlineStr"/>
      <c r="BH220" s="462" t="inlineStr">
        <is>
          <t>$240.00; 1/8 royalty; $240 annual delay rental</t>
        </is>
      </c>
      <c r="BI220" s="462" t="inlineStr"/>
      <c r="BJ220" s="462" t="inlineStr"/>
      <c r="BK220" s="462" t="inlineStr"/>
      <c r="BL220" s="462" t="inlineStr"/>
      <c r="BM220" s="462" t="inlineStr">
        <is>
          <t>The Crooks held the right to lease the listed lands.</t>
        </is>
      </c>
      <c r="BN220" s="462" t="inlineStr">
        <is>
          <t>C. A. Green received the oil-and-gas leasehold; the Crooks retained royalty and reversion.</t>
        </is>
      </c>
      <c r="BO220" s="462" t="inlineStr">
        <is>
          <t>Title-chain relevant to Section 32. No Diversified entity is named, and this instrument alone does not establish a later succession to Diversified.</t>
        </is>
      </c>
      <c r="BP220" s="462" t="inlineStr">
        <is>
          <t>high</t>
        </is>
      </c>
      <c r="BQ220" s="462" t="inlineStr"/>
      <c r="BR220" s="462" t="inlineStr">
        <is>
          <t>not_required</t>
        </is>
      </c>
    </row>
    <row r="221">
      <c r="A221" s="462" t="inlineStr">
        <is>
          <t>B08-G017</t>
        </is>
      </c>
      <c r="B221" s="462" t="inlineStr">
        <is>
          <t>365</t>
        </is>
      </c>
      <c r="C221" s="462" t="inlineStr">
        <is>
          <t>365</t>
        </is>
      </c>
      <c r="D221" s="462" t="inlineStr">
        <is>
          <t>0365.jpg</t>
        </is>
      </c>
      <c r="E221" s="462" t="inlineStr">
        <is>
          <t>1</t>
        </is>
      </c>
      <c r="F221" s="462" t="inlineStr">
        <is>
          <t>MTG</t>
        </is>
      </c>
      <c r="G221" s="462" t="inlineStr">
        <is>
          <t>Amortization Mortgage</t>
        </is>
      </c>
      <c r="H221" s="462" t="inlineStr"/>
      <c r="I221" s="462" t="inlineStr">
        <is>
          <t>64 Mortgages</t>
        </is>
      </c>
      <c r="J221" s="462" t="inlineStr">
        <is>
          <t>490</t>
        </is>
      </c>
      <c r="K221" s="462" t="inlineStr"/>
      <c r="L221" s="462" t="inlineStr">
        <is>
          <t>October 8, 1949,11:40 A.M.</t>
        </is>
      </c>
      <c r="M221" s="462" t="inlineStr">
        <is>
          <t>October 4, 1949</t>
        </is>
      </c>
      <c r="N221" s="462" t="inlineStr"/>
      <c r="O221" s="462" t="inlineStr">
        <is>
          <t>October 8, 1949</t>
        </is>
      </c>
      <c r="P221" s="462" t="inlineStr"/>
      <c r="Q221" s="462" t="inlineStr"/>
      <c r="R221" s="462" t="inlineStr"/>
      <c r="S221" s="462" t="inlineStr"/>
      <c r="T221" s="462" t="inlineStr"/>
      <c r="U221" s="462" t="inlineStr"/>
      <c r="V221" s="462" t="inlineStr">
        <is>
          <t>F. H. LeGrand and Cora B. LeGrand, his wife</t>
        </is>
      </c>
      <c r="W221" s="462" t="inlineStr">
        <is>
          <t>The Federal Land Bank of Wichita</t>
        </is>
      </c>
      <c r="X221" s="462" t="inlineStr"/>
      <c r="Y221" s="462" t="inlineStr"/>
      <c r="Z221" s="462" t="inlineStr"/>
      <c r="AA221" s="462" t="inlineStr"/>
      <c r="AB221" s="462" t="inlineStr"/>
      <c r="AC221" s="462" t="inlineStr">
        <is>
          <t>S 1/2 of SW 1/4 and W 1/2 of SE 1/4 of Section 32, Township 11 North, Range 25 West of the Indian Meridian; containing 160 acres, more or less, according to the U. S. Government Survey thereof</t>
        </is>
      </c>
      <c r="AD221" s="462" t="inlineStr">
        <is>
          <t>S/2 SW/4 and W/2 SE/4 of Section 32, Township 11 North, Range 25 West</t>
        </is>
      </c>
      <c r="AE221" s="462" t="inlineStr">
        <is>
          <t>32</t>
        </is>
      </c>
      <c r="AF221" s="462" t="inlineStr">
        <is>
          <t>11 North</t>
        </is>
      </c>
      <c r="AG221" s="462" t="inlineStr">
        <is>
          <t>25 West</t>
        </is>
      </c>
      <c r="AH221" s="462" t="inlineStr">
        <is>
          <t>Beckham</t>
        </is>
      </c>
      <c r="AI221" s="462" t="inlineStr">
        <is>
          <t>Oklahoma</t>
        </is>
      </c>
      <c r="AJ221" s="462" t="inlineStr">
        <is>
          <t>SW/4; SE/4</t>
        </is>
      </c>
      <c r="AK221" s="462" t="inlineStr">
        <is>
          <t>S/2 SW/4; W/2 SE/4</t>
        </is>
      </c>
      <c r="AL221" s="462" t="inlineStr"/>
      <c r="AM221" s="462" t="inlineStr">
        <is>
          <t>160</t>
        </is>
      </c>
      <c r="AN221" s="462" t="inlineStr"/>
      <c r="AO221" s="462" t="inlineStr"/>
      <c r="AP221" s="462" t="inlineStr"/>
      <c r="AQ221" s="462" t="inlineStr"/>
      <c r="AR221" s="462" t="inlineStr"/>
      <c r="AS221" s="462" t="inlineStr"/>
      <c r="AT221" s="462" t="inlineStr"/>
      <c r="AU221" s="462" t="inlineStr"/>
      <c r="AV221" s="462" t="inlineStr"/>
      <c r="AW221" s="462" t="inlineStr"/>
      <c r="AX221" s="462" t="inlineStr"/>
      <c r="AY221" s="462" t="inlineStr"/>
      <c r="AZ221" s="462" t="inlineStr"/>
      <c r="BA221" s="462" t="inlineStr"/>
      <c r="BB221" s="462" t="inlineStr"/>
      <c r="BC221" s="462" t="inlineStr"/>
      <c r="BD221" s="462" t="inlineStr"/>
      <c r="BE221" s="462" t="inlineStr"/>
      <c r="BF221" s="462" t="inlineStr">
        <is>
          <t>Payments beginning November 1, 1949, amortized through stated maturity</t>
        </is>
      </c>
      <c r="BG221" s="462" t="inlineStr"/>
      <c r="BH221" s="462" t="inlineStr">
        <is>
          <t>$3,000.00</t>
        </is>
      </c>
      <c r="BI221" s="462" t="inlineStr"/>
      <c r="BJ221" s="462" t="inlineStr"/>
      <c r="BK221" s="462" t="inlineStr"/>
      <c r="BL221" s="462" t="inlineStr"/>
      <c r="BM221" s="462" t="inlineStr">
        <is>
          <t>The LeGrands owned the described land subject to existing matters.</t>
        </is>
      </c>
      <c r="BN221" s="462" t="inlineStr">
        <is>
          <t>The Federal Land Bank of Wichita held a $3,000 mortgage lien; the LeGrands retained title subject to the lien.</t>
        </is>
      </c>
      <c r="BO221" s="462" t="inlineStr">
        <is>
          <t>Title-chain relevant to Section 32. No Diversified entity is named, and this instrument alone does not establish a later succession to Diversified.</t>
        </is>
      </c>
      <c r="BP221" s="462" t="inlineStr">
        <is>
          <t>high</t>
        </is>
      </c>
      <c r="BQ221" s="462" t="inlineStr"/>
      <c r="BR221" s="462" t="inlineStr">
        <is>
          <t>not_required</t>
        </is>
      </c>
    </row>
    <row r="222">
      <c r="A222" s="462" t="inlineStr">
        <is>
          <t>B08-G018</t>
        </is>
      </c>
      <c r="B222" s="462" t="inlineStr">
        <is>
          <t>366</t>
        </is>
      </c>
      <c r="C222" s="462" t="inlineStr">
        <is>
          <t>366</t>
        </is>
      </c>
      <c r="D222" s="462" t="inlineStr">
        <is>
          <t>0366.jpg</t>
        </is>
      </c>
      <c r="E222" s="462" t="inlineStr">
        <is>
          <t>1</t>
        </is>
      </c>
      <c r="F222" s="462" t="inlineStr">
        <is>
          <t>MD</t>
        </is>
      </c>
      <c r="G222" s="462" t="inlineStr">
        <is>
          <t>Mineral Deed</t>
        </is>
      </c>
      <c r="H222" s="462" t="inlineStr"/>
      <c r="I222" s="462" t="inlineStr">
        <is>
          <t>80 Mineral</t>
        </is>
      </c>
      <c r="J222" s="462" t="inlineStr">
        <is>
          <t>27</t>
        </is>
      </c>
      <c r="K222" s="462" t="inlineStr"/>
      <c r="L222" s="462" t="inlineStr">
        <is>
          <t>October 10, 1949,9:00 A.M.</t>
        </is>
      </c>
      <c r="M222" s="462" t="inlineStr">
        <is>
          <t>October 8, 1949</t>
        </is>
      </c>
      <c r="N222" s="462" t="inlineStr"/>
      <c r="O222" s="462" t="inlineStr">
        <is>
          <t>October 8, 1949</t>
        </is>
      </c>
      <c r="P222" s="462" t="inlineStr">
        <is>
          <t>G. B. Keithley and Ola Keithley, husband and wife</t>
        </is>
      </c>
      <c r="Q222" s="462" t="inlineStr">
        <is>
          <t>C. A. Green</t>
        </is>
      </c>
      <c r="R222" s="462" t="inlineStr"/>
      <c r="S222" s="462" t="inlineStr"/>
      <c r="T222" s="462" t="inlineStr"/>
      <c r="U222" s="462" t="inlineStr"/>
      <c r="V222" s="462" t="inlineStr"/>
      <c r="W222" s="462" t="inlineStr"/>
      <c r="X222" s="462" t="inlineStr"/>
      <c r="Y222" s="462" t="inlineStr"/>
      <c r="Z222" s="462" t="inlineStr"/>
      <c r="AA222" s="462" t="inlineStr"/>
      <c r="AB222" s="462" t="inlineStr">
        <is>
          <t>Grantors: Mayfield, Oklahoma; Grantee: Houston, Texas</t>
        </is>
      </c>
      <c r="AC222" s="462" t="inlineStr">
        <is>
          <t>The East Half of the Southeast Quarter of the Southeast Quarter (E 1/2 SE 1/4 SE 1/4) of Section 31 and the South Half of the Northwest Quarter of Section 32, all in Township 11 North, Range 25 West Indian Meridian</t>
        </is>
      </c>
      <c r="AD222" s="462" t="inlineStr">
        <is>
          <t>E/2 SE/4 SE/4 of Section 31 and S/2 NW/4 of Section 32, Township 11 North, Range 25 West</t>
        </is>
      </c>
      <c r="AE222" s="462" t="inlineStr">
        <is>
          <t>32</t>
        </is>
      </c>
      <c r="AF222" s="462" t="inlineStr">
        <is>
          <t>11 North</t>
        </is>
      </c>
      <c r="AG222" s="462" t="inlineStr">
        <is>
          <t>25 West</t>
        </is>
      </c>
      <c r="AH222" s="462" t="inlineStr">
        <is>
          <t>Beckham</t>
        </is>
      </c>
      <c r="AI222" s="462" t="inlineStr">
        <is>
          <t>Oklahoma</t>
        </is>
      </c>
      <c r="AJ222" s="462" t="inlineStr">
        <is>
          <t>NW/4</t>
        </is>
      </c>
      <c r="AK222" s="462" t="inlineStr">
        <is>
          <t>S/2 NW/4</t>
        </is>
      </c>
      <c r="AL222" s="462" t="inlineStr"/>
      <c r="AM222" s="462" t="inlineStr">
        <is>
          <t>100</t>
        </is>
      </c>
      <c r="AN222" s="462" t="inlineStr">
        <is>
          <t>40 net mineral acres in the 80-acre Section 32 tract</t>
        </is>
      </c>
      <c r="AO222" s="462" t="inlineStr">
        <is>
          <t>1/2 undivided mineral interest</t>
        </is>
      </c>
      <c r="AP222" s="462" t="inlineStr"/>
      <c r="AQ222" s="462" t="inlineStr"/>
      <c r="AR222" s="462" t="inlineStr"/>
      <c r="AS222" s="462" t="inlineStr"/>
      <c r="AT222" s="462" t="inlineStr"/>
      <c r="AU222" s="462" t="inlineStr"/>
      <c r="AV222" s="462" t="inlineStr"/>
      <c r="AW222" s="462" t="inlineStr"/>
      <c r="AX222" s="462" t="inlineStr"/>
      <c r="AY222" s="462" t="inlineStr"/>
      <c r="AZ222" s="462" t="inlineStr"/>
      <c r="BA222" s="462" t="inlineStr"/>
      <c r="BB222" s="462" t="inlineStr"/>
      <c r="BC222" s="462" t="inlineStr"/>
      <c r="BD222" s="462" t="inlineStr"/>
      <c r="BE222" s="462" t="inlineStr"/>
      <c r="BF222" s="462" t="inlineStr"/>
      <c r="BG222" s="462" t="inlineStr"/>
      <c r="BH222" s="462" t="inlineStr">
        <is>
          <t>$1.00 and other valuable consideration</t>
        </is>
      </c>
      <c r="BI222" s="462" t="inlineStr"/>
      <c r="BJ222" s="462" t="inlineStr"/>
      <c r="BK222" s="462" t="inlineStr"/>
      <c r="BL222" s="462" t="inlineStr"/>
      <c r="BM222" s="462" t="inlineStr">
        <is>
          <t>The Keithleys held the conveyed one-half mineral interest.</t>
        </is>
      </c>
      <c r="BN222" s="462" t="inlineStr">
        <is>
          <t>C. A. Green received an undivided one-half mineral interest in the listed lands.</t>
        </is>
      </c>
      <c r="BO222" s="462" t="inlineStr">
        <is>
          <t>Title-chain relevant to Section 32. No Diversified entity is named, and this instrument alone does not establish a later succession to Diversified.</t>
        </is>
      </c>
      <c r="BP222" s="462" t="inlineStr">
        <is>
          <t>high</t>
        </is>
      </c>
      <c r="BQ222" s="462" t="inlineStr"/>
      <c r="BR222" s="462" t="inlineStr">
        <is>
          <t>not_required</t>
        </is>
      </c>
    </row>
    <row r="223">
      <c r="A223" s="462" t="inlineStr">
        <is>
          <t>B08-G019</t>
        </is>
      </c>
      <c r="B223" s="462" t="inlineStr">
        <is>
          <t>367</t>
        </is>
      </c>
      <c r="C223" s="462" t="inlineStr">
        <is>
          <t>367</t>
        </is>
      </c>
      <c r="D223" s="462" t="inlineStr">
        <is>
          <t>0367.jpg</t>
        </is>
      </c>
      <c r="E223" s="462" t="inlineStr">
        <is>
          <t>1</t>
        </is>
      </c>
      <c r="F223" s="462" t="inlineStr">
        <is>
          <t>REL-MTG</t>
        </is>
      </c>
      <c r="G223" s="462" t="inlineStr">
        <is>
          <t>Release of Mortgage</t>
        </is>
      </c>
      <c r="H223" s="462" t="inlineStr"/>
      <c r="I223" s="462" t="inlineStr">
        <is>
          <t>66 Mortgages</t>
        </is>
      </c>
      <c r="J223" s="462" t="inlineStr">
        <is>
          <t>323</t>
        </is>
      </c>
      <c r="K223" s="462" t="inlineStr"/>
      <c r="L223" s="462" t="inlineStr">
        <is>
          <t>November 17, 1949,10:00 A.M.</t>
        </is>
      </c>
      <c r="M223" s="462" t="inlineStr">
        <is>
          <t>November 10, 1949</t>
        </is>
      </c>
      <c r="N223" s="462" t="inlineStr"/>
      <c r="O223" s="462" t="inlineStr">
        <is>
          <t>November 10, 1949</t>
        </is>
      </c>
      <c r="P223" s="462" t="inlineStr"/>
      <c r="Q223" s="462" t="inlineStr"/>
      <c r="R223" s="462" t="inlineStr"/>
      <c r="S223" s="462" t="inlineStr"/>
      <c r="T223" s="462" t="inlineStr"/>
      <c r="U223" s="462" t="inlineStr"/>
      <c r="V223" s="462" t="inlineStr">
        <is>
          <t>G. B. Keithley and Ola Keithley</t>
        </is>
      </c>
      <c r="W223" s="462" t="inlineStr">
        <is>
          <t>Great Southern Life Insurance Company</t>
        </is>
      </c>
      <c r="X223" s="462" t="inlineStr">
        <is>
          <t>Great Southern Life Insurance Company</t>
        </is>
      </c>
      <c r="Y223" s="462" t="inlineStr">
        <is>
          <t>G. B. Keithley and Ola Keithley</t>
        </is>
      </c>
      <c r="Z223" s="462" t="inlineStr"/>
      <c r="AA223" s="462" t="inlineStr"/>
      <c r="AB223" s="462" t="inlineStr"/>
      <c r="AC223" s="462" t="inlineStr">
        <is>
          <t>The South Half (S 1/2) of the Northwest Quarter of Section 32 in Township 11 North of Range 25 West of the Indian Meridian, containing 80 acres, more or less</t>
        </is>
      </c>
      <c r="AD223" s="462" t="inlineStr">
        <is>
          <t>S/2 NW/4 of Section 32, Township 11 North, Range 25 West</t>
        </is>
      </c>
      <c r="AE223" s="462" t="inlineStr">
        <is>
          <t>32</t>
        </is>
      </c>
      <c r="AF223" s="462" t="inlineStr">
        <is>
          <t>11 North</t>
        </is>
      </c>
      <c r="AG223" s="462" t="inlineStr">
        <is>
          <t>25 West</t>
        </is>
      </c>
      <c r="AH223" s="462" t="inlineStr">
        <is>
          <t>Beckham</t>
        </is>
      </c>
      <c r="AI223" s="462" t="inlineStr">
        <is>
          <t>Oklahoma</t>
        </is>
      </c>
      <c r="AJ223" s="462" t="inlineStr">
        <is>
          <t>NW/4</t>
        </is>
      </c>
      <c r="AK223" s="462" t="inlineStr">
        <is>
          <t>S/2 NW/4</t>
        </is>
      </c>
      <c r="AL223" s="462" t="inlineStr"/>
      <c r="AM223" s="462" t="inlineStr">
        <is>
          <t>80</t>
        </is>
      </c>
      <c r="AN223" s="462" t="inlineStr"/>
      <c r="AO223" s="462" t="inlineStr"/>
      <c r="AP223" s="462" t="inlineStr"/>
      <c r="AQ223" s="462" t="inlineStr"/>
      <c r="AR223" s="462" t="inlineStr"/>
      <c r="AS223" s="462" t="inlineStr"/>
      <c r="AT223" s="462" t="inlineStr"/>
      <c r="AU223" s="462" t="inlineStr"/>
      <c r="AV223" s="462" t="inlineStr"/>
      <c r="AW223" s="462" t="inlineStr"/>
      <c r="AX223" s="462" t="inlineStr"/>
      <c r="AY223" s="462" t="inlineStr"/>
      <c r="AZ223" s="462" t="inlineStr"/>
      <c r="BA223" s="462" t="inlineStr"/>
      <c r="BB223" s="462" t="inlineStr">
        <is>
          <t>Mortgage Book 66 p.323</t>
        </is>
      </c>
      <c r="BC223" s="462" t="inlineStr"/>
      <c r="BD223" s="462" t="inlineStr"/>
      <c r="BE223" s="462" t="inlineStr"/>
      <c r="BF223" s="462" t="inlineStr"/>
      <c r="BG223" s="462" t="inlineStr"/>
      <c r="BH223" s="462" t="inlineStr"/>
      <c r="BI223" s="462" t="inlineStr"/>
      <c r="BJ223" s="462" t="inlineStr"/>
      <c r="BK223" s="462" t="inlineStr"/>
      <c r="BL223" s="462" t="inlineStr"/>
      <c r="BM223" s="462" t="inlineStr">
        <is>
          <t>Great Southern Life Insurance Company held the referenced mortgage lien.</t>
        </is>
      </c>
      <c r="BN223" s="462" t="inlineStr">
        <is>
          <t>The mortgage lien was released.</t>
        </is>
      </c>
      <c r="BO223" s="462" t="inlineStr">
        <is>
          <t>Title-chain relevant to Section 32. No Diversified entity is named, and this instrument alone does not establish a later succession to Diversified.</t>
        </is>
      </c>
      <c r="BP223" s="462" t="inlineStr">
        <is>
          <t>high</t>
        </is>
      </c>
      <c r="BQ223" s="462" t="inlineStr"/>
      <c r="BR223" s="462" t="inlineStr">
        <is>
          <t>not_required</t>
        </is>
      </c>
    </row>
    <row r="224">
      <c r="A224" s="462" t="inlineStr">
        <is>
          <t>B08-G020</t>
        </is>
      </c>
      <c r="B224" s="462" t="inlineStr">
        <is>
          <t>368</t>
        </is>
      </c>
      <c r="C224" s="462" t="inlineStr">
        <is>
          <t>368</t>
        </is>
      </c>
      <c r="D224" s="462" t="inlineStr">
        <is>
          <t>0368.jpg</t>
        </is>
      </c>
      <c r="E224" s="462" t="inlineStr">
        <is>
          <t>1</t>
        </is>
      </c>
      <c r="F224" s="462" t="inlineStr">
        <is>
          <t>MD</t>
        </is>
      </c>
      <c r="G224" s="462" t="inlineStr">
        <is>
          <t>Mineral Deed</t>
        </is>
      </c>
      <c r="H224" s="462" t="inlineStr"/>
      <c r="I224" s="462" t="inlineStr">
        <is>
          <t>80 Mineral</t>
        </is>
      </c>
      <c r="J224" s="462" t="inlineStr">
        <is>
          <t>194</t>
        </is>
      </c>
      <c r="K224" s="462" t="inlineStr"/>
      <c r="L224" s="462" t="inlineStr">
        <is>
          <t>December 17, 1949,9:00 A.M.</t>
        </is>
      </c>
      <c r="M224" s="462" t="inlineStr">
        <is>
          <t>December 13, 1949</t>
        </is>
      </c>
      <c r="N224" s="462" t="inlineStr"/>
      <c r="O224" s="462" t="inlineStr">
        <is>
          <t>December 13, 1949</t>
        </is>
      </c>
      <c r="P224" s="462" t="inlineStr">
        <is>
          <t>Frank H. LeGrand and Cora B. LeGrand, husband and wife</t>
        </is>
      </c>
      <c r="Q224" s="462" t="inlineStr">
        <is>
          <t>Robert P. Sullivan</t>
        </is>
      </c>
      <c r="R224" s="462" t="inlineStr"/>
      <c r="S224" s="462" t="inlineStr"/>
      <c r="T224" s="462" t="inlineStr"/>
      <c r="U224" s="462" t="inlineStr"/>
      <c r="V224" s="462" t="inlineStr"/>
      <c r="W224" s="462" t="inlineStr"/>
      <c r="X224" s="462" t="inlineStr"/>
      <c r="Y224" s="462" t="inlineStr"/>
      <c r="Z224" s="462" t="inlineStr"/>
      <c r="AA224" s="462" t="inlineStr"/>
      <c r="AB224" s="462" t="inlineStr">
        <is>
          <t>Grantee: 312 Palace Building, Tulsa, Oklahoma</t>
        </is>
      </c>
      <c r="AC224" s="462" t="inlineStr">
        <is>
          <t>WEST HALF of the SOUTHEAST QUARTER and the SOUTH HALF of the SOUTHWEST QUARTER of Section THIRTY-TWO, Township ELEVEN North of Range TWENTY-FIVE West of the Indian Meridian. (It is the intention of the grantors herein to convey 80 acres of minerals in and under the above described land)</t>
        </is>
      </c>
      <c r="AD224" s="462" t="inlineStr">
        <is>
          <t>W/2 SE/4 and S/2 SW/4 of Section 32, Township 11 North, Range 25 West</t>
        </is>
      </c>
      <c r="AE224" s="462" t="inlineStr">
        <is>
          <t>32</t>
        </is>
      </c>
      <c r="AF224" s="462" t="inlineStr">
        <is>
          <t>11 North</t>
        </is>
      </c>
      <c r="AG224" s="462" t="inlineStr">
        <is>
          <t>25 West</t>
        </is>
      </c>
      <c r="AH224" s="462" t="inlineStr">
        <is>
          <t>Beckham</t>
        </is>
      </c>
      <c r="AI224" s="462" t="inlineStr">
        <is>
          <t>Oklahoma</t>
        </is>
      </c>
      <c r="AJ224" s="462" t="inlineStr">
        <is>
          <t>SE/4; SW/4</t>
        </is>
      </c>
      <c r="AK224" s="462" t="inlineStr">
        <is>
          <t>W/2 SE/4; S/2 SW/4</t>
        </is>
      </c>
      <c r="AL224" s="462" t="inlineStr"/>
      <c r="AM224" s="462" t="inlineStr">
        <is>
          <t>160</t>
        </is>
      </c>
      <c r="AN224" s="462" t="inlineStr">
        <is>
          <t>80</t>
        </is>
      </c>
      <c r="AO224" s="462" t="inlineStr">
        <is>
          <t>1/2 undivided mineral interest</t>
        </is>
      </c>
      <c r="AP224" s="462" t="inlineStr"/>
      <c r="AQ224" s="462" t="inlineStr"/>
      <c r="AR224" s="462" t="inlineStr"/>
      <c r="AS224" s="462" t="inlineStr"/>
      <c r="AT224" s="462" t="inlineStr"/>
      <c r="AU224" s="462" t="inlineStr"/>
      <c r="AV224" s="462" t="inlineStr"/>
      <c r="AW224" s="462" t="inlineStr"/>
      <c r="AX224" s="462" t="inlineStr"/>
      <c r="AY224" s="462" t="inlineStr"/>
      <c r="AZ224" s="462" t="inlineStr"/>
      <c r="BA224" s="462" t="inlineStr"/>
      <c r="BB224" s="462" t="inlineStr"/>
      <c r="BC224" s="462" t="inlineStr"/>
      <c r="BD224" s="462" t="inlineStr"/>
      <c r="BE224" s="462" t="inlineStr"/>
      <c r="BF224" s="462" t="inlineStr"/>
      <c r="BG224" s="462" t="inlineStr"/>
      <c r="BH224" s="462" t="inlineStr">
        <is>
          <t>$10.00 and other valuable consideration</t>
        </is>
      </c>
      <c r="BI224" s="462" t="inlineStr"/>
      <c r="BJ224" s="462" t="inlineStr"/>
      <c r="BK224" s="462" t="inlineStr"/>
      <c r="BL224" s="462" t="inlineStr"/>
      <c r="BM224" s="462" t="inlineStr">
        <is>
          <t>The LeGrands held the conveyed one-half mineral interest.</t>
        </is>
      </c>
      <c r="BN224" s="462" t="inlineStr">
        <is>
          <t>Robert P. Sullivan received an undivided one-half mineral interest (stated 80 mineral acres).</t>
        </is>
      </c>
      <c r="BO224" s="462" t="inlineStr">
        <is>
          <t>Title-chain relevant to Section 32. No Diversified entity is named, and this instrument alone does not establish a later succession to Diversified.</t>
        </is>
      </c>
      <c r="BP224" s="462" t="inlineStr">
        <is>
          <t>high</t>
        </is>
      </c>
      <c r="BQ224" s="462" t="inlineStr"/>
      <c r="BR224" s="462" t="inlineStr">
        <is>
          <t>not_required</t>
        </is>
      </c>
    </row>
    <row r="225">
      <c r="A225" s="462" t="inlineStr">
        <is>
          <t>B08-G021</t>
        </is>
      </c>
      <c r="B225" s="462" t="inlineStr">
        <is>
          <t>369</t>
        </is>
      </c>
      <c r="C225" s="462" t="inlineStr">
        <is>
          <t>369</t>
        </is>
      </c>
      <c r="D225" s="462" t="inlineStr">
        <is>
          <t>0369.jpg</t>
        </is>
      </c>
      <c r="E225" s="462" t="inlineStr">
        <is>
          <t>1</t>
        </is>
      </c>
      <c r="F225" s="462" t="inlineStr">
        <is>
          <t>REL-MTG</t>
        </is>
      </c>
      <c r="G225" s="462" t="inlineStr">
        <is>
          <t>Release of Real Estate Mortgage</t>
        </is>
      </c>
      <c r="H225" s="462" t="inlineStr"/>
      <c r="I225" s="462" t="inlineStr">
        <is>
          <t>16 Releases</t>
        </is>
      </c>
      <c r="J225" s="462" t="inlineStr">
        <is>
          <t>441</t>
        </is>
      </c>
      <c r="K225" s="462" t="inlineStr"/>
      <c r="L225" s="462" t="inlineStr">
        <is>
          <t>December 19, 1949,11:45 A.M.</t>
        </is>
      </c>
      <c r="M225" s="462" t="inlineStr">
        <is>
          <t>December 19, 1949</t>
        </is>
      </c>
      <c r="N225" s="462" t="inlineStr"/>
      <c r="O225" s="462" t="inlineStr">
        <is>
          <t>December 19, 1949</t>
        </is>
      </c>
      <c r="P225" s="462" t="inlineStr"/>
      <c r="Q225" s="462" t="inlineStr"/>
      <c r="R225" s="462" t="inlineStr"/>
      <c r="S225" s="462" t="inlineStr"/>
      <c r="T225" s="462" t="inlineStr"/>
      <c r="U225" s="462" t="inlineStr"/>
      <c r="V225" s="462" t="inlineStr">
        <is>
          <t>C. L. Ferrer and Lula H. Ferrer</t>
        </is>
      </c>
      <c r="W225" s="462" t="inlineStr">
        <is>
          <t>The Federal Land Bank of Wichita</t>
        </is>
      </c>
      <c r="X225" s="462" t="inlineStr">
        <is>
          <t>The Federal Land Bank of Wichita</t>
        </is>
      </c>
      <c r="Y225" s="462" t="inlineStr">
        <is>
          <t>C. L. Ferrer and Lula H. Ferrer</t>
        </is>
      </c>
      <c r="Z225" s="462" t="inlineStr"/>
      <c r="AA225" s="462" t="inlineStr"/>
      <c r="AB225" s="462" t="inlineStr"/>
      <c r="AC225" s="462" t="inlineStr">
        <is>
          <t>S 1/2 of SW 1/4 of Section 28 and S 1/2 of SE 1/4 of Section 29, Township 11 North, Range 25 West</t>
        </is>
      </c>
      <c r="AD225" s="462" t="inlineStr">
        <is>
          <t>S/2 SW/4 of Section 28 and S/2 SE/4 of Section 29, Township 11 North, Range 25 West</t>
        </is>
      </c>
      <c r="AE225" s="462" t="inlineStr">
        <is>
          <t>28; 29</t>
        </is>
      </c>
      <c r="AF225" s="462" t="inlineStr">
        <is>
          <t>11 North</t>
        </is>
      </c>
      <c r="AG225" s="462" t="inlineStr">
        <is>
          <t>25 West</t>
        </is>
      </c>
      <c r="AH225" s="462" t="inlineStr">
        <is>
          <t>Beckham</t>
        </is>
      </c>
      <c r="AI225" s="462" t="inlineStr">
        <is>
          <t>Oklahoma</t>
        </is>
      </c>
      <c r="AJ225" s="462" t="inlineStr"/>
      <c r="AK225" s="462" t="inlineStr"/>
      <c r="AL225" s="462" t="inlineStr"/>
      <c r="AM225" s="462" t="inlineStr">
        <is>
          <t>160</t>
        </is>
      </c>
      <c r="AN225" s="462" t="inlineStr"/>
      <c r="AO225" s="462" t="inlineStr"/>
      <c r="AP225" s="462" t="inlineStr"/>
      <c r="AQ225" s="462" t="inlineStr"/>
      <c r="AR225" s="462" t="inlineStr"/>
      <c r="AS225" s="462" t="inlineStr"/>
      <c r="AT225" s="462" t="inlineStr"/>
      <c r="AU225" s="462" t="inlineStr"/>
      <c r="AV225" s="462" t="inlineStr"/>
      <c r="AW225" s="462" t="inlineStr"/>
      <c r="AX225" s="462" t="inlineStr"/>
      <c r="AY225" s="462" t="inlineStr"/>
      <c r="AZ225" s="462" t="inlineStr"/>
      <c r="BA225" s="462" t="inlineStr"/>
      <c r="BB225" s="462" t="inlineStr"/>
      <c r="BC225" s="462" t="inlineStr"/>
      <c r="BD225" s="462" t="inlineStr"/>
      <c r="BE225" s="462" t="inlineStr"/>
      <c r="BF225" s="462" t="inlineStr"/>
      <c r="BG225" s="462" t="inlineStr"/>
      <c r="BH225" s="462" t="inlineStr"/>
      <c r="BI225" s="462" t="inlineStr"/>
      <c r="BJ225" s="462" t="inlineStr"/>
      <c r="BK225" s="462" t="inlineStr"/>
      <c r="BL225" s="462" t="inlineStr"/>
      <c r="BM225" s="462" t="inlineStr"/>
      <c r="BN225" s="462" t="inlineStr"/>
      <c r="BO225" s="462" t="inlineStr">
        <is>
          <t>No Section 32 or Diversified connection appears.</t>
        </is>
      </c>
      <c r="BP225" s="462" t="inlineStr">
        <is>
          <t>high</t>
        </is>
      </c>
      <c r="BQ225" s="462" t="inlineStr"/>
      <c r="BR225" s="462" t="inlineStr">
        <is>
          <t>not_required</t>
        </is>
      </c>
    </row>
    <row r="226">
      <c r="A226" s="462" t="inlineStr">
        <is>
          <t>B08-G022</t>
        </is>
      </c>
      <c r="B226" s="462" t="inlineStr">
        <is>
          <t>369</t>
        </is>
      </c>
      <c r="C226" s="462" t="inlineStr">
        <is>
          <t>369</t>
        </is>
      </c>
      <c r="D226" s="462" t="inlineStr">
        <is>
          <t>0369.jpg</t>
        </is>
      </c>
      <c r="E226" s="462" t="inlineStr">
        <is>
          <t>1</t>
        </is>
      </c>
      <c r="F226" s="462" t="inlineStr">
        <is>
          <t>REL-MTG</t>
        </is>
      </c>
      <c r="G226" s="462" t="inlineStr">
        <is>
          <t>Release of Real Estate Mortgage</t>
        </is>
      </c>
      <c r="H226" s="462" t="inlineStr"/>
      <c r="I226" s="462" t="inlineStr">
        <is>
          <t>16 Releases</t>
        </is>
      </c>
      <c r="J226" s="462" t="inlineStr">
        <is>
          <t>441</t>
        </is>
      </c>
      <c r="K226" s="462" t="inlineStr"/>
      <c r="L226" s="462" t="inlineStr">
        <is>
          <t>December 21, 1949,11:00 A.M.</t>
        </is>
      </c>
      <c r="M226" s="462" t="inlineStr">
        <is>
          <t>December 20, 1949</t>
        </is>
      </c>
      <c r="N226" s="462" t="inlineStr"/>
      <c r="O226" s="462" t="inlineStr">
        <is>
          <t>December 20, 1949</t>
        </is>
      </c>
      <c r="P226" s="462" t="inlineStr"/>
      <c r="Q226" s="462" t="inlineStr"/>
      <c r="R226" s="462" t="inlineStr"/>
      <c r="S226" s="462" t="inlineStr"/>
      <c r="T226" s="462" t="inlineStr"/>
      <c r="U226" s="462" t="inlineStr"/>
      <c r="V226" s="462" t="inlineStr">
        <is>
          <t>Frank H. LeGrand and Cora B. LeGrand</t>
        </is>
      </c>
      <c r="W226" s="462" t="inlineStr">
        <is>
          <t>The Federal Land Bank of Wichita</t>
        </is>
      </c>
      <c r="X226" s="462" t="inlineStr">
        <is>
          <t>The Federal Land Bank of Wichita</t>
        </is>
      </c>
      <c r="Y226" s="462" t="inlineStr">
        <is>
          <t>Frank H. LeGrand and Cora B. LeGrand</t>
        </is>
      </c>
      <c r="Z226" s="462" t="inlineStr"/>
      <c r="AA226" s="462" t="inlineStr"/>
      <c r="AB226" s="462" t="inlineStr"/>
      <c r="AC226" s="462" t="inlineStr">
        <is>
          <t>S 1/2 of SW 1/4 and W 1/2 of SE 1/4 of Section 32, Township 11 North, Range 25 West of Indian Meridian; containing 160 acres, more or less</t>
        </is>
      </c>
      <c r="AD226" s="462" t="inlineStr">
        <is>
          <t>S/2 SW/4 and W/2 SE/4 of Section 32, Township 11 North, Range 25 West</t>
        </is>
      </c>
      <c r="AE226" s="462" t="inlineStr">
        <is>
          <t>32</t>
        </is>
      </c>
      <c r="AF226" s="462" t="inlineStr">
        <is>
          <t>11 North</t>
        </is>
      </c>
      <c r="AG226" s="462" t="inlineStr">
        <is>
          <t>25 West</t>
        </is>
      </c>
      <c r="AH226" s="462" t="inlineStr">
        <is>
          <t>Beckham</t>
        </is>
      </c>
      <c r="AI226" s="462" t="inlineStr">
        <is>
          <t>Oklahoma</t>
        </is>
      </c>
      <c r="AJ226" s="462" t="inlineStr">
        <is>
          <t>SW/4; SE/4</t>
        </is>
      </c>
      <c r="AK226" s="462" t="inlineStr">
        <is>
          <t>S/2 SW/4; W/2 SE/4</t>
        </is>
      </c>
      <c r="AL226" s="462" t="inlineStr"/>
      <c r="AM226" s="462" t="inlineStr">
        <is>
          <t>160</t>
        </is>
      </c>
      <c r="AN226" s="462" t="inlineStr"/>
      <c r="AO226" s="462" t="inlineStr"/>
      <c r="AP226" s="462" t="inlineStr"/>
      <c r="AQ226" s="462" t="inlineStr"/>
      <c r="AR226" s="462" t="inlineStr"/>
      <c r="AS226" s="462" t="inlineStr"/>
      <c r="AT226" s="462" t="inlineStr"/>
      <c r="AU226" s="462" t="inlineStr"/>
      <c r="AV226" s="462" t="inlineStr"/>
      <c r="AW226" s="462" t="inlineStr"/>
      <c r="AX226" s="462" t="inlineStr"/>
      <c r="AY226" s="462" t="inlineStr"/>
      <c r="AZ226" s="462" t="inlineStr"/>
      <c r="BA226" s="462" t="inlineStr"/>
      <c r="BB226" s="462" t="inlineStr">
        <is>
          <t>October 4, 1949 mortgage, Mortgage Book 64 p.490 (B08-G017)</t>
        </is>
      </c>
      <c r="BC226" s="462" t="inlineStr"/>
      <c r="BD226" s="462" t="inlineStr"/>
      <c r="BE226" s="462" t="inlineStr"/>
      <c r="BF226" s="462" t="inlineStr"/>
      <c r="BG226" s="462" t="inlineStr"/>
      <c r="BH226" s="462" t="inlineStr"/>
      <c r="BI226" s="462" t="inlineStr"/>
      <c r="BJ226" s="462" t="inlineStr"/>
      <c r="BK226" s="462" t="inlineStr"/>
      <c r="BL226" s="462" t="inlineStr"/>
      <c r="BM226" s="462" t="inlineStr">
        <is>
          <t>The Federal Land Bank held the $3,000 mortgage lien created by B08-G017.</t>
        </is>
      </c>
      <c r="BN226" s="462" t="inlineStr">
        <is>
          <t>The B08-G017 mortgage lien was released.</t>
        </is>
      </c>
      <c r="BO226" s="462" t="inlineStr">
        <is>
          <t>Title-chain relevant to Section 32. No Diversified entity is named, and this instrument alone does not establish a later succession to Diversified.</t>
        </is>
      </c>
      <c r="BP226" s="462" t="inlineStr">
        <is>
          <t>high</t>
        </is>
      </c>
      <c r="BQ226" s="462" t="inlineStr"/>
      <c r="BR226" s="462" t="inlineStr">
        <is>
          <t>not_required</t>
        </is>
      </c>
    </row>
    <row r="227">
      <c r="A227" s="462" t="inlineStr">
        <is>
          <t>B08-G023</t>
        </is>
      </c>
      <c r="B227" s="462" t="inlineStr">
        <is>
          <t>370</t>
        </is>
      </c>
      <c r="C227" s="462" t="inlineStr">
        <is>
          <t>370</t>
        </is>
      </c>
      <c r="D227" s="462" t="inlineStr">
        <is>
          <t>0370.jpg</t>
        </is>
      </c>
      <c r="E227" s="462" t="inlineStr">
        <is>
          <t>1</t>
        </is>
      </c>
      <c r="F227" s="462" t="inlineStr">
        <is>
          <t>WD</t>
        </is>
      </c>
      <c r="G227" s="462" t="inlineStr">
        <is>
          <t>Warranty Deed</t>
        </is>
      </c>
      <c r="H227" s="462" t="inlineStr"/>
      <c r="I227" s="462" t="inlineStr"/>
      <c r="J227" s="462" t="inlineStr">
        <is>
          <t>545</t>
        </is>
      </c>
      <c r="K227" s="462" t="inlineStr"/>
      <c r="L227" s="462" t="inlineStr"/>
      <c r="M227" s="462" t="inlineStr">
        <is>
          <t>November 25, 1949</t>
        </is>
      </c>
      <c r="N227" s="462" t="inlineStr"/>
      <c r="O227" s="462" t="inlineStr">
        <is>
          <t>November 25, 1949</t>
        </is>
      </c>
      <c r="P227" s="462" t="inlineStr">
        <is>
          <t>Everett Crook and Jewell Crook, husband and wife</t>
        </is>
      </c>
      <c r="Q227" s="462" t="inlineStr">
        <is>
          <t>Charlie B. Crook and Pearl Crook, husband and wife</t>
        </is>
      </c>
      <c r="R227" s="462" t="inlineStr"/>
      <c r="S227" s="462" t="inlineStr"/>
      <c r="T227" s="462" t="inlineStr"/>
      <c r="U227" s="462" t="inlineStr"/>
      <c r="V227" s="462" t="inlineStr"/>
      <c r="W227" s="462" t="inlineStr"/>
      <c r="X227" s="462" t="inlineStr"/>
      <c r="Y227" s="462" t="inlineStr"/>
      <c r="Z227" s="462" t="inlineStr"/>
      <c r="AA227" s="462" t="inlineStr"/>
      <c r="AB227" s="462" t="inlineStr"/>
      <c r="AC227" s="462" t="inlineStr">
        <is>
          <t>All our right, title and interest in and to the SOUTHWEST QUARTER of the NORTHWEST QUARTER and the NORTHWEST QUARTER of the SOUTHWEST QUARTER of Section TWENTY-EIGHT (28), and the NORTHEAST QUARTER of Section THIRTY-TWO (32) all in Township ELEVEN (11) North, Range TWENTY-FIVE (25) West, containing 240 acres, more or less</t>
        </is>
      </c>
      <c r="AD227" s="462" t="inlineStr">
        <is>
          <t>SW/4 NW/4 and NW/4 SW/4 of Section 28; NE/4 of Section 32, Township 11 North, Range 25 West</t>
        </is>
      </c>
      <c r="AE227" s="462" t="inlineStr">
        <is>
          <t>32</t>
        </is>
      </c>
      <c r="AF227" s="462" t="inlineStr">
        <is>
          <t>11 North</t>
        </is>
      </c>
      <c r="AG227" s="462" t="inlineStr">
        <is>
          <t>25 West</t>
        </is>
      </c>
      <c r="AH227" s="462" t="inlineStr">
        <is>
          <t>Beckham</t>
        </is>
      </c>
      <c r="AI227" s="462" t="inlineStr">
        <is>
          <t>Oklahoma</t>
        </is>
      </c>
      <c r="AJ227" s="462" t="inlineStr">
        <is>
          <t>NE/4</t>
        </is>
      </c>
      <c r="AK227" s="462" t="inlineStr"/>
      <c r="AL227" s="462" t="inlineStr"/>
      <c r="AM227" s="462" t="inlineStr">
        <is>
          <t>240</t>
        </is>
      </c>
      <c r="AN227" s="462" t="inlineStr"/>
      <c r="AO227" s="462" t="inlineStr"/>
      <c r="AP227" s="462" t="inlineStr"/>
      <c r="AQ227" s="462" t="inlineStr"/>
      <c r="AR227" s="462" t="inlineStr"/>
      <c r="AS227" s="462" t="inlineStr"/>
      <c r="AT227" s="462" t="inlineStr"/>
      <c r="AU227" s="462" t="inlineStr"/>
      <c r="AV227" s="462" t="inlineStr"/>
      <c r="AW227" s="462" t="inlineStr"/>
      <c r="AX227" s="462" t="inlineStr"/>
      <c r="AY227" s="462" t="inlineStr"/>
      <c r="AZ227" s="462" t="inlineStr"/>
      <c r="BA227" s="462" t="inlineStr"/>
      <c r="BB227" s="462" t="inlineStr"/>
      <c r="BC227" s="462" t="inlineStr"/>
      <c r="BD227" s="462" t="inlineStr"/>
      <c r="BE227" s="462" t="inlineStr"/>
      <c r="BF227" s="462" t="inlineStr"/>
      <c r="BG227" s="462" t="inlineStr"/>
      <c r="BH227" s="462" t="inlineStr">
        <is>
          <t>$850.00</t>
        </is>
      </c>
      <c r="BI227" s="462" t="inlineStr"/>
      <c r="BJ227" s="462" t="inlineStr"/>
      <c r="BK227" s="462" t="inlineStr"/>
      <c r="BL227" s="462" t="inlineStr"/>
      <c r="BM227" s="462" t="inlineStr">
        <is>
          <t>Everett and Jewell Crook held their stated right, title and interest.</t>
        </is>
      </c>
      <c r="BN227" s="462" t="inlineStr">
        <is>
          <t>Charlie B. and Pearl Crook received that interest.</t>
        </is>
      </c>
      <c r="BO227" s="462" t="inlineStr">
        <is>
          <t>Title-chain relevant to Section 32. No Diversified entity is named, and this instrument alone does not establish a later succession to Diversified.</t>
        </is>
      </c>
      <c r="BP227" s="462" t="inlineStr">
        <is>
          <t>high</t>
        </is>
      </c>
      <c r="BQ227" s="462" t="inlineStr"/>
      <c r="BR227" s="462" t="inlineStr">
        <is>
          <t>not_required</t>
        </is>
      </c>
    </row>
    <row r="228">
      <c r="A228" s="462" t="inlineStr">
        <is>
          <t>B08-G024</t>
        </is>
      </c>
      <c r="B228" s="462" t="inlineStr">
        <is>
          <t>371</t>
        </is>
      </c>
      <c r="C228" s="462" t="inlineStr">
        <is>
          <t>371</t>
        </is>
      </c>
      <c r="D228" s="462" t="inlineStr">
        <is>
          <t>0371.jpg</t>
        </is>
      </c>
      <c r="E228" s="462" t="inlineStr">
        <is>
          <t>1</t>
        </is>
      </c>
      <c r="F228" s="462" t="inlineStr">
        <is>
          <t>ASG-OGL</t>
        </is>
      </c>
      <c r="G228" s="462" t="inlineStr">
        <is>
          <t>Assignment of Lease</t>
        </is>
      </c>
      <c r="H228" s="462" t="inlineStr"/>
      <c r="I228" s="462" t="inlineStr"/>
      <c r="J228" s="462" t="inlineStr">
        <is>
          <t>337</t>
        </is>
      </c>
      <c r="K228" s="462" t="inlineStr"/>
      <c r="L228" s="462" t="inlineStr">
        <is>
          <t>April 20, 1950,9:00 A.M.</t>
        </is>
      </c>
      <c r="M228" s="462" t="inlineStr">
        <is>
          <t>March 7, 1950</t>
        </is>
      </c>
      <c r="N228" s="462" t="inlineStr"/>
      <c r="O228" s="462" t="inlineStr">
        <is>
          <t>March 7, 1950</t>
        </is>
      </c>
      <c r="P228" s="462" t="inlineStr"/>
      <c r="Q228" s="462" t="inlineStr"/>
      <c r="R228" s="462" t="inlineStr">
        <is>
          <t>Arthur Sory and Clara N. Sory, his wife</t>
        </is>
      </c>
      <c r="S228" s="462" t="inlineStr">
        <is>
          <t>The Carter Oil Company, a West Virginia corporation</t>
        </is>
      </c>
      <c r="T228" s="462" t="inlineStr">
        <is>
          <t>G. B. Keithley and Ola Keithley, his wife</t>
        </is>
      </c>
      <c r="U228" s="462" t="inlineStr"/>
      <c r="V228" s="462" t="inlineStr"/>
      <c r="W228" s="462" t="inlineStr"/>
      <c r="X228" s="462" t="inlineStr"/>
      <c r="Y228" s="462" t="inlineStr"/>
      <c r="Z228" s="462" t="inlineStr"/>
      <c r="AA228" s="462" t="inlineStr"/>
      <c r="AB228" s="462" t="inlineStr"/>
      <c r="AC228" s="462" t="inlineStr">
        <is>
          <t>South Half of the Northwest Quarter (S 1/2 NW 1/4) of Section 32 and the East Twenty (20) Acres of the South Half of the Southeast Quarter (S 1/2 SE 1/4) of Section 31, Township 11 North, Range 25 West, containing 100 acres, more or less</t>
        </is>
      </c>
      <c r="AD228" s="462" t="inlineStr">
        <is>
          <t>S/2 NW/4 of Section 32 and E 20 acres of S/2 SE/4 of Section 31, Township 11 North, Range 25 West</t>
        </is>
      </c>
      <c r="AE228" s="462" t="inlineStr">
        <is>
          <t>32</t>
        </is>
      </c>
      <c r="AF228" s="462" t="inlineStr">
        <is>
          <t>11 North</t>
        </is>
      </c>
      <c r="AG228" s="462" t="inlineStr">
        <is>
          <t>25 West</t>
        </is>
      </c>
      <c r="AH228" s="462" t="inlineStr">
        <is>
          <t>Beckham</t>
        </is>
      </c>
      <c r="AI228" s="462" t="inlineStr">
        <is>
          <t>Oklahoma</t>
        </is>
      </c>
      <c r="AJ228" s="462" t="inlineStr">
        <is>
          <t>NW/4</t>
        </is>
      </c>
      <c r="AK228" s="462" t="inlineStr">
        <is>
          <t>S/2 NW/4</t>
        </is>
      </c>
      <c r="AL228" s="462" t="inlineStr"/>
      <c r="AM228" s="462" t="inlineStr">
        <is>
          <t>100</t>
        </is>
      </c>
      <c r="AN228" s="462" t="inlineStr"/>
      <c r="AO228" s="462" t="inlineStr"/>
      <c r="AP228" s="462" t="inlineStr"/>
      <c r="AQ228" s="462" t="inlineStr">
        <is>
          <t>Reserved 1/16 of 7/8</t>
        </is>
      </c>
      <c r="AR228" s="462" t="inlineStr"/>
      <c r="AS228" s="462" t="inlineStr"/>
      <c r="AT228" s="462" t="inlineStr"/>
      <c r="AU228" s="462" t="inlineStr"/>
      <c r="AV228" s="462" t="inlineStr"/>
      <c r="AW228" s="462" t="inlineStr"/>
      <c r="AX228" s="462" t="inlineStr"/>
      <c r="AY228" s="462" t="inlineStr"/>
      <c r="AZ228" s="462" t="inlineStr">
        <is>
          <t>November 19, 1947 Keithley lease, Book 63 Miscellaneous p.11</t>
        </is>
      </c>
      <c r="BA228" s="462" t="inlineStr"/>
      <c r="BB228" s="462" t="inlineStr"/>
      <c r="BC228" s="462" t="inlineStr">
        <is>
          <t>Arthur Sory reserved 1/16 of 7/8 of oil, gas or casinghead gas produced and saved, free of production costs.</t>
        </is>
      </c>
      <c r="BD228" s="462" t="inlineStr"/>
      <c r="BE228" s="462" t="inlineStr"/>
      <c r="BF228" s="462" t="inlineStr"/>
      <c r="BG228" s="462" t="inlineStr"/>
      <c r="BH228" s="462" t="inlineStr">
        <is>
          <t>$1.00</t>
        </is>
      </c>
      <c r="BI228" s="462" t="inlineStr"/>
      <c r="BJ228" s="462" t="inlineStr"/>
      <c r="BK228" s="462" t="inlineStr"/>
      <c r="BL228" s="462" t="inlineStr"/>
      <c r="BM228" s="462" t="inlineStr">
        <is>
          <t>Arthur and Clara Sory held the leasehold, subject to the underlying lessors' interests.</t>
        </is>
      </c>
      <c r="BN228" s="462" t="inlineStr">
        <is>
          <t>The Carter Oil Company received the leasehold subject to Arthur Sory's reserved 1/16 of 7/8 production royalty.</t>
        </is>
      </c>
      <c r="BO228" s="462" t="inlineStr">
        <is>
          <t>Title-chain relevant to Section 32. No Diversified entity is named, and this instrument alone does not establish a later succession to Diversified.</t>
        </is>
      </c>
      <c r="BP228" s="462" t="inlineStr">
        <is>
          <t>high</t>
        </is>
      </c>
      <c r="BQ228" s="462" t="inlineStr"/>
      <c r="BR228" s="462" t="inlineStr">
        <is>
          <t>not_required</t>
        </is>
      </c>
    </row>
    <row r="229">
      <c r="A229" s="462" t="inlineStr">
        <is>
          <t>B08-G025</t>
        </is>
      </c>
      <c r="B229" s="462" t="inlineStr">
        <is>
          <t>372</t>
        </is>
      </c>
      <c r="C229" s="462" t="inlineStr">
        <is>
          <t>373</t>
        </is>
      </c>
      <c r="D229" s="462" t="inlineStr">
        <is>
          <t>0372.jpg
0373.jpg</t>
        </is>
      </c>
      <c r="E229" s="462" t="inlineStr">
        <is>
          <t>2</t>
        </is>
      </c>
      <c r="F229" s="462" t="inlineStr">
        <is>
          <t>OGL</t>
        </is>
      </c>
      <c r="G229" s="462" t="inlineStr">
        <is>
          <t>Oil and Gas Lease</t>
        </is>
      </c>
      <c r="H229" s="462" t="inlineStr"/>
      <c r="I229" s="462" t="inlineStr">
        <is>
          <t>75 Miscellaneous</t>
        </is>
      </c>
      <c r="J229" s="462" t="inlineStr">
        <is>
          <t>208</t>
        </is>
      </c>
      <c r="K229" s="462" t="inlineStr">
        <is>
          <t>209</t>
        </is>
      </c>
      <c r="L229" s="462" t="inlineStr">
        <is>
          <t>June 14, 1950,11:00 A.M.</t>
        </is>
      </c>
      <c r="M229" s="462" t="inlineStr">
        <is>
          <t>March 10, 1950</t>
        </is>
      </c>
      <c r="N229" s="462" t="inlineStr"/>
      <c r="O229" s="462" t="inlineStr">
        <is>
          <t>March 14, 1950</t>
        </is>
      </c>
      <c r="P229" s="462" t="inlineStr"/>
      <c r="Q229" s="462" t="inlineStr"/>
      <c r="R229" s="462" t="inlineStr"/>
      <c r="S229" s="462" t="inlineStr"/>
      <c r="T229" s="462" t="inlineStr">
        <is>
          <t>R. W. Viersen and Daisy M. Viersen, his wife</t>
        </is>
      </c>
      <c r="U229" s="462" t="inlineStr">
        <is>
          <t>The Carter Oil Company, a West Virginia corporation</t>
        </is>
      </c>
      <c r="V229" s="462" t="inlineStr"/>
      <c r="W229" s="462" t="inlineStr"/>
      <c r="X229" s="462" t="inlineStr"/>
      <c r="Y229" s="462" t="inlineStr"/>
      <c r="Z229" s="462" t="inlineStr"/>
      <c r="AA229" s="462" t="inlineStr"/>
      <c r="AB229" s="462" t="inlineStr"/>
      <c r="AC229" s="462" t="inlineStr">
        <is>
          <t>Northeast Quarter (NE 1/4) of Section Thirty-two (32), Township Eleven (11) North, Range Twenty-five (25) West, containing one hundred sixty (160) acres</t>
        </is>
      </c>
      <c r="AD229" s="462" t="inlineStr">
        <is>
          <t>NE/4 of Section 32, Township 11 North, Range 25 West</t>
        </is>
      </c>
      <c r="AE229" s="462" t="inlineStr">
        <is>
          <t>32</t>
        </is>
      </c>
      <c r="AF229" s="462" t="inlineStr">
        <is>
          <t>11 North</t>
        </is>
      </c>
      <c r="AG229" s="462" t="inlineStr">
        <is>
          <t>25 West</t>
        </is>
      </c>
      <c r="AH229" s="462" t="inlineStr">
        <is>
          <t>Beckham</t>
        </is>
      </c>
      <c r="AI229" s="462" t="inlineStr">
        <is>
          <t>Oklahoma</t>
        </is>
      </c>
      <c r="AJ229" s="462" t="inlineStr">
        <is>
          <t>NE/4</t>
        </is>
      </c>
      <c r="AK229" s="462" t="inlineStr"/>
      <c r="AL229" s="462" t="inlineStr"/>
      <c r="AM229" s="462" t="inlineStr">
        <is>
          <t>160</t>
        </is>
      </c>
      <c r="AN229" s="462" t="inlineStr"/>
      <c r="AO229" s="462" t="inlineStr"/>
      <c r="AP229" s="462" t="inlineStr"/>
      <c r="AQ229" s="462" t="inlineStr"/>
      <c r="AR229" s="462" t="inlineStr"/>
      <c r="AS229" s="462" t="inlineStr"/>
      <c r="AT229" s="462" t="inlineStr"/>
      <c r="AU229" s="462" t="inlineStr"/>
      <c r="AV229" s="462" t="inlineStr"/>
      <c r="AW229" s="462" t="inlineStr"/>
      <c r="AX229" s="462" t="inlineStr"/>
      <c r="AY229" s="462" t="inlineStr"/>
      <c r="AZ229" s="462" t="inlineStr"/>
      <c r="BA229" s="462" t="inlineStr"/>
      <c r="BB229" s="462" t="inlineStr"/>
      <c r="BC229" s="462" t="inlineStr"/>
      <c r="BD229" s="462" t="inlineStr"/>
      <c r="BE229" s="462" t="inlineStr"/>
      <c r="BF229" s="462" t="inlineStr">
        <is>
          <t>10 years</t>
        </is>
      </c>
      <c r="BG229" s="462" t="inlineStr"/>
      <c r="BH229" s="462" t="inlineStr">
        <is>
          <t>$160.00; 1/8 royalty; $160 annual delay rental</t>
        </is>
      </c>
      <c r="BI229" s="462" t="inlineStr"/>
      <c r="BJ229" s="462" t="inlineStr"/>
      <c r="BK229" s="462" t="inlineStr"/>
      <c r="BL229" s="462" t="inlineStr"/>
      <c r="BM229" s="462" t="inlineStr">
        <is>
          <t>The Viersens held the right to lease the NE/4.</t>
        </is>
      </c>
      <c r="BN229" s="462" t="inlineStr">
        <is>
          <t>The Carter Oil Company received a ten-year oil-and-gas lease; lessors retained royalty and reversion.</t>
        </is>
      </c>
      <c r="BO229" s="462" t="inlineStr">
        <is>
          <t>Title-chain relevant to Section 32. No Diversified entity is named, and this instrument alone does not establish a later succession to Diversified.</t>
        </is>
      </c>
      <c r="BP229" s="462" t="inlineStr">
        <is>
          <t>high</t>
        </is>
      </c>
      <c r="BQ229" s="462" t="inlineStr"/>
      <c r="BR229" s="462" t="inlineStr">
        <is>
          <t>not_required</t>
        </is>
      </c>
    </row>
    <row r="230">
      <c r="A230" s="462" t="inlineStr">
        <is>
          <t>B08-G026</t>
        </is>
      </c>
      <c r="B230" s="462" t="inlineStr">
        <is>
          <t>374</t>
        </is>
      </c>
      <c r="C230" s="462" t="inlineStr">
        <is>
          <t>374</t>
        </is>
      </c>
      <c r="D230" s="462" t="inlineStr">
        <is>
          <t>0374.jpg</t>
        </is>
      </c>
      <c r="E230" s="462" t="inlineStr">
        <is>
          <t>1</t>
        </is>
      </c>
      <c r="F230" s="462" t="inlineStr">
        <is>
          <t>MD</t>
        </is>
      </c>
      <c r="G230" s="462" t="inlineStr">
        <is>
          <t>Mineral Deed</t>
        </is>
      </c>
      <c r="H230" s="462" t="inlineStr"/>
      <c r="I230" s="462" t="inlineStr">
        <is>
          <t>85 Mineral</t>
        </is>
      </c>
      <c r="J230" s="462" t="inlineStr">
        <is>
          <t>36</t>
        </is>
      </c>
      <c r="K230" s="462" t="inlineStr"/>
      <c r="L230" s="462" t="inlineStr">
        <is>
          <t>April 15, 1950</t>
        </is>
      </c>
      <c r="M230" s="462" t="inlineStr">
        <is>
          <t>April 14, 1950</t>
        </is>
      </c>
      <c r="N230" s="462" t="inlineStr"/>
      <c r="O230" s="462" t="inlineStr">
        <is>
          <t>April 14, 1950</t>
        </is>
      </c>
      <c r="P230" s="462" t="inlineStr">
        <is>
          <t>G. B. Keithley and Ola Keithley, husband and wife</t>
        </is>
      </c>
      <c r="Q230" s="462" t="inlineStr">
        <is>
          <t>J. A. Brescian</t>
        </is>
      </c>
      <c r="R230" s="462" t="inlineStr"/>
      <c r="S230" s="462" t="inlineStr"/>
      <c r="T230" s="462" t="inlineStr"/>
      <c r="U230" s="462" t="inlineStr"/>
      <c r="V230" s="462" t="inlineStr"/>
      <c r="W230" s="462" t="inlineStr"/>
      <c r="X230" s="462" t="inlineStr"/>
      <c r="Y230" s="462" t="inlineStr"/>
      <c r="Z230" s="462" t="inlineStr"/>
      <c r="AA230" s="462" t="inlineStr"/>
      <c r="AB230" s="462" t="inlineStr"/>
      <c r="AC230" s="462" t="inlineStr">
        <is>
          <t>The S Half NW Quarter of Section 32, Township 11 North, Range 25 West</t>
        </is>
      </c>
      <c r="AD230" s="462" t="inlineStr">
        <is>
          <t>S/2 NW/4 of Section 32, Township 11 North, Range 25 West</t>
        </is>
      </c>
      <c r="AE230" s="462" t="inlineStr">
        <is>
          <t>32</t>
        </is>
      </c>
      <c r="AF230" s="462" t="inlineStr">
        <is>
          <t>11 North</t>
        </is>
      </c>
      <c r="AG230" s="462" t="inlineStr">
        <is>
          <t>25 West</t>
        </is>
      </c>
      <c r="AH230" s="462" t="inlineStr">
        <is>
          <t>Beckham</t>
        </is>
      </c>
      <c r="AI230" s="462" t="inlineStr">
        <is>
          <t>Oklahoma</t>
        </is>
      </c>
      <c r="AJ230" s="462" t="inlineStr">
        <is>
          <t>NW/4</t>
        </is>
      </c>
      <c r="AK230" s="462" t="inlineStr">
        <is>
          <t>S/2 NW/4</t>
        </is>
      </c>
      <c r="AL230" s="462" t="inlineStr"/>
      <c r="AM230" s="462" t="inlineStr">
        <is>
          <t>80</t>
        </is>
      </c>
      <c r="AN230" s="462" t="inlineStr">
        <is>
          <t>20</t>
        </is>
      </c>
      <c r="AO230" s="462" t="inlineStr">
        <is>
          <t>1/4 undivided mineral interest</t>
        </is>
      </c>
      <c r="AP230" s="462" t="inlineStr"/>
      <c r="AQ230" s="462" t="inlineStr"/>
      <c r="AR230" s="462" t="inlineStr"/>
      <c r="AS230" s="462" t="inlineStr"/>
      <c r="AT230" s="462" t="inlineStr"/>
      <c r="AU230" s="462" t="inlineStr"/>
      <c r="AV230" s="462" t="inlineStr"/>
      <c r="AW230" s="462" t="inlineStr"/>
      <c r="AX230" s="462" t="inlineStr"/>
      <c r="AY230" s="462" t="inlineStr"/>
      <c r="AZ230" s="462" t="inlineStr"/>
      <c r="BA230" s="462" t="inlineStr"/>
      <c r="BB230" s="462" t="inlineStr"/>
      <c r="BC230" s="462" t="inlineStr"/>
      <c r="BD230" s="462" t="inlineStr"/>
      <c r="BE230" s="462" t="inlineStr">
        <is>
          <t>Existing valid oil and gas lease(s) of record</t>
        </is>
      </c>
      <c r="BF230" s="462" t="inlineStr"/>
      <c r="BG230" s="462" t="inlineStr"/>
      <c r="BH230" s="462" t="inlineStr">
        <is>
          <t>$1.00 and other valuable consideration</t>
        </is>
      </c>
      <c r="BI230" s="462" t="inlineStr"/>
      <c r="BJ230" s="462" t="inlineStr"/>
      <c r="BK230" s="462" t="inlineStr"/>
      <c r="BL230" s="462" t="inlineStr"/>
      <c r="BM230" s="462" t="inlineStr">
        <is>
          <t>G. B. Keithley and Ola Keithley, husband and wife held the conveyed mineral interest.</t>
        </is>
      </c>
      <c r="BN230" s="462" t="inlineStr">
        <is>
          <t>J. A. Brescian received an undivided 1/4 mineral interest (20 net mineral acres).</t>
        </is>
      </c>
      <c r="BO230" s="462" t="inlineStr">
        <is>
          <t>Title-chain relevant to Section 32. No Diversified entity is named, and this instrument alone does not establish a later succession to Diversified.</t>
        </is>
      </c>
      <c r="BP230" s="462" t="inlineStr">
        <is>
          <t>high</t>
        </is>
      </c>
      <c r="BQ230" s="462" t="inlineStr"/>
      <c r="BR230" s="462" t="inlineStr">
        <is>
          <t>not_required</t>
        </is>
      </c>
    </row>
    <row r="231">
      <c r="A231" s="462" t="inlineStr">
        <is>
          <t>B08-G027</t>
        </is>
      </c>
      <c r="B231" s="462" t="inlineStr">
        <is>
          <t>375</t>
        </is>
      </c>
      <c r="C231" s="462" t="inlineStr">
        <is>
          <t>375</t>
        </is>
      </c>
      <c r="D231" s="462" t="inlineStr">
        <is>
          <t>0375.jpg</t>
        </is>
      </c>
      <c r="E231" s="462" t="inlineStr">
        <is>
          <t>1</t>
        </is>
      </c>
      <c r="F231" s="462" t="inlineStr">
        <is>
          <t>MD</t>
        </is>
      </c>
      <c r="G231" s="462" t="inlineStr">
        <is>
          <t>Mineral Deed</t>
        </is>
      </c>
      <c r="H231" s="462" t="inlineStr"/>
      <c r="I231" s="462" t="inlineStr">
        <is>
          <t>85 Mineral</t>
        </is>
      </c>
      <c r="J231" s="462" t="inlineStr">
        <is>
          <t>222</t>
        </is>
      </c>
      <c r="K231" s="462" t="inlineStr"/>
      <c r="L231" s="462" t="inlineStr">
        <is>
          <t>April 23, 1950</t>
        </is>
      </c>
      <c r="M231" s="462" t="inlineStr">
        <is>
          <t>April 6, 1950</t>
        </is>
      </c>
      <c r="N231" s="462" t="inlineStr"/>
      <c r="O231" s="462" t="inlineStr">
        <is>
          <t>April 6, 1950</t>
        </is>
      </c>
      <c r="P231" s="462" t="inlineStr">
        <is>
          <t>B. E. Maddoux, a widower</t>
        </is>
      </c>
      <c r="Q231" s="462" t="inlineStr">
        <is>
          <t>The Heller Company</t>
        </is>
      </c>
      <c r="R231" s="462" t="inlineStr"/>
      <c r="S231" s="462" t="inlineStr"/>
      <c r="T231" s="462" t="inlineStr"/>
      <c r="U231" s="462" t="inlineStr"/>
      <c r="V231" s="462" t="inlineStr"/>
      <c r="W231" s="462" t="inlineStr"/>
      <c r="X231" s="462" t="inlineStr"/>
      <c r="Y231" s="462" t="inlineStr"/>
      <c r="Z231" s="462" t="inlineStr"/>
      <c r="AA231" s="462" t="inlineStr"/>
      <c r="AB231" s="462" t="inlineStr"/>
      <c r="AC231" s="462" t="inlineStr">
        <is>
          <t>The N Half SW Quarter of Section 32, Township 11 North, Range 25 West</t>
        </is>
      </c>
      <c r="AD231" s="462" t="inlineStr">
        <is>
          <t>N/2 SW/4 of Section 32, Township 11 North, Range 25 West</t>
        </is>
      </c>
      <c r="AE231" s="462" t="inlineStr">
        <is>
          <t>32</t>
        </is>
      </c>
      <c r="AF231" s="462" t="inlineStr">
        <is>
          <t>11 North</t>
        </is>
      </c>
      <c r="AG231" s="462" t="inlineStr">
        <is>
          <t>25 West</t>
        </is>
      </c>
      <c r="AH231" s="462" t="inlineStr">
        <is>
          <t>Beckham</t>
        </is>
      </c>
      <c r="AI231" s="462" t="inlineStr">
        <is>
          <t>Oklahoma</t>
        </is>
      </c>
      <c r="AJ231" s="462" t="inlineStr">
        <is>
          <t>SW/4</t>
        </is>
      </c>
      <c r="AK231" s="462" t="inlineStr">
        <is>
          <t>N/2 SW/4</t>
        </is>
      </c>
      <c r="AL231" s="462" t="inlineStr"/>
      <c r="AM231" s="462" t="inlineStr">
        <is>
          <t>80</t>
        </is>
      </c>
      <c r="AN231" s="462" t="inlineStr">
        <is>
          <t>40</t>
        </is>
      </c>
      <c r="AO231" s="462" t="inlineStr">
        <is>
          <t>1/2 undivided mineral interest</t>
        </is>
      </c>
      <c r="AP231" s="462" t="inlineStr"/>
      <c r="AQ231" s="462" t="inlineStr"/>
      <c r="AR231" s="462" t="inlineStr"/>
      <c r="AS231" s="462" t="inlineStr"/>
      <c r="AT231" s="462" t="inlineStr"/>
      <c r="AU231" s="462" t="inlineStr"/>
      <c r="AV231" s="462" t="inlineStr"/>
      <c r="AW231" s="462" t="inlineStr"/>
      <c r="AX231" s="462" t="inlineStr"/>
      <c r="AY231" s="462" t="inlineStr"/>
      <c r="AZ231" s="462" t="inlineStr"/>
      <c r="BA231" s="462" t="inlineStr"/>
      <c r="BB231" s="462" t="inlineStr"/>
      <c r="BC231" s="462" t="inlineStr"/>
      <c r="BD231" s="462" t="inlineStr"/>
      <c r="BE231" s="462" t="inlineStr">
        <is>
          <t>Existing valid oil and gas lease(s) of record</t>
        </is>
      </c>
      <c r="BF231" s="462" t="inlineStr"/>
      <c r="BG231" s="462" t="inlineStr"/>
      <c r="BH231" s="462" t="inlineStr">
        <is>
          <t>$1.00 and other valuable consideration</t>
        </is>
      </c>
      <c r="BI231" s="462" t="inlineStr"/>
      <c r="BJ231" s="462" t="inlineStr"/>
      <c r="BK231" s="462" t="inlineStr"/>
      <c r="BL231" s="462" t="inlineStr"/>
      <c r="BM231" s="462" t="inlineStr">
        <is>
          <t>B. E. Maddoux, a widower held the conveyed mineral interest.</t>
        </is>
      </c>
      <c r="BN231" s="462" t="inlineStr">
        <is>
          <t>The Heller Company received an undivided 1/2 mineral interest (40 net mineral acres).</t>
        </is>
      </c>
      <c r="BO231" s="462" t="inlineStr">
        <is>
          <t>Title-chain relevant to Section 32. No Diversified entity is named, and this instrument alone does not establish a later succession to Diversified.</t>
        </is>
      </c>
      <c r="BP231" s="462" t="inlineStr">
        <is>
          <t>high</t>
        </is>
      </c>
      <c r="BQ231" s="462" t="inlineStr"/>
      <c r="BR231" s="462" t="inlineStr">
        <is>
          <t>not_required</t>
        </is>
      </c>
    </row>
    <row r="232">
      <c r="A232" s="462" t="inlineStr">
        <is>
          <t>B08-G028</t>
        </is>
      </c>
      <c r="B232" s="462" t="inlineStr">
        <is>
          <t>376</t>
        </is>
      </c>
      <c r="C232" s="462" t="inlineStr">
        <is>
          <t>376</t>
        </is>
      </c>
      <c r="D232" s="462" t="inlineStr">
        <is>
          <t>0376.jpg</t>
        </is>
      </c>
      <c r="E232" s="462" t="inlineStr">
        <is>
          <t>1</t>
        </is>
      </c>
      <c r="F232" s="462" t="inlineStr">
        <is>
          <t>MD</t>
        </is>
      </c>
      <c r="G232" s="462" t="inlineStr">
        <is>
          <t>Mineral Deed</t>
        </is>
      </c>
      <c r="H232" s="462" t="inlineStr"/>
      <c r="I232" s="462" t="inlineStr">
        <is>
          <t>85 Mineral</t>
        </is>
      </c>
      <c r="J232" s="462" t="inlineStr">
        <is>
          <t>226</t>
        </is>
      </c>
      <c r="K232" s="462" t="inlineStr"/>
      <c r="L232" s="462" t="inlineStr">
        <is>
          <t>April 25, 1950</t>
        </is>
      </c>
      <c r="M232" s="462" t="inlineStr">
        <is>
          <t>March 20, 1950</t>
        </is>
      </c>
      <c r="N232" s="462" t="inlineStr"/>
      <c r="O232" s="462" t="inlineStr">
        <is>
          <t>March 20, 1950</t>
        </is>
      </c>
      <c r="P232" s="462" t="inlineStr">
        <is>
          <t>Cora B. Garrett and Samuel A. Garrett, her husband</t>
        </is>
      </c>
      <c r="Q232" s="462" t="inlineStr">
        <is>
          <t>The Heller Company</t>
        </is>
      </c>
      <c r="R232" s="462" t="inlineStr"/>
      <c r="S232" s="462" t="inlineStr"/>
      <c r="T232" s="462" t="inlineStr"/>
      <c r="U232" s="462" t="inlineStr"/>
      <c r="V232" s="462" t="inlineStr"/>
      <c r="W232" s="462" t="inlineStr"/>
      <c r="X232" s="462" t="inlineStr"/>
      <c r="Y232" s="462" t="inlineStr"/>
      <c r="Z232" s="462" t="inlineStr"/>
      <c r="AA232" s="462" t="inlineStr"/>
      <c r="AB232" s="462" t="inlineStr"/>
      <c r="AC232" s="462" t="inlineStr">
        <is>
          <t>The E Half SE Quarter of Section 32, Township 11 North, Range 25 West</t>
        </is>
      </c>
      <c r="AD232" s="462" t="inlineStr">
        <is>
          <t>E/2 SE/4 of Section 32, Township 11 North, Range 25 West</t>
        </is>
      </c>
      <c r="AE232" s="462" t="inlineStr">
        <is>
          <t>32</t>
        </is>
      </c>
      <c r="AF232" s="462" t="inlineStr">
        <is>
          <t>11 North</t>
        </is>
      </c>
      <c r="AG232" s="462" t="inlineStr">
        <is>
          <t>25 West</t>
        </is>
      </c>
      <c r="AH232" s="462" t="inlineStr">
        <is>
          <t>Beckham</t>
        </is>
      </c>
      <c r="AI232" s="462" t="inlineStr">
        <is>
          <t>Oklahoma</t>
        </is>
      </c>
      <c r="AJ232" s="462" t="inlineStr">
        <is>
          <t>SE/4</t>
        </is>
      </c>
      <c r="AK232" s="462" t="inlineStr">
        <is>
          <t>E/2 SE/4</t>
        </is>
      </c>
      <c r="AL232" s="462" t="inlineStr"/>
      <c r="AM232" s="462" t="inlineStr">
        <is>
          <t>80</t>
        </is>
      </c>
      <c r="AN232" s="462" t="inlineStr">
        <is>
          <t>20</t>
        </is>
      </c>
      <c r="AO232" s="462" t="inlineStr">
        <is>
          <t>1/4 undivided mineral interest</t>
        </is>
      </c>
      <c r="AP232" s="462" t="inlineStr"/>
      <c r="AQ232" s="462" t="inlineStr"/>
      <c r="AR232" s="462" t="inlineStr"/>
      <c r="AS232" s="462" t="inlineStr"/>
      <c r="AT232" s="462" t="inlineStr"/>
      <c r="AU232" s="462" t="inlineStr"/>
      <c r="AV232" s="462" t="inlineStr"/>
      <c r="AW232" s="462" t="inlineStr"/>
      <c r="AX232" s="462" t="inlineStr"/>
      <c r="AY232" s="462" t="inlineStr"/>
      <c r="AZ232" s="462" t="inlineStr"/>
      <c r="BA232" s="462" t="inlineStr"/>
      <c r="BB232" s="462" t="inlineStr"/>
      <c r="BC232" s="462" t="inlineStr"/>
      <c r="BD232" s="462" t="inlineStr"/>
      <c r="BE232" s="462" t="inlineStr">
        <is>
          <t>Existing valid oil and gas lease(s) of record</t>
        </is>
      </c>
      <c r="BF232" s="462" t="inlineStr"/>
      <c r="BG232" s="462" t="inlineStr"/>
      <c r="BH232" s="462" t="inlineStr">
        <is>
          <t>$1.00 and other valuable consideration</t>
        </is>
      </c>
      <c r="BI232" s="462" t="inlineStr"/>
      <c r="BJ232" s="462" t="inlineStr"/>
      <c r="BK232" s="462" t="inlineStr"/>
      <c r="BL232" s="462" t="inlineStr"/>
      <c r="BM232" s="462" t="inlineStr">
        <is>
          <t>Cora B. Garrett and Samuel A. Garrett, her husband held the conveyed mineral interest.</t>
        </is>
      </c>
      <c r="BN232" s="462" t="inlineStr">
        <is>
          <t>The Heller Company received an undivided 1/4 mineral interest (20 net mineral acres).</t>
        </is>
      </c>
      <c r="BO232" s="462" t="inlineStr">
        <is>
          <t>Title-chain relevant to Section 32. No Diversified entity is named, and this instrument alone does not establish a later succession to Diversified.</t>
        </is>
      </c>
      <c r="BP232" s="462" t="inlineStr">
        <is>
          <t>high</t>
        </is>
      </c>
      <c r="BQ232" s="462" t="inlineStr"/>
      <c r="BR232" s="462" t="inlineStr">
        <is>
          <t>not_required</t>
        </is>
      </c>
    </row>
    <row r="233">
      <c r="A233" s="462" t="inlineStr">
        <is>
          <t>B08-G031</t>
        </is>
      </c>
      <c r="B233" s="462" t="inlineStr">
        <is>
          <t>378</t>
        </is>
      </c>
      <c r="C233" s="462" t="inlineStr">
        <is>
          <t>378</t>
        </is>
      </c>
      <c r="D233" s="462" t="inlineStr">
        <is>
          <t>0378.jpg</t>
        </is>
      </c>
      <c r="E233" s="462" t="inlineStr">
        <is>
          <t>1</t>
        </is>
      </c>
      <c r="F233" s="462" t="inlineStr">
        <is>
          <t>MD</t>
        </is>
      </c>
      <c r="G233" s="462" t="inlineStr">
        <is>
          <t>Mineral Deed</t>
        </is>
      </c>
      <c r="H233" s="462" t="inlineStr"/>
      <c r="I233" s="462" t="inlineStr">
        <is>
          <t>85 Mineral</t>
        </is>
      </c>
      <c r="J233" s="462" t="inlineStr">
        <is>
          <t>358</t>
        </is>
      </c>
      <c r="K233" s="462" t="inlineStr"/>
      <c r="L233" s="462" t="inlineStr">
        <is>
          <t>May 1, 1950</t>
        </is>
      </c>
      <c r="M233" s="462" t="inlineStr">
        <is>
          <t>April 12, 1950</t>
        </is>
      </c>
      <c r="N233" s="462" t="inlineStr"/>
      <c r="O233" s="462" t="inlineStr">
        <is>
          <t>April 12, 1950</t>
        </is>
      </c>
      <c r="P233" s="462" t="inlineStr">
        <is>
          <t>Cora B. Garrett and Samuel A. Garrett, her husband</t>
        </is>
      </c>
      <c r="Q233" s="462" t="inlineStr">
        <is>
          <t>The Heller Company</t>
        </is>
      </c>
      <c r="R233" s="462" t="inlineStr"/>
      <c r="S233" s="462" t="inlineStr"/>
      <c r="T233" s="462" t="inlineStr"/>
      <c r="U233" s="462" t="inlineStr"/>
      <c r="V233" s="462" t="inlineStr"/>
      <c r="W233" s="462" t="inlineStr"/>
      <c r="X233" s="462" t="inlineStr"/>
      <c r="Y233" s="462" t="inlineStr"/>
      <c r="Z233" s="462" t="inlineStr"/>
      <c r="AA233" s="462" t="inlineStr"/>
      <c r="AB233" s="462" t="inlineStr"/>
      <c r="AC233" s="462" t="inlineStr">
        <is>
          <t>The E Half SE Quarter of Section 32, Township 11 North, Range 25 West</t>
        </is>
      </c>
      <c r="AD233" s="462" t="inlineStr">
        <is>
          <t>E/2 SE/4 of Section 32, Township 11 North, Range 25 West</t>
        </is>
      </c>
      <c r="AE233" s="462" t="inlineStr">
        <is>
          <t>32</t>
        </is>
      </c>
      <c r="AF233" s="462" t="inlineStr">
        <is>
          <t>11 North</t>
        </is>
      </c>
      <c r="AG233" s="462" t="inlineStr">
        <is>
          <t>25 West</t>
        </is>
      </c>
      <c r="AH233" s="462" t="inlineStr">
        <is>
          <t>Beckham</t>
        </is>
      </c>
      <c r="AI233" s="462" t="inlineStr">
        <is>
          <t>Oklahoma</t>
        </is>
      </c>
      <c r="AJ233" s="462" t="inlineStr">
        <is>
          <t>SE/4</t>
        </is>
      </c>
      <c r="AK233" s="462" t="inlineStr">
        <is>
          <t>E/2 SE/4</t>
        </is>
      </c>
      <c r="AL233" s="462" t="inlineStr"/>
      <c r="AM233" s="462" t="inlineStr">
        <is>
          <t>80</t>
        </is>
      </c>
      <c r="AN233" s="462" t="inlineStr">
        <is>
          <t>20</t>
        </is>
      </c>
      <c r="AO233" s="462" t="inlineStr">
        <is>
          <t>1/4 undivided mineral interest</t>
        </is>
      </c>
      <c r="AP233" s="462" t="inlineStr"/>
      <c r="AQ233" s="462" t="inlineStr"/>
      <c r="AR233" s="462" t="inlineStr"/>
      <c r="AS233" s="462" t="inlineStr"/>
      <c r="AT233" s="462" t="inlineStr"/>
      <c r="AU233" s="462" t="inlineStr"/>
      <c r="AV233" s="462" t="inlineStr"/>
      <c r="AW233" s="462" t="inlineStr"/>
      <c r="AX233" s="462" t="inlineStr"/>
      <c r="AY233" s="462" t="inlineStr"/>
      <c r="AZ233" s="462" t="inlineStr"/>
      <c r="BA233" s="462" t="inlineStr"/>
      <c r="BB233" s="462" t="inlineStr"/>
      <c r="BC233" s="462" t="inlineStr"/>
      <c r="BD233" s="462" t="inlineStr"/>
      <c r="BE233" s="462" t="inlineStr">
        <is>
          <t>Existing valid oil and gas lease(s) of record</t>
        </is>
      </c>
      <c r="BF233" s="462" t="inlineStr"/>
      <c r="BG233" s="462" t="inlineStr"/>
      <c r="BH233" s="462" t="inlineStr">
        <is>
          <t>$1.00 and other valuable consideration</t>
        </is>
      </c>
      <c r="BI233" s="462" t="inlineStr"/>
      <c r="BJ233" s="462" t="inlineStr"/>
      <c r="BK233" s="462" t="inlineStr"/>
      <c r="BL233" s="462" t="inlineStr"/>
      <c r="BM233" s="462" t="inlineStr">
        <is>
          <t>Cora B. Garrett and Samuel A. Garrett, her husband held the conveyed mineral interest.</t>
        </is>
      </c>
      <c r="BN233" s="462" t="inlineStr">
        <is>
          <t>The Heller Company received an undivided 1/4 mineral interest (20 net mineral acres).</t>
        </is>
      </c>
      <c r="BO233" s="462" t="inlineStr">
        <is>
          <t>Title-chain relevant to Section 32. No Diversified entity is named, and this instrument alone does not establish a later succession to Diversified.</t>
        </is>
      </c>
      <c r="BP233" s="462" t="inlineStr">
        <is>
          <t>high</t>
        </is>
      </c>
      <c r="BQ233" s="462" t="inlineStr"/>
      <c r="BR233" s="462" t="inlineStr">
        <is>
          <t>not_required</t>
        </is>
      </c>
    </row>
    <row r="234">
      <c r="A234" s="462" t="inlineStr">
        <is>
          <t>B08-G032</t>
        </is>
      </c>
      <c r="B234" s="462" t="inlineStr">
        <is>
          <t>379</t>
        </is>
      </c>
      <c r="C234" s="462" t="inlineStr">
        <is>
          <t>379</t>
        </is>
      </c>
      <c r="D234" s="462" t="inlineStr">
        <is>
          <t>0379.jpg</t>
        </is>
      </c>
      <c r="E234" s="462" t="inlineStr">
        <is>
          <t>1</t>
        </is>
      </c>
      <c r="F234" s="462" t="inlineStr">
        <is>
          <t>MD</t>
        </is>
      </c>
      <c r="G234" s="462" t="inlineStr">
        <is>
          <t>Mineral Deed</t>
        </is>
      </c>
      <c r="H234" s="462" t="inlineStr"/>
      <c r="I234" s="462" t="inlineStr">
        <is>
          <t>85 Mineral</t>
        </is>
      </c>
      <c r="J234" s="462" t="inlineStr">
        <is>
          <t>361</t>
        </is>
      </c>
      <c r="K234" s="462" t="inlineStr"/>
      <c r="L234" s="462" t="inlineStr">
        <is>
          <t>May 1, 1950</t>
        </is>
      </c>
      <c r="M234" s="462" t="inlineStr">
        <is>
          <t>April 11, 1950</t>
        </is>
      </c>
      <c r="N234" s="462" t="inlineStr"/>
      <c r="O234" s="462" t="inlineStr">
        <is>
          <t>April 11, 1950</t>
        </is>
      </c>
      <c r="P234" s="462" t="inlineStr">
        <is>
          <t>B. E. Maddoux, a widower</t>
        </is>
      </c>
      <c r="Q234" s="462" t="inlineStr">
        <is>
          <t>The Heller Company</t>
        </is>
      </c>
      <c r="R234" s="462" t="inlineStr"/>
      <c r="S234" s="462" t="inlineStr"/>
      <c r="T234" s="462" t="inlineStr"/>
      <c r="U234" s="462" t="inlineStr"/>
      <c r="V234" s="462" t="inlineStr"/>
      <c r="W234" s="462" t="inlineStr"/>
      <c r="X234" s="462" t="inlineStr"/>
      <c r="Y234" s="462" t="inlineStr"/>
      <c r="Z234" s="462" t="inlineStr"/>
      <c r="AA234" s="462" t="inlineStr"/>
      <c r="AB234" s="462" t="inlineStr"/>
      <c r="AC234" s="462" t="inlineStr">
        <is>
          <t>The N Half NW Quarter of Section 32, Township 11 North, Range 25 West</t>
        </is>
      </c>
      <c r="AD234" s="462" t="inlineStr">
        <is>
          <t>N/2 NW/4 of Section 32, Township 11 North, Range 25 West</t>
        </is>
      </c>
      <c r="AE234" s="462" t="inlineStr">
        <is>
          <t>32</t>
        </is>
      </c>
      <c r="AF234" s="462" t="inlineStr">
        <is>
          <t>11 North</t>
        </is>
      </c>
      <c r="AG234" s="462" t="inlineStr">
        <is>
          <t>25 West</t>
        </is>
      </c>
      <c r="AH234" s="462" t="inlineStr">
        <is>
          <t>Beckham</t>
        </is>
      </c>
      <c r="AI234" s="462" t="inlineStr">
        <is>
          <t>Oklahoma</t>
        </is>
      </c>
      <c r="AJ234" s="462" t="inlineStr">
        <is>
          <t>NW/4</t>
        </is>
      </c>
      <c r="AK234" s="462" t="inlineStr">
        <is>
          <t>N/2 NW/4</t>
        </is>
      </c>
      <c r="AL234" s="462" t="inlineStr"/>
      <c r="AM234" s="462" t="inlineStr">
        <is>
          <t>80</t>
        </is>
      </c>
      <c r="AN234" s="462" t="inlineStr">
        <is>
          <t>40</t>
        </is>
      </c>
      <c r="AO234" s="462" t="inlineStr">
        <is>
          <t>1/2 undivided mineral interest</t>
        </is>
      </c>
      <c r="AP234" s="462" t="inlineStr"/>
      <c r="AQ234" s="462" t="inlineStr"/>
      <c r="AR234" s="462" t="inlineStr"/>
      <c r="AS234" s="462" t="inlineStr"/>
      <c r="AT234" s="462" t="inlineStr"/>
      <c r="AU234" s="462" t="inlineStr"/>
      <c r="AV234" s="462" t="inlineStr"/>
      <c r="AW234" s="462" t="inlineStr"/>
      <c r="AX234" s="462" t="inlineStr"/>
      <c r="AY234" s="462" t="inlineStr"/>
      <c r="AZ234" s="462" t="inlineStr"/>
      <c r="BA234" s="462" t="inlineStr"/>
      <c r="BB234" s="462" t="inlineStr"/>
      <c r="BC234" s="462" t="inlineStr"/>
      <c r="BD234" s="462" t="inlineStr"/>
      <c r="BE234" s="462" t="inlineStr">
        <is>
          <t>Existing valid oil and gas lease(s) of record</t>
        </is>
      </c>
      <c r="BF234" s="462" t="inlineStr"/>
      <c r="BG234" s="462" t="inlineStr"/>
      <c r="BH234" s="462" t="inlineStr">
        <is>
          <t>$1.00 and other valuable consideration</t>
        </is>
      </c>
      <c r="BI234" s="462" t="inlineStr"/>
      <c r="BJ234" s="462" t="inlineStr"/>
      <c r="BK234" s="462" t="inlineStr"/>
      <c r="BL234" s="462" t="inlineStr"/>
      <c r="BM234" s="462" t="inlineStr">
        <is>
          <t>B. E. Maddoux, a widower held the conveyed mineral interest.</t>
        </is>
      </c>
      <c r="BN234" s="462" t="inlineStr">
        <is>
          <t>The Heller Company received an undivided 1/2 mineral interest (40 net mineral acres).</t>
        </is>
      </c>
      <c r="BO234" s="462" t="inlineStr">
        <is>
          <t>Title-chain relevant to Section 32. No Diversified entity is named, and this instrument alone does not establish a later succession to Diversified.</t>
        </is>
      </c>
      <c r="BP234" s="462" t="inlineStr">
        <is>
          <t>high</t>
        </is>
      </c>
      <c r="BQ234" s="462" t="inlineStr"/>
      <c r="BR234" s="462" t="inlineStr">
        <is>
          <t>not_required</t>
        </is>
      </c>
    </row>
    <row r="235">
      <c r="A235" s="462" t="inlineStr">
        <is>
          <t>B08-G029</t>
        </is>
      </c>
      <c r="B235" s="462" t="inlineStr">
        <is>
          <t>377</t>
        </is>
      </c>
      <c r="C235" s="462" t="inlineStr">
        <is>
          <t>377</t>
        </is>
      </c>
      <c r="D235" s="462" t="inlineStr">
        <is>
          <t>0377.jpg</t>
        </is>
      </c>
      <c r="E235" s="462" t="inlineStr">
        <is>
          <t>1</t>
        </is>
      </c>
      <c r="F235" s="462" t="inlineStr">
        <is>
          <t>REL-MTG</t>
        </is>
      </c>
      <c r="G235" s="462" t="inlineStr">
        <is>
          <t>Release of Real Estate Mortgage</t>
        </is>
      </c>
      <c r="H235" s="462" t="inlineStr"/>
      <c r="I235" s="462" t="inlineStr">
        <is>
          <t>16 Releases</t>
        </is>
      </c>
      <c r="J235" s="462" t="inlineStr">
        <is>
          <t>446</t>
        </is>
      </c>
      <c r="K235" s="462" t="inlineStr"/>
      <c r="L235" s="462" t="inlineStr">
        <is>
          <t>April 11, 1950,11:00 A.M.</t>
        </is>
      </c>
      <c r="M235" s="462" t="inlineStr">
        <is>
          <t>April 6, 1950</t>
        </is>
      </c>
      <c r="N235" s="462" t="inlineStr"/>
      <c r="O235" s="462" t="inlineStr">
        <is>
          <t>April 6, 1950</t>
        </is>
      </c>
      <c r="P235" s="462" t="inlineStr"/>
      <c r="Q235" s="462" t="inlineStr"/>
      <c r="R235" s="462" t="inlineStr"/>
      <c r="S235" s="462" t="inlineStr"/>
      <c r="T235" s="462" t="inlineStr"/>
      <c r="U235" s="462" t="inlineStr"/>
      <c r="V235" s="462" t="inlineStr"/>
      <c r="W235" s="462" t="inlineStr"/>
      <c r="X235" s="462" t="inlineStr">
        <is>
          <t>The Federal Land Bank of Wichita</t>
        </is>
      </c>
      <c r="Y235" s="462" t="inlineStr">
        <is>
          <t>Velva Sparks and J. E. Sparks</t>
        </is>
      </c>
      <c r="Z235" s="462" t="inlineStr"/>
      <c r="AA235" s="462" t="inlineStr"/>
      <c r="AB235" s="462" t="inlineStr"/>
      <c r="AC235" s="462" t="inlineStr">
        <is>
          <t>W 1/2 of SW 1/4 and W 1/2 of SE 1/4 of Section 33, Township 11 North, Range 25 West</t>
        </is>
      </c>
      <c r="AD235" s="462" t="inlineStr">
        <is>
          <t>W/2 SW/4 and W/2 SE/4 of Section 33, Township 11 North, Range 25 West</t>
        </is>
      </c>
      <c r="AE235" s="462" t="inlineStr">
        <is>
          <t>33</t>
        </is>
      </c>
      <c r="AF235" s="462" t="inlineStr">
        <is>
          <t>11 North</t>
        </is>
      </c>
      <c r="AG235" s="462" t="inlineStr">
        <is>
          <t>25 West</t>
        </is>
      </c>
      <c r="AH235" s="462" t="inlineStr">
        <is>
          <t>Beckham</t>
        </is>
      </c>
      <c r="AI235" s="462" t="inlineStr">
        <is>
          <t>Oklahoma</t>
        </is>
      </c>
      <c r="AJ235" s="462" t="inlineStr"/>
      <c r="AK235" s="462" t="inlineStr"/>
      <c r="AL235" s="462" t="inlineStr"/>
      <c r="AM235" s="462" t="inlineStr">
        <is>
          <t>160</t>
        </is>
      </c>
      <c r="AN235" s="462" t="inlineStr"/>
      <c r="AO235" s="462" t="inlineStr"/>
      <c r="AP235" s="462" t="inlineStr"/>
      <c r="AQ235" s="462" t="inlineStr"/>
      <c r="AR235" s="462" t="inlineStr"/>
      <c r="AS235" s="462" t="inlineStr"/>
      <c r="AT235" s="462" t="inlineStr"/>
      <c r="AU235" s="462" t="inlineStr"/>
      <c r="AV235" s="462" t="inlineStr"/>
      <c r="AW235" s="462" t="inlineStr"/>
      <c r="AX235" s="462" t="inlineStr"/>
      <c r="AY235" s="462" t="inlineStr"/>
      <c r="AZ235" s="462" t="inlineStr"/>
      <c r="BA235" s="462" t="inlineStr"/>
      <c r="BB235" s="462" t="inlineStr"/>
      <c r="BC235" s="462" t="inlineStr"/>
      <c r="BD235" s="462" t="inlineStr"/>
      <c r="BE235" s="462" t="inlineStr"/>
      <c r="BF235" s="462" t="inlineStr"/>
      <c r="BG235" s="462" t="inlineStr"/>
      <c r="BH235" s="462" t="inlineStr"/>
      <c r="BI235" s="462" t="inlineStr"/>
      <c r="BJ235" s="462" t="inlineStr"/>
      <c r="BK235" s="462" t="inlineStr"/>
      <c r="BL235" s="462" t="inlineStr"/>
      <c r="BM235" s="462" t="inlineStr"/>
      <c r="BN235" s="462" t="inlineStr"/>
      <c r="BO235" s="462" t="inlineStr">
        <is>
          <t>No Section 32 or Diversified connection appears.</t>
        </is>
      </c>
      <c r="BP235" s="462" t="inlineStr">
        <is>
          <t>high</t>
        </is>
      </c>
      <c r="BQ235" s="462" t="inlineStr"/>
      <c r="BR235" s="462" t="inlineStr">
        <is>
          <t>not_required</t>
        </is>
      </c>
    </row>
    <row r="236">
      <c r="A236" s="462" t="inlineStr">
        <is>
          <t>B08-G030</t>
        </is>
      </c>
      <c r="B236" s="462" t="inlineStr">
        <is>
          <t>377</t>
        </is>
      </c>
      <c r="C236" s="462" t="inlineStr">
        <is>
          <t>377</t>
        </is>
      </c>
      <c r="D236" s="462" t="inlineStr">
        <is>
          <t>0377.jpg</t>
        </is>
      </c>
      <c r="E236" s="462" t="inlineStr">
        <is>
          <t>1</t>
        </is>
      </c>
      <c r="F236" s="462" t="inlineStr">
        <is>
          <t>REL-MTG</t>
        </is>
      </c>
      <c r="G236" s="462" t="inlineStr">
        <is>
          <t>Release of Real Estate Mortgage</t>
        </is>
      </c>
      <c r="H236" s="462" t="inlineStr"/>
      <c r="I236" s="462" t="inlineStr">
        <is>
          <t>16 Releases</t>
        </is>
      </c>
      <c r="J236" s="462" t="inlineStr">
        <is>
          <t>446</t>
        </is>
      </c>
      <c r="K236" s="462" t="inlineStr"/>
      <c r="L236" s="462" t="inlineStr">
        <is>
          <t>May 1, 1950,11:00 A.M.</t>
        </is>
      </c>
      <c r="M236" s="462" t="inlineStr">
        <is>
          <t>April 24, 1950</t>
        </is>
      </c>
      <c r="N236" s="462" t="inlineStr"/>
      <c r="O236" s="462" t="inlineStr">
        <is>
          <t>April 24, 1950</t>
        </is>
      </c>
      <c r="P236" s="462" t="inlineStr"/>
      <c r="Q236" s="462" t="inlineStr"/>
      <c r="R236" s="462" t="inlineStr"/>
      <c r="S236" s="462" t="inlineStr"/>
      <c r="T236" s="462" t="inlineStr"/>
      <c r="U236" s="462" t="inlineStr"/>
      <c r="V236" s="462" t="inlineStr"/>
      <c r="W236" s="462" t="inlineStr"/>
      <c r="X236" s="462" t="inlineStr">
        <is>
          <t>The Federal Land Bank of Wichita</t>
        </is>
      </c>
      <c r="Y236" s="462" t="inlineStr">
        <is>
          <t>Wendell T. Phillips and Maddie Phillips</t>
        </is>
      </c>
      <c r="Z236" s="462" t="inlineStr"/>
      <c r="AA236" s="462" t="inlineStr"/>
      <c r="AB236" s="462" t="inlineStr"/>
      <c r="AC236" s="462" t="inlineStr">
        <is>
          <t>Section 18; NE 1/4 Section 19, Township 10 North, Range 22 West, containing 480 acres, subject to right of way for railroad</t>
        </is>
      </c>
      <c r="AD236" s="462" t="inlineStr">
        <is>
          <t>Section 18 and NE/4 of Section 19, Township 10 North, Range 22 West</t>
        </is>
      </c>
      <c r="AE236" s="462" t="inlineStr">
        <is>
          <t>18; 19</t>
        </is>
      </c>
      <c r="AF236" s="462" t="inlineStr">
        <is>
          <t>10 North</t>
        </is>
      </c>
      <c r="AG236" s="462" t="inlineStr">
        <is>
          <t>22 West</t>
        </is>
      </c>
      <c r="AH236" s="462" t="inlineStr">
        <is>
          <t>Beckham</t>
        </is>
      </c>
      <c r="AI236" s="462" t="inlineStr">
        <is>
          <t>Oklahoma</t>
        </is>
      </c>
      <c r="AJ236" s="462" t="inlineStr"/>
      <c r="AK236" s="462" t="inlineStr"/>
      <c r="AL236" s="462" t="inlineStr"/>
      <c r="AM236" s="462" t="inlineStr">
        <is>
          <t>480</t>
        </is>
      </c>
      <c r="AN236" s="462" t="inlineStr"/>
      <c r="AO236" s="462" t="inlineStr"/>
      <c r="AP236" s="462" t="inlineStr"/>
      <c r="AQ236" s="462" t="inlineStr"/>
      <c r="AR236" s="462" t="inlineStr"/>
      <c r="AS236" s="462" t="inlineStr"/>
      <c r="AT236" s="462" t="inlineStr"/>
      <c r="AU236" s="462" t="inlineStr"/>
      <c r="AV236" s="462" t="inlineStr"/>
      <c r="AW236" s="462" t="inlineStr"/>
      <c r="AX236" s="462" t="inlineStr"/>
      <c r="AY236" s="462" t="inlineStr"/>
      <c r="AZ236" s="462" t="inlineStr"/>
      <c r="BA236" s="462" t="inlineStr"/>
      <c r="BB236" s="462" t="inlineStr"/>
      <c r="BC236" s="462" t="inlineStr"/>
      <c r="BD236" s="462" t="inlineStr"/>
      <c r="BE236" s="462" t="inlineStr"/>
      <c r="BF236" s="462" t="inlineStr"/>
      <c r="BG236" s="462" t="inlineStr"/>
      <c r="BH236" s="462" t="inlineStr"/>
      <c r="BI236" s="462" t="inlineStr"/>
      <c r="BJ236" s="462" t="inlineStr"/>
      <c r="BK236" s="462" t="inlineStr"/>
      <c r="BL236" s="462" t="inlineStr"/>
      <c r="BM236" s="462" t="inlineStr"/>
      <c r="BN236" s="462" t="inlineStr"/>
      <c r="BO236" s="462" t="inlineStr">
        <is>
          <t>No Section 32 or Diversified connection appears.</t>
        </is>
      </c>
      <c r="BP236" s="462" t="inlineStr">
        <is>
          <t>high</t>
        </is>
      </c>
      <c r="BQ236" s="462" t="inlineStr"/>
      <c r="BR236" s="462" t="inlineStr">
        <is>
          <t>not_required</t>
        </is>
      </c>
    </row>
    <row r="237">
      <c r="A237" s="462" t="inlineStr">
        <is>
          <t>B08-G033</t>
        </is>
      </c>
      <c r="B237" s="462" t="inlineStr">
        <is>
          <t>380</t>
        </is>
      </c>
      <c r="C237" s="462" t="inlineStr">
        <is>
          <t>380</t>
        </is>
      </c>
      <c r="D237" s="462" t="inlineStr">
        <is>
          <t>0380.jpg</t>
        </is>
      </c>
      <c r="E237" s="462" t="inlineStr">
        <is>
          <t>1</t>
        </is>
      </c>
      <c r="F237" s="462" t="inlineStr">
        <is>
          <t>MD</t>
        </is>
      </c>
      <c r="G237" s="462" t="inlineStr">
        <is>
          <t>Mineral Deed</t>
        </is>
      </c>
      <c r="H237" s="462" t="inlineStr"/>
      <c r="I237" s="462" t="inlineStr">
        <is>
          <t>85 Mineral</t>
        </is>
      </c>
      <c r="J237" s="462" t="inlineStr">
        <is>
          <t>362</t>
        </is>
      </c>
      <c r="K237" s="462" t="inlineStr"/>
      <c r="L237" s="462" t="inlineStr"/>
      <c r="M237" s="462" t="inlineStr">
        <is>
          <t>April 27, 1950</t>
        </is>
      </c>
      <c r="N237" s="462" t="inlineStr"/>
      <c r="O237" s="462" t="inlineStr">
        <is>
          <t>April 27, 1950</t>
        </is>
      </c>
      <c r="P237" s="462" t="inlineStr">
        <is>
          <t>The Heller Company</t>
        </is>
      </c>
      <c r="Q237" s="462" t="inlineStr">
        <is>
          <t>Maurice Sanditen</t>
        </is>
      </c>
      <c r="R237" s="462" t="inlineStr"/>
      <c r="S237" s="462" t="inlineStr"/>
      <c r="T237" s="462" t="inlineStr"/>
      <c r="U237" s="462" t="inlineStr"/>
      <c r="V237" s="462" t="inlineStr"/>
      <c r="W237" s="462" t="inlineStr"/>
      <c r="X237" s="462" t="inlineStr"/>
      <c r="Y237" s="462" t="inlineStr"/>
      <c r="Z237" s="462" t="inlineStr"/>
      <c r="AA237" s="462" t="inlineStr"/>
      <c r="AB237" s="462" t="inlineStr">
        <is>
          <t>Grantee: Tulsa, Oklahoma</t>
        </is>
      </c>
      <c r="AC237"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37"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37" s="462" t="inlineStr">
        <is>
          <t>32</t>
        </is>
      </c>
      <c r="AF237" s="462" t="inlineStr">
        <is>
          <t>11 North</t>
        </is>
      </c>
      <c r="AG237" s="462" t="inlineStr">
        <is>
          <t>25 West</t>
        </is>
      </c>
      <c r="AH237" s="462" t="inlineStr">
        <is>
          <t>Beckham</t>
        </is>
      </c>
      <c r="AI237" s="462" t="inlineStr">
        <is>
          <t>Oklahoma</t>
        </is>
      </c>
      <c r="AJ237" s="462" t="inlineStr">
        <is>
          <t>NW/4; SE/4</t>
        </is>
      </c>
      <c r="AK237" s="462" t="inlineStr">
        <is>
          <t>N/2 NW/4; E/2 SE/4</t>
        </is>
      </c>
      <c r="AL237" s="462" t="inlineStr"/>
      <c r="AM237" s="462" t="inlineStr"/>
      <c r="AN237" s="462" t="inlineStr">
        <is>
          <t>162 net mineral acres across the two Section 32 tracts</t>
        </is>
      </c>
      <c r="AO237" s="462" t="inlineStr">
        <is>
          <t>108/640 in N/2 NW/4; 54/640 in E/2 SE/4</t>
        </is>
      </c>
      <c r="AP237" s="462" t="inlineStr"/>
      <c r="AQ237" s="462" t="inlineStr"/>
      <c r="AR237" s="462" t="inlineStr"/>
      <c r="AS237" s="462" t="inlineStr"/>
      <c r="AT237" s="462" t="inlineStr"/>
      <c r="AU237" s="462" t="inlineStr"/>
      <c r="AV237" s="462" t="inlineStr"/>
      <c r="AW237" s="462" t="inlineStr"/>
      <c r="AX237" s="462" t="inlineStr"/>
      <c r="AY237" s="462" t="inlineStr"/>
      <c r="AZ237" s="462" t="inlineStr"/>
      <c r="BA237" s="462" t="inlineStr"/>
      <c r="BB237" s="462" t="inlineStr"/>
      <c r="BC237" s="462" t="inlineStr"/>
      <c r="BD237" s="462" t="inlineStr"/>
      <c r="BE237" s="462" t="inlineStr">
        <is>
          <t>Valid and subsisting oil and gas leases of record</t>
        </is>
      </c>
      <c r="BF237" s="462" t="inlineStr"/>
      <c r="BG237" s="462" t="inlineStr"/>
      <c r="BH237" s="462" t="inlineStr">
        <is>
          <t>$1.00 and other valuable consideration</t>
        </is>
      </c>
      <c r="BI237" s="462" t="inlineStr"/>
      <c r="BJ237" s="462" t="inlineStr"/>
      <c r="BK237" s="462" t="inlineStr"/>
      <c r="BL237" s="462" t="inlineStr"/>
      <c r="BM237" s="462" t="inlineStr">
        <is>
          <t>The Heller Company held the listed undivided mineral interests.</t>
        </is>
      </c>
      <c r="BN237" s="462" t="inlineStr">
        <is>
          <t>Maurice Sanditen received the stated undivided mineral interests, including the Section 32 interests.</t>
        </is>
      </c>
      <c r="BO237" s="462" t="inlineStr">
        <is>
          <t>Title-chain relevant to Section 32. No Diversified entity is named, and this instrument alone does not establish a later succession to Diversified.</t>
        </is>
      </c>
      <c r="BP237" s="462" t="inlineStr">
        <is>
          <t>high</t>
        </is>
      </c>
      <c r="BQ237" s="462" t="inlineStr">
        <is>
          <t>Non-Section-32 schedule fractions remain visible in the raw schedule; title analysis here quantifies the expressly stated Section 32 fractions.</t>
        </is>
      </c>
      <c r="BR237" s="462" t="inlineStr">
        <is>
          <t>not_required</t>
        </is>
      </c>
    </row>
    <row r="238">
      <c r="A238" s="462" t="inlineStr">
        <is>
          <t>B08-G034</t>
        </is>
      </c>
      <c r="B238" s="462" t="inlineStr">
        <is>
          <t>381</t>
        </is>
      </c>
      <c r="C238" s="462" t="inlineStr">
        <is>
          <t>381</t>
        </is>
      </c>
      <c r="D238" s="462" t="inlineStr">
        <is>
          <t>0381.jpg</t>
        </is>
      </c>
      <c r="E238" s="462" t="inlineStr">
        <is>
          <t>1</t>
        </is>
      </c>
      <c r="F238" s="462" t="inlineStr">
        <is>
          <t>MD</t>
        </is>
      </c>
      <c r="G238" s="462" t="inlineStr">
        <is>
          <t>Mineral Deed</t>
        </is>
      </c>
      <c r="H238" s="462" t="inlineStr"/>
      <c r="I238" s="462" t="inlineStr">
        <is>
          <t>85 Mineral</t>
        </is>
      </c>
      <c r="J238" s="462" t="inlineStr">
        <is>
          <t>363</t>
        </is>
      </c>
      <c r="K238" s="462" t="inlineStr"/>
      <c r="L238" s="462" t="inlineStr"/>
      <c r="M238" s="462" t="inlineStr">
        <is>
          <t>April 27, 1950</t>
        </is>
      </c>
      <c r="N238" s="462" t="inlineStr"/>
      <c r="O238" s="462" t="inlineStr">
        <is>
          <t>April 27, 1950</t>
        </is>
      </c>
      <c r="P238" s="462" t="inlineStr">
        <is>
          <t>The Heller Company</t>
        </is>
      </c>
      <c r="Q238" s="462" t="inlineStr">
        <is>
          <t>Herman Sanditen</t>
        </is>
      </c>
      <c r="R238" s="462" t="inlineStr"/>
      <c r="S238" s="462" t="inlineStr"/>
      <c r="T238" s="462" t="inlineStr"/>
      <c r="U238" s="462" t="inlineStr"/>
      <c r="V238" s="462" t="inlineStr"/>
      <c r="W238" s="462" t="inlineStr"/>
      <c r="X238" s="462" t="inlineStr"/>
      <c r="Y238" s="462" t="inlineStr"/>
      <c r="Z238" s="462" t="inlineStr"/>
      <c r="AA238" s="462" t="inlineStr"/>
      <c r="AB238" s="462" t="inlineStr">
        <is>
          <t>Grantee: Tulsa, Oklahoma</t>
        </is>
      </c>
      <c r="AC238"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38"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38" s="462" t="inlineStr">
        <is>
          <t>32</t>
        </is>
      </c>
      <c r="AF238" s="462" t="inlineStr">
        <is>
          <t>11 North</t>
        </is>
      </c>
      <c r="AG238" s="462" t="inlineStr">
        <is>
          <t>25 West</t>
        </is>
      </c>
      <c r="AH238" s="462" t="inlineStr">
        <is>
          <t>Beckham</t>
        </is>
      </c>
      <c r="AI238" s="462" t="inlineStr">
        <is>
          <t>Oklahoma</t>
        </is>
      </c>
      <c r="AJ238" s="462" t="inlineStr">
        <is>
          <t>NW/4; SE/4</t>
        </is>
      </c>
      <c r="AK238" s="462" t="inlineStr">
        <is>
          <t>N/2 NW/4; E/2 SE/4</t>
        </is>
      </c>
      <c r="AL238" s="462" t="inlineStr"/>
      <c r="AM238" s="462" t="inlineStr"/>
      <c r="AN238" s="462" t="inlineStr">
        <is>
          <t>90 net mineral acres across the two Section 32 tracts</t>
        </is>
      </c>
      <c r="AO238" s="462" t="inlineStr">
        <is>
          <t>60/640 in N/2 NW/4; 30/640 in E/2 SE/4</t>
        </is>
      </c>
      <c r="AP238" s="462" t="inlineStr"/>
      <c r="AQ238" s="462" t="inlineStr"/>
      <c r="AR238" s="462" t="inlineStr"/>
      <c r="AS238" s="462" t="inlineStr"/>
      <c r="AT238" s="462" t="inlineStr"/>
      <c r="AU238" s="462" t="inlineStr"/>
      <c r="AV238" s="462" t="inlineStr"/>
      <c r="AW238" s="462" t="inlineStr"/>
      <c r="AX238" s="462" t="inlineStr"/>
      <c r="AY238" s="462" t="inlineStr"/>
      <c r="AZ238" s="462" t="inlineStr"/>
      <c r="BA238" s="462" t="inlineStr"/>
      <c r="BB238" s="462" t="inlineStr"/>
      <c r="BC238" s="462" t="inlineStr"/>
      <c r="BD238" s="462" t="inlineStr"/>
      <c r="BE238" s="462" t="inlineStr">
        <is>
          <t>Valid and subsisting oil and gas leases of record</t>
        </is>
      </c>
      <c r="BF238" s="462" t="inlineStr"/>
      <c r="BG238" s="462" t="inlineStr"/>
      <c r="BH238" s="462" t="inlineStr">
        <is>
          <t>$1.00 and other valuable consideration</t>
        </is>
      </c>
      <c r="BI238" s="462" t="inlineStr"/>
      <c r="BJ238" s="462" t="inlineStr"/>
      <c r="BK238" s="462" t="inlineStr"/>
      <c r="BL238" s="462" t="inlineStr"/>
      <c r="BM238" s="462" t="inlineStr">
        <is>
          <t>The Heller Company held the listed undivided mineral interests.</t>
        </is>
      </c>
      <c r="BN238" s="462" t="inlineStr">
        <is>
          <t>Herman Sanditen received the stated undivided mineral interests, including the Section 32 interests.</t>
        </is>
      </c>
      <c r="BO238" s="462" t="inlineStr">
        <is>
          <t>Title-chain relevant to Section 32. No Diversified entity is named, and this instrument alone does not establish a later succession to Diversified.</t>
        </is>
      </c>
      <c r="BP238" s="462" t="inlineStr">
        <is>
          <t>high</t>
        </is>
      </c>
      <c r="BQ238" s="462" t="inlineStr">
        <is>
          <t>Non-Section-32 schedule fractions remain visible in the raw schedule; title analysis here quantifies the expressly stated Section 32 fractions.</t>
        </is>
      </c>
      <c r="BR238" s="462" t="inlineStr">
        <is>
          <t>not_required</t>
        </is>
      </c>
    </row>
    <row r="239">
      <c r="A239" s="462" t="inlineStr">
        <is>
          <t>B08-G035</t>
        </is>
      </c>
      <c r="B239" s="462" t="inlineStr">
        <is>
          <t>382</t>
        </is>
      </c>
      <c r="C239" s="462" t="inlineStr">
        <is>
          <t>382</t>
        </is>
      </c>
      <c r="D239" s="462" t="inlineStr">
        <is>
          <t>0382.jpg</t>
        </is>
      </c>
      <c r="E239" s="462" t="inlineStr">
        <is>
          <t>1</t>
        </is>
      </c>
      <c r="F239" s="462" t="inlineStr">
        <is>
          <t>MD</t>
        </is>
      </c>
      <c r="G239" s="462" t="inlineStr">
        <is>
          <t>Mineral Deed</t>
        </is>
      </c>
      <c r="H239" s="462" t="inlineStr"/>
      <c r="I239" s="462" t="inlineStr">
        <is>
          <t>85 Mineral</t>
        </is>
      </c>
      <c r="J239" s="462" t="inlineStr">
        <is>
          <t>364</t>
        </is>
      </c>
      <c r="K239" s="462" t="inlineStr"/>
      <c r="L239" s="462" t="inlineStr"/>
      <c r="M239" s="462" t="inlineStr">
        <is>
          <t>April 27, 1950</t>
        </is>
      </c>
      <c r="N239" s="462" t="inlineStr"/>
      <c r="O239" s="462" t="inlineStr">
        <is>
          <t>April 27, 1950</t>
        </is>
      </c>
      <c r="P239" s="462" t="inlineStr">
        <is>
          <t>The Heller Company</t>
        </is>
      </c>
      <c r="Q239" s="462" t="inlineStr">
        <is>
          <t>Julius Sanditen</t>
        </is>
      </c>
      <c r="R239" s="462" t="inlineStr"/>
      <c r="S239" s="462" t="inlineStr"/>
      <c r="T239" s="462" t="inlineStr"/>
      <c r="U239" s="462" t="inlineStr"/>
      <c r="V239" s="462" t="inlineStr"/>
      <c r="W239" s="462" t="inlineStr"/>
      <c r="X239" s="462" t="inlineStr"/>
      <c r="Y239" s="462" t="inlineStr"/>
      <c r="Z239" s="462" t="inlineStr"/>
      <c r="AA239" s="462" t="inlineStr"/>
      <c r="AB239" s="462" t="inlineStr">
        <is>
          <t>Grantee: Tulsa, Oklahoma</t>
        </is>
      </c>
      <c r="AC239"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39"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39" s="462" t="inlineStr">
        <is>
          <t>32</t>
        </is>
      </c>
      <c r="AF239" s="462" t="inlineStr">
        <is>
          <t>11 North</t>
        </is>
      </c>
      <c r="AG239" s="462" t="inlineStr">
        <is>
          <t>25 West</t>
        </is>
      </c>
      <c r="AH239" s="462" t="inlineStr">
        <is>
          <t>Beckham</t>
        </is>
      </c>
      <c r="AI239" s="462" t="inlineStr">
        <is>
          <t>Oklahoma</t>
        </is>
      </c>
      <c r="AJ239" s="462" t="inlineStr">
        <is>
          <t>NW/4; SE/4</t>
        </is>
      </c>
      <c r="AK239" s="462" t="inlineStr">
        <is>
          <t>N/2 NW/4; E/2 SE/4</t>
        </is>
      </c>
      <c r="AL239" s="462" t="inlineStr"/>
      <c r="AM239" s="462" t="inlineStr"/>
      <c r="AN239" s="462" t="inlineStr">
        <is>
          <t>45 net mineral acres across the two Section 32 tracts</t>
        </is>
      </c>
      <c r="AO239" s="462" t="inlineStr">
        <is>
          <t>30/640 in N/2 NW/4; 15/640 in E/2 SE/4</t>
        </is>
      </c>
      <c r="AP239" s="462" t="inlineStr"/>
      <c r="AQ239" s="462" t="inlineStr"/>
      <c r="AR239" s="462" t="inlineStr"/>
      <c r="AS239" s="462" t="inlineStr"/>
      <c r="AT239" s="462" t="inlineStr"/>
      <c r="AU239" s="462" t="inlineStr"/>
      <c r="AV239" s="462" t="inlineStr"/>
      <c r="AW239" s="462" t="inlineStr"/>
      <c r="AX239" s="462" t="inlineStr"/>
      <c r="AY239" s="462" t="inlineStr"/>
      <c r="AZ239" s="462" t="inlineStr"/>
      <c r="BA239" s="462" t="inlineStr"/>
      <c r="BB239" s="462" t="inlineStr"/>
      <c r="BC239" s="462" t="inlineStr"/>
      <c r="BD239" s="462" t="inlineStr"/>
      <c r="BE239" s="462" t="inlineStr">
        <is>
          <t>Valid and subsisting oil and gas leases of record</t>
        </is>
      </c>
      <c r="BF239" s="462" t="inlineStr"/>
      <c r="BG239" s="462" t="inlineStr"/>
      <c r="BH239" s="462" t="inlineStr">
        <is>
          <t>$1.00 and other valuable consideration</t>
        </is>
      </c>
      <c r="BI239" s="462" t="inlineStr"/>
      <c r="BJ239" s="462" t="inlineStr"/>
      <c r="BK239" s="462" t="inlineStr"/>
      <c r="BL239" s="462" t="inlineStr"/>
      <c r="BM239" s="462" t="inlineStr">
        <is>
          <t>The Heller Company held the listed undivided mineral interests.</t>
        </is>
      </c>
      <c r="BN239" s="462" t="inlineStr">
        <is>
          <t>Julius Sanditen received the stated undivided mineral interests, including the Section 32 interests.</t>
        </is>
      </c>
      <c r="BO239" s="462" t="inlineStr">
        <is>
          <t>Title-chain relevant to Section 32. No Diversified entity is named, and this instrument alone does not establish a later succession to Diversified.</t>
        </is>
      </c>
      <c r="BP239" s="462" t="inlineStr">
        <is>
          <t>high</t>
        </is>
      </c>
      <c r="BQ239" s="462" t="inlineStr">
        <is>
          <t>Non-Section-32 schedule fractions remain visible in the raw schedule; title analysis here quantifies the expressly stated Section 32 fractions.</t>
        </is>
      </c>
      <c r="BR239" s="462" t="inlineStr">
        <is>
          <t>not_required</t>
        </is>
      </c>
    </row>
    <row r="240">
      <c r="A240" s="462" t="inlineStr">
        <is>
          <t>B08-G036</t>
        </is>
      </c>
      <c r="B240" s="462" t="inlineStr">
        <is>
          <t>383</t>
        </is>
      </c>
      <c r="C240" s="462" t="inlineStr">
        <is>
          <t>400</t>
        </is>
      </c>
      <c r="D240" s="462" t="inlineStr">
        <is>
          <t>0383.jpg
0399.jpg
0400.jpg</t>
        </is>
      </c>
      <c r="E240" s="462" t="inlineStr">
        <is>
          <t>2</t>
        </is>
      </c>
      <c r="F240" s="462" t="inlineStr">
        <is>
          <t>MD</t>
        </is>
      </c>
      <c r="G240" s="462" t="inlineStr">
        <is>
          <t>Mineral Deed</t>
        </is>
      </c>
      <c r="H240" s="462" t="inlineStr"/>
      <c r="I240" s="462" t="inlineStr">
        <is>
          <t>85 Mineral</t>
        </is>
      </c>
      <c r="J240" s="462" t="inlineStr">
        <is>
          <t>365</t>
        </is>
      </c>
      <c r="K240" s="462" t="inlineStr">
        <is>
          <t>366</t>
        </is>
      </c>
      <c r="L240" s="462" t="inlineStr">
        <is>
          <t>May 8, 1950,12:00 M.</t>
        </is>
      </c>
      <c r="M240" s="462" t="inlineStr">
        <is>
          <t>April 27, 1950</t>
        </is>
      </c>
      <c r="N240" s="462" t="inlineStr"/>
      <c r="O240" s="462" t="inlineStr">
        <is>
          <t>April 27, 1950</t>
        </is>
      </c>
      <c r="P240" s="462" t="inlineStr">
        <is>
          <t>The Heller Company</t>
        </is>
      </c>
      <c r="Q240" s="462" t="inlineStr">
        <is>
          <t>E. G. Sanditen</t>
        </is>
      </c>
      <c r="R240" s="462" t="inlineStr"/>
      <c r="S240" s="462" t="inlineStr"/>
      <c r="T240" s="462" t="inlineStr"/>
      <c r="U240" s="462" t="inlineStr"/>
      <c r="V240" s="462" t="inlineStr"/>
      <c r="W240" s="462" t="inlineStr"/>
      <c r="X240" s="462" t="inlineStr"/>
      <c r="Y240" s="462" t="inlineStr"/>
      <c r="Z240" s="462" t="inlineStr"/>
      <c r="AA240" s="462" t="inlineStr"/>
      <c r="AB240" s="462" t="inlineStr">
        <is>
          <t>Grantee: Tulsa, Oklahoma</t>
        </is>
      </c>
      <c r="AC240"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40"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40" s="462" t="inlineStr">
        <is>
          <t>32</t>
        </is>
      </c>
      <c r="AF240" s="462" t="inlineStr">
        <is>
          <t>11 North</t>
        </is>
      </c>
      <c r="AG240" s="462" t="inlineStr">
        <is>
          <t>25 West</t>
        </is>
      </c>
      <c r="AH240" s="462" t="inlineStr">
        <is>
          <t>Beckham</t>
        </is>
      </c>
      <c r="AI240" s="462" t="inlineStr">
        <is>
          <t>Oklahoma</t>
        </is>
      </c>
      <c r="AJ240" s="462" t="inlineStr">
        <is>
          <t>NW/4; SE/4</t>
        </is>
      </c>
      <c r="AK240" s="462" t="inlineStr">
        <is>
          <t>N/2 NW/4; E/2 SE/4</t>
        </is>
      </c>
      <c r="AL240" s="462" t="inlineStr"/>
      <c r="AM240" s="462" t="inlineStr"/>
      <c r="AN240" s="462" t="inlineStr">
        <is>
          <t>27 net mineral acres across the two Section 32 tracts</t>
        </is>
      </c>
      <c r="AO240" s="462" t="inlineStr">
        <is>
          <t>18/640 in N/2 NW/4 of Section 32; 9/640 in E/2 SE/4 of Section 32; 106/5940 in listed Section 33 tract; 9/640 in listed Sections 30-31 tract; 9/640 in listed Sections 8-9 tract; 93/6400 in listed Section 28 tract</t>
        </is>
      </c>
      <c r="AP240" s="462" t="inlineStr"/>
      <c r="AQ240" s="462" t="inlineStr"/>
      <c r="AR240" s="462" t="inlineStr"/>
      <c r="AS240" s="462" t="inlineStr"/>
      <c r="AT240" s="462" t="inlineStr"/>
      <c r="AU240" s="462" t="inlineStr"/>
      <c r="AV240" s="462" t="inlineStr"/>
      <c r="AW240" s="462" t="inlineStr"/>
      <c r="AX240" s="462" t="inlineStr"/>
      <c r="AY240" s="462" t="inlineStr"/>
      <c r="AZ240" s="462" t="inlineStr"/>
      <c r="BA240" s="462" t="inlineStr"/>
      <c r="BB240" s="462" t="inlineStr"/>
      <c r="BC240" s="462" t="inlineStr"/>
      <c r="BD240" s="462" t="inlineStr"/>
      <c r="BE240" s="462" t="inlineStr">
        <is>
          <t>Valid and subsisting oil and gas leases of record</t>
        </is>
      </c>
      <c r="BF240" s="462" t="inlineStr"/>
      <c r="BG240" s="462" t="inlineStr"/>
      <c r="BH240" s="462" t="inlineStr">
        <is>
          <t>$1.00 and other valuable consideration</t>
        </is>
      </c>
      <c r="BI240" s="462" t="inlineStr"/>
      <c r="BJ240" s="462" t="inlineStr"/>
      <c r="BK240" s="462" t="inlineStr"/>
      <c r="BL240" s="462" t="inlineStr">
        <is>
          <t>0383.jpg and 0399.jpg are duplicate exposures of recorded Mineral p.365. Rotated 0400.jpg is the reverse/index p.366; 0401 begins a different instrument.</t>
        </is>
      </c>
      <c r="BM240" s="462" t="inlineStr">
        <is>
          <t>The Heller Company held the listed undivided mineral interests.</t>
        </is>
      </c>
      <c r="BN240" s="462" t="inlineStr">
        <is>
          <t>E. G. Sanditen received the listed interests, including 18/640 in N/2 NW/4 and 9/640 in E/2 SE/4 of Section 32.</t>
        </is>
      </c>
      <c r="BO240" s="462" t="inlineStr">
        <is>
          <t>Title-chain relevant to Section 32. No Diversified entity is named, and this instrument alone does not establish a later succession to Diversified.</t>
        </is>
      </c>
      <c r="BP240" s="462" t="inlineStr">
        <is>
          <t>high</t>
        </is>
      </c>
      <c r="BQ240" s="462" t="inlineStr"/>
      <c r="BR240" s="462" t="inlineStr">
        <is>
          <t>not_required</t>
        </is>
      </c>
    </row>
    <row r="241">
      <c r="A241" s="462" t="inlineStr">
        <is>
          <t>B08-G037</t>
        </is>
      </c>
      <c r="B241" s="462" t="inlineStr">
        <is>
          <t>384</t>
        </is>
      </c>
      <c r="C241" s="462" t="inlineStr">
        <is>
          <t>384</t>
        </is>
      </c>
      <c r="D241" s="462" t="inlineStr">
        <is>
          <t>0384.jpg</t>
        </is>
      </c>
      <c r="E241" s="462" t="inlineStr">
        <is>
          <t>1</t>
        </is>
      </c>
      <c r="F241" s="462" t="inlineStr">
        <is>
          <t>MD</t>
        </is>
      </c>
      <c r="G241" s="462" t="inlineStr">
        <is>
          <t>Mineral Deed</t>
        </is>
      </c>
      <c r="H241" s="462" t="inlineStr"/>
      <c r="I241" s="462" t="inlineStr">
        <is>
          <t>85 Mineral</t>
        </is>
      </c>
      <c r="J241" s="462" t="inlineStr">
        <is>
          <t>366</t>
        </is>
      </c>
      <c r="K241" s="462" t="inlineStr"/>
      <c r="L241" s="462" t="inlineStr"/>
      <c r="M241" s="462" t="inlineStr">
        <is>
          <t>April 27, 1950</t>
        </is>
      </c>
      <c r="N241" s="462" t="inlineStr"/>
      <c r="O241" s="462" t="inlineStr">
        <is>
          <t>April 27, 1950</t>
        </is>
      </c>
      <c r="P241" s="462" t="inlineStr">
        <is>
          <t>The Heller Company</t>
        </is>
      </c>
      <c r="Q241" s="462" t="inlineStr">
        <is>
          <t>Louis Fenster</t>
        </is>
      </c>
      <c r="R241" s="462" t="inlineStr"/>
      <c r="S241" s="462" t="inlineStr"/>
      <c r="T241" s="462" t="inlineStr"/>
      <c r="U241" s="462" t="inlineStr"/>
      <c r="V241" s="462" t="inlineStr"/>
      <c r="W241" s="462" t="inlineStr"/>
      <c r="X241" s="462" t="inlineStr"/>
      <c r="Y241" s="462" t="inlineStr"/>
      <c r="Z241" s="462" t="inlineStr"/>
      <c r="AA241" s="462" t="inlineStr"/>
      <c r="AB241" s="462" t="inlineStr">
        <is>
          <t>Grantee: Tulsa, Oklahoma</t>
        </is>
      </c>
      <c r="AC241"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41"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41" s="462" t="inlineStr">
        <is>
          <t>32</t>
        </is>
      </c>
      <c r="AF241" s="462" t="inlineStr">
        <is>
          <t>11 North</t>
        </is>
      </c>
      <c r="AG241" s="462" t="inlineStr">
        <is>
          <t>25 West</t>
        </is>
      </c>
      <c r="AH241" s="462" t="inlineStr">
        <is>
          <t>Beckham</t>
        </is>
      </c>
      <c r="AI241" s="462" t="inlineStr">
        <is>
          <t>Oklahoma</t>
        </is>
      </c>
      <c r="AJ241" s="462" t="inlineStr">
        <is>
          <t>NW/4; SE/4</t>
        </is>
      </c>
      <c r="AK241" s="462" t="inlineStr">
        <is>
          <t>N/2 NW/4; E/2 SE/4</t>
        </is>
      </c>
      <c r="AL241" s="462" t="inlineStr"/>
      <c r="AM241" s="462" t="inlineStr"/>
      <c r="AN241" s="462" t="inlineStr">
        <is>
          <t>18 net mineral acres across the two Section 32 tracts</t>
        </is>
      </c>
      <c r="AO241" s="462" t="inlineStr">
        <is>
          <t>12/640 in N/2 NW/4; 6/640 in E/2 SE/4</t>
        </is>
      </c>
      <c r="AP241" s="462" t="inlineStr"/>
      <c r="AQ241" s="462" t="inlineStr"/>
      <c r="AR241" s="462" t="inlineStr"/>
      <c r="AS241" s="462" t="inlineStr"/>
      <c r="AT241" s="462" t="inlineStr"/>
      <c r="AU241" s="462" t="inlineStr"/>
      <c r="AV241" s="462" t="inlineStr"/>
      <c r="AW241" s="462" t="inlineStr"/>
      <c r="AX241" s="462" t="inlineStr"/>
      <c r="AY241" s="462" t="inlineStr"/>
      <c r="AZ241" s="462" t="inlineStr"/>
      <c r="BA241" s="462" t="inlineStr"/>
      <c r="BB241" s="462" t="inlineStr"/>
      <c r="BC241" s="462" t="inlineStr"/>
      <c r="BD241" s="462" t="inlineStr"/>
      <c r="BE241" s="462" t="inlineStr">
        <is>
          <t>Valid and subsisting oil and gas leases of record</t>
        </is>
      </c>
      <c r="BF241" s="462" t="inlineStr"/>
      <c r="BG241" s="462" t="inlineStr"/>
      <c r="BH241" s="462" t="inlineStr">
        <is>
          <t>$1.00 and other valuable consideration</t>
        </is>
      </c>
      <c r="BI241" s="462" t="inlineStr"/>
      <c r="BJ241" s="462" t="inlineStr"/>
      <c r="BK241" s="462" t="inlineStr"/>
      <c r="BL241" s="462" t="inlineStr"/>
      <c r="BM241" s="462" t="inlineStr">
        <is>
          <t>The Heller Company held the listed undivided mineral interests.</t>
        </is>
      </c>
      <c r="BN241" s="462" t="inlineStr">
        <is>
          <t>Louis Fenster received the stated undivided mineral interests, including the Section 32 interests.</t>
        </is>
      </c>
      <c r="BO241" s="462" t="inlineStr">
        <is>
          <t>Title-chain relevant to Section 32. No Diversified entity is named, and this instrument alone does not establish a later succession to Diversified.</t>
        </is>
      </c>
      <c r="BP241" s="462" t="inlineStr">
        <is>
          <t>high</t>
        </is>
      </c>
      <c r="BQ241" s="462" t="inlineStr">
        <is>
          <t>Non-Section-32 schedule fractions remain visible in the raw schedule; title analysis here quantifies the expressly stated Section 32 fractions.</t>
        </is>
      </c>
      <c r="BR241" s="462" t="inlineStr">
        <is>
          <t>not_required</t>
        </is>
      </c>
    </row>
    <row r="242">
      <c r="A242" s="462" t="inlineStr">
        <is>
          <t>B08-G038</t>
        </is>
      </c>
      <c r="B242" s="462" t="inlineStr">
        <is>
          <t>385</t>
        </is>
      </c>
      <c r="C242" s="462" t="inlineStr">
        <is>
          <t>385</t>
        </is>
      </c>
      <c r="D242" s="462" t="inlineStr">
        <is>
          <t>0385.jpg</t>
        </is>
      </c>
      <c r="E242" s="462" t="inlineStr">
        <is>
          <t>1</t>
        </is>
      </c>
      <c r="F242" s="462" t="inlineStr">
        <is>
          <t>MD</t>
        </is>
      </c>
      <c r="G242" s="462" t="inlineStr">
        <is>
          <t>Mineral Deed</t>
        </is>
      </c>
      <c r="H242" s="462" t="inlineStr"/>
      <c r="I242" s="462" t="inlineStr">
        <is>
          <t>85 Mineral</t>
        </is>
      </c>
      <c r="J242" s="462" t="inlineStr">
        <is>
          <t>367</t>
        </is>
      </c>
      <c r="K242" s="462" t="inlineStr"/>
      <c r="L242" s="462" t="inlineStr"/>
      <c r="M242" s="462" t="inlineStr">
        <is>
          <t>April 27, 1950</t>
        </is>
      </c>
      <c r="N242" s="462" t="inlineStr"/>
      <c r="O242" s="462" t="inlineStr">
        <is>
          <t>April 27, 1950</t>
        </is>
      </c>
      <c r="P242" s="462" t="inlineStr">
        <is>
          <t>The Heller Company</t>
        </is>
      </c>
      <c r="Q242" s="462" t="inlineStr">
        <is>
          <t>Samuel H. Minsky</t>
        </is>
      </c>
      <c r="R242" s="462" t="inlineStr"/>
      <c r="S242" s="462" t="inlineStr"/>
      <c r="T242" s="462" t="inlineStr"/>
      <c r="U242" s="462" t="inlineStr"/>
      <c r="V242" s="462" t="inlineStr"/>
      <c r="W242" s="462" t="inlineStr"/>
      <c r="X242" s="462" t="inlineStr"/>
      <c r="Y242" s="462" t="inlineStr"/>
      <c r="Z242" s="462" t="inlineStr"/>
      <c r="AA242" s="462" t="inlineStr"/>
      <c r="AB242" s="462" t="inlineStr">
        <is>
          <t>Grantee: Tulsa, Oklahoma</t>
        </is>
      </c>
      <c r="AC242"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42"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42" s="462" t="inlineStr">
        <is>
          <t>32</t>
        </is>
      </c>
      <c r="AF242" s="462" t="inlineStr">
        <is>
          <t>11 North</t>
        </is>
      </c>
      <c r="AG242" s="462" t="inlineStr">
        <is>
          <t>25 West</t>
        </is>
      </c>
      <c r="AH242" s="462" t="inlineStr">
        <is>
          <t>Beckham</t>
        </is>
      </c>
      <c r="AI242" s="462" t="inlineStr">
        <is>
          <t>Oklahoma</t>
        </is>
      </c>
      <c r="AJ242" s="462" t="inlineStr">
        <is>
          <t>NW/4; SE/4</t>
        </is>
      </c>
      <c r="AK242" s="462" t="inlineStr">
        <is>
          <t>N/2 NW/4; E/2 SE/4</t>
        </is>
      </c>
      <c r="AL242" s="462" t="inlineStr"/>
      <c r="AM242" s="462" t="inlineStr"/>
      <c r="AN242" s="462" t="inlineStr">
        <is>
          <t>18 net mineral acres across the two Section 32 tracts</t>
        </is>
      </c>
      <c r="AO242" s="462" t="inlineStr">
        <is>
          <t>12/640 in N/2 NW/4; 6/640 in E/2 SE/4</t>
        </is>
      </c>
      <c r="AP242" s="462" t="inlineStr"/>
      <c r="AQ242" s="462" t="inlineStr"/>
      <c r="AR242" s="462" t="inlineStr"/>
      <c r="AS242" s="462" t="inlineStr"/>
      <c r="AT242" s="462" t="inlineStr"/>
      <c r="AU242" s="462" t="inlineStr"/>
      <c r="AV242" s="462" t="inlineStr"/>
      <c r="AW242" s="462" t="inlineStr"/>
      <c r="AX242" s="462" t="inlineStr"/>
      <c r="AY242" s="462" t="inlineStr"/>
      <c r="AZ242" s="462" t="inlineStr"/>
      <c r="BA242" s="462" t="inlineStr"/>
      <c r="BB242" s="462" t="inlineStr"/>
      <c r="BC242" s="462" t="inlineStr"/>
      <c r="BD242" s="462" t="inlineStr"/>
      <c r="BE242" s="462" t="inlineStr">
        <is>
          <t>Valid and subsisting oil and gas leases of record</t>
        </is>
      </c>
      <c r="BF242" s="462" t="inlineStr"/>
      <c r="BG242" s="462" t="inlineStr"/>
      <c r="BH242" s="462" t="inlineStr">
        <is>
          <t>$1.00 and other valuable consideration</t>
        </is>
      </c>
      <c r="BI242" s="462" t="inlineStr"/>
      <c r="BJ242" s="462" t="inlineStr"/>
      <c r="BK242" s="462" t="inlineStr"/>
      <c r="BL242" s="462" t="inlineStr"/>
      <c r="BM242" s="462" t="inlineStr">
        <is>
          <t>The Heller Company held the listed undivided mineral interests.</t>
        </is>
      </c>
      <c r="BN242" s="462" t="inlineStr">
        <is>
          <t>Samuel H. Minsky received the stated undivided mineral interests, including the Section 32 interests.</t>
        </is>
      </c>
      <c r="BO242" s="462" t="inlineStr">
        <is>
          <t>Title-chain relevant to Section 32. No Diversified entity is named, and this instrument alone does not establish a later succession to Diversified.</t>
        </is>
      </c>
      <c r="BP242" s="462" t="inlineStr">
        <is>
          <t>high</t>
        </is>
      </c>
      <c r="BQ242" s="462" t="inlineStr">
        <is>
          <t>Non-Section-32 schedule fractions remain visible in the raw schedule; title analysis here quantifies the expressly stated Section 32 fractions.</t>
        </is>
      </c>
      <c r="BR242" s="462" t="inlineStr">
        <is>
          <t>not_required</t>
        </is>
      </c>
    </row>
    <row r="243">
      <c r="A243" s="462" t="inlineStr">
        <is>
          <t>B08-G039</t>
        </is>
      </c>
      <c r="B243" s="462" t="inlineStr">
        <is>
          <t>386</t>
        </is>
      </c>
      <c r="C243" s="462" t="inlineStr">
        <is>
          <t>386</t>
        </is>
      </c>
      <c r="D243" s="462" t="inlineStr">
        <is>
          <t>0386.jpg</t>
        </is>
      </c>
      <c r="E243" s="462" t="inlineStr">
        <is>
          <t>1</t>
        </is>
      </c>
      <c r="F243" s="462" t="inlineStr">
        <is>
          <t>MD</t>
        </is>
      </c>
      <c r="G243" s="462" t="inlineStr">
        <is>
          <t>Mineral Deed</t>
        </is>
      </c>
      <c r="H243" s="462" t="inlineStr"/>
      <c r="I243" s="462" t="inlineStr">
        <is>
          <t>74 Mineral</t>
        </is>
      </c>
      <c r="J243" s="462" t="inlineStr">
        <is>
          <t>63</t>
        </is>
      </c>
      <c r="K243" s="462" t="inlineStr"/>
      <c r="L243" s="462" t="inlineStr">
        <is>
          <t>May 17, 1950,2:00 P.M.</t>
        </is>
      </c>
      <c r="M243" s="462" t="inlineStr">
        <is>
          <t>April 28, 1950</t>
        </is>
      </c>
      <c r="N243" s="462" t="inlineStr"/>
      <c r="O243" s="462" t="inlineStr">
        <is>
          <t>April 28, 1950</t>
        </is>
      </c>
      <c r="P243" s="462" t="inlineStr">
        <is>
          <t>J. A. Brescian and Marjorie Brescian, husband and wife</t>
        </is>
      </c>
      <c r="Q243" s="462" t="inlineStr">
        <is>
          <t>SIROP OIL COMPANY, Oklahoma City, Oklahoma</t>
        </is>
      </c>
      <c r="R243" s="462" t="inlineStr"/>
      <c r="S243" s="462" t="inlineStr"/>
      <c r="T243" s="462" t="inlineStr"/>
      <c r="U243" s="462" t="inlineStr"/>
      <c r="V243" s="462" t="inlineStr"/>
      <c r="W243" s="462" t="inlineStr"/>
      <c r="X243" s="462" t="inlineStr"/>
      <c r="Y243" s="462" t="inlineStr"/>
      <c r="Z243" s="462" t="inlineStr"/>
      <c r="AA243" s="462" t="inlineStr"/>
      <c r="AB243" s="462" t="inlineStr"/>
      <c r="AC243" s="462" t="inlineStr">
        <is>
          <t>The South-half of the Northwest Quarter (S 1/2 of NW 1/4) of Section Thirty-two (32), Township Eleven (11) North, Range Twenty-five (25) W.I.M. (Division of interest. No Revenue stamps required.)</t>
        </is>
      </c>
      <c r="AD243" s="462" t="inlineStr">
        <is>
          <t>S/2 NW/4 of Section 32, Township 11 North, Range 25 West</t>
        </is>
      </c>
      <c r="AE243" s="462" t="inlineStr">
        <is>
          <t>32</t>
        </is>
      </c>
      <c r="AF243" s="462" t="inlineStr">
        <is>
          <t>11 North</t>
        </is>
      </c>
      <c r="AG243" s="462" t="inlineStr">
        <is>
          <t>25 West</t>
        </is>
      </c>
      <c r="AH243" s="462" t="inlineStr">
        <is>
          <t>Beckham</t>
        </is>
      </c>
      <c r="AI243" s="462" t="inlineStr">
        <is>
          <t>Oklahoma</t>
        </is>
      </c>
      <c r="AJ243" s="462" t="inlineStr">
        <is>
          <t>NW/4</t>
        </is>
      </c>
      <c r="AK243" s="462" t="inlineStr">
        <is>
          <t>S/2 NW/4</t>
        </is>
      </c>
      <c r="AL243" s="462" t="inlineStr"/>
      <c r="AM243" s="462" t="inlineStr">
        <is>
          <t>80</t>
        </is>
      </c>
      <c r="AN243" s="462" t="inlineStr">
        <is>
          <t>40</t>
        </is>
      </c>
      <c r="AO243" s="462" t="inlineStr">
        <is>
          <t>1/4th interest stated as 40 acres</t>
        </is>
      </c>
      <c r="AP243" s="462" t="inlineStr"/>
      <c r="AQ243" s="462" t="inlineStr"/>
      <c r="AR243" s="462" t="inlineStr"/>
      <c r="AS243" s="462" t="inlineStr"/>
      <c r="AT243" s="462" t="inlineStr"/>
      <c r="AU243" s="462" t="inlineStr"/>
      <c r="AV243" s="462" t="inlineStr"/>
      <c r="AW243" s="462" t="inlineStr"/>
      <c r="AX243" s="462" t="inlineStr"/>
      <c r="AY243" s="462" t="inlineStr"/>
      <c r="AZ243" s="462" t="inlineStr"/>
      <c r="BA243" s="462" t="inlineStr"/>
      <c r="BB243" s="462" t="inlineStr"/>
      <c r="BC243" s="462" t="inlineStr"/>
      <c r="BD243" s="462" t="inlineStr"/>
      <c r="BE243" s="462" t="inlineStr"/>
      <c r="BF243" s="462" t="inlineStr"/>
      <c r="BG243" s="462" t="inlineStr"/>
      <c r="BH243" s="462" t="inlineStr">
        <is>
          <t>$1.00 and additional consideration</t>
        </is>
      </c>
      <c r="BI243" s="462" t="inlineStr"/>
      <c r="BJ243" s="462" t="inlineStr"/>
      <c r="BK243" s="462" t="inlineStr"/>
      <c r="BL243" s="462" t="inlineStr"/>
      <c r="BM243" s="462" t="inlineStr">
        <is>
          <t>J. A. Brescian held the one-fourth mineral interest acquired in B08-G026.</t>
        </is>
      </c>
      <c r="BN243" s="462" t="inlineStr">
        <is>
          <t>SIROP OIL COMPANY received the stated one-fourth mineral interest (40 mineral acres stated, arithmetically inconsistent with an 80-acre tract).</t>
        </is>
      </c>
      <c r="BO243" s="462" t="inlineStr">
        <is>
          <t>Title-chain relevant to Section 32. No Diversified entity is named, and this instrument alone does not establish a later succession to Diversified.</t>
        </is>
      </c>
      <c r="BP243" s="462" t="inlineStr">
        <is>
          <t>high</t>
        </is>
      </c>
      <c r="BQ243" s="462" t="inlineStr">
        <is>
          <t>The deed states both 1/4th and 40 acres; both are preserved because 1/4 of the stated 80-acre tract is 20 acres, not 40.</t>
        </is>
      </c>
      <c r="BR243" s="462" t="inlineStr">
        <is>
          <t>required</t>
        </is>
      </c>
    </row>
    <row r="244">
      <c r="A244" s="462" t="inlineStr">
        <is>
          <t>B08-G040</t>
        </is>
      </c>
      <c r="B244" s="462" t="inlineStr">
        <is>
          <t>387</t>
        </is>
      </c>
      <c r="C244" s="462" t="inlineStr">
        <is>
          <t>388</t>
        </is>
      </c>
      <c r="D244" s="462" t="inlineStr">
        <is>
          <t>0387.jpg
0388.jpg</t>
        </is>
      </c>
      <c r="E244" s="462" t="inlineStr">
        <is>
          <t>2</t>
        </is>
      </c>
      <c r="F244" s="462" t="inlineStr">
        <is>
          <t>DEP-DES</t>
        </is>
      </c>
      <c r="G244" s="462" t="inlineStr">
        <is>
          <t>Designation of Depository</t>
        </is>
      </c>
      <c r="H244" s="462" t="inlineStr"/>
      <c r="I244" s="462" t="inlineStr">
        <is>
          <t>75 Miscellaneous</t>
        </is>
      </c>
      <c r="J244" s="462" t="inlineStr">
        <is>
          <t>219</t>
        </is>
      </c>
      <c r="K244" s="462" t="inlineStr"/>
      <c r="L244" s="462" t="inlineStr"/>
      <c r="M244" s="462" t="inlineStr">
        <is>
          <t>June 1, 1950</t>
        </is>
      </c>
      <c r="N244" s="462" t="inlineStr"/>
      <c r="O244" s="462" t="inlineStr">
        <is>
          <t>June 2, 1950</t>
        </is>
      </c>
      <c r="P244" s="462" t="inlineStr">
        <is>
          <t>Maurice Sanditen; Samuel H. Minsky; Louis Fenster; E. G. Sanditen; Julius Sanditen; Herman Sanditen</t>
        </is>
      </c>
      <c r="Q244" s="462" t="inlineStr">
        <is>
          <t>National Bank of Tulsa</t>
        </is>
      </c>
      <c r="R244" s="462" t="inlineStr"/>
      <c r="S244" s="462" t="inlineStr"/>
      <c r="T244" s="462" t="inlineStr"/>
      <c r="U244" s="462" t="inlineStr"/>
      <c r="V244" s="462" t="inlineStr"/>
      <c r="W244" s="462" t="inlineStr"/>
      <c r="X244" s="462" t="inlineStr"/>
      <c r="Y244" s="462" t="inlineStr"/>
      <c r="Z244" s="462" t="inlineStr"/>
      <c r="AA244" s="462" t="inlineStr">
        <is>
          <t>Owners of interests in delay rentals under the referenced oil and gas lease</t>
        </is>
      </c>
      <c r="AB244" s="462" t="inlineStr"/>
      <c r="AC244" s="462" t="inlineStr">
        <is>
          <t>N/2 NW/4 and N/2 SW/4 of Section 32, Township 11 North, Range 25 West</t>
        </is>
      </c>
      <c r="AD244" s="462" t="inlineStr">
        <is>
          <t>N/2 NW/4 and N/2 SW/4 of Section 32, Township 11 North, Range 25 West</t>
        </is>
      </c>
      <c r="AE244" s="462" t="inlineStr">
        <is>
          <t>32</t>
        </is>
      </c>
      <c r="AF244" s="462" t="inlineStr">
        <is>
          <t>11 North</t>
        </is>
      </c>
      <c r="AG244" s="462" t="inlineStr">
        <is>
          <t>25 West</t>
        </is>
      </c>
      <c r="AH244" s="462" t="inlineStr">
        <is>
          <t>Beckham</t>
        </is>
      </c>
      <c r="AI244" s="462" t="inlineStr">
        <is>
          <t>Oklahoma</t>
        </is>
      </c>
      <c r="AJ244" s="462" t="inlineStr">
        <is>
          <t>NW/4; SW/4</t>
        </is>
      </c>
      <c r="AK244" s="462" t="inlineStr"/>
      <c r="AL244" s="462" t="inlineStr"/>
      <c r="AM244" s="462" t="inlineStr"/>
      <c r="AN244" s="462" t="inlineStr"/>
      <c r="AO244" s="462" t="inlineStr"/>
      <c r="AP244" s="462" t="inlineStr"/>
      <c r="AQ244" s="462" t="inlineStr"/>
      <c r="AR244" s="462" t="inlineStr"/>
      <c r="AS244" s="462" t="inlineStr"/>
      <c r="AT244" s="462" t="inlineStr"/>
      <c r="AU244" s="462" t="inlineStr"/>
      <c r="AV244" s="462" t="inlineStr"/>
      <c r="AW244" s="462" t="inlineStr"/>
      <c r="AX244" s="462" t="inlineStr"/>
      <c r="AY244" s="462" t="inlineStr"/>
      <c r="AZ244" s="462" t="inlineStr">
        <is>
          <t>November 14, 1947 B. E. Maddoux lease, Book 63 Miscellaneous p.35</t>
        </is>
      </c>
      <c r="BA244" s="462" t="inlineStr"/>
      <c r="BB244" s="462" t="inlineStr"/>
      <c r="BC244" s="462" t="inlineStr"/>
      <c r="BD244" s="462" t="inlineStr"/>
      <c r="BE244" s="462" t="inlineStr"/>
      <c r="BF244" s="462" t="inlineStr"/>
      <c r="BG244" s="462" t="inlineStr"/>
      <c r="BH244" s="462" t="inlineStr"/>
      <c r="BI244" s="462" t="inlineStr"/>
      <c r="BJ244" s="462" t="inlineStr"/>
      <c r="BK244" s="462" t="inlineStr"/>
      <c r="BL244" s="462" t="inlineStr">
        <is>
          <t>Designates the named bank as depository for delay rentals and binds successors and assigns; it does not convey the underlying mineral or leasehold estate.</t>
        </is>
      </c>
      <c r="BM244" s="462" t="inlineStr">
        <is>
          <t>The signers owned interests in delay rentals under the referenced lease.</t>
        </is>
      </c>
      <c r="BN244" s="462" t="inlineStr">
        <is>
          <t>National Bank of Tulsa became the contractual depository for those delay rentals; ownership of the underlying interests was unchanged.</t>
        </is>
      </c>
      <c r="BO244" s="462" t="inlineStr">
        <is>
          <t>Title-chain relevant to Section 32. No Diversified entity is named, and this instrument alone does not establish a later succession to Diversified.</t>
        </is>
      </c>
      <c r="BP244" s="462" t="inlineStr">
        <is>
          <t>high</t>
        </is>
      </c>
      <c r="BQ244" s="462" t="inlineStr"/>
      <c r="BR244" s="462" t="inlineStr">
        <is>
          <t>not_required</t>
        </is>
      </c>
    </row>
    <row r="245">
      <c r="A245" s="462" t="inlineStr">
        <is>
          <t>B08-G041</t>
        </is>
      </c>
      <c r="B245" s="462" t="inlineStr">
        <is>
          <t>389</t>
        </is>
      </c>
      <c r="C245" s="462" t="inlineStr">
        <is>
          <t>390</t>
        </is>
      </c>
      <c r="D245" s="462" t="inlineStr">
        <is>
          <t>0389.jpg
0390.jpg</t>
        </is>
      </c>
      <c r="E245" s="462" t="inlineStr">
        <is>
          <t>2</t>
        </is>
      </c>
      <c r="F245" s="462" t="inlineStr">
        <is>
          <t>DEP-DES</t>
        </is>
      </c>
      <c r="G245" s="462" t="inlineStr">
        <is>
          <t>Designation of Depository</t>
        </is>
      </c>
      <c r="H245" s="462" t="inlineStr"/>
      <c r="I245" s="462" t="inlineStr">
        <is>
          <t>75 Miscellaneous</t>
        </is>
      </c>
      <c r="J245" s="462" t="inlineStr">
        <is>
          <t>221</t>
        </is>
      </c>
      <c r="K245" s="462" t="inlineStr"/>
      <c r="L245" s="462" t="inlineStr"/>
      <c r="M245" s="462" t="inlineStr">
        <is>
          <t>June 1, 1950</t>
        </is>
      </c>
      <c r="N245" s="462" t="inlineStr"/>
      <c r="O245" s="462" t="inlineStr">
        <is>
          <t>June 1, 1950</t>
        </is>
      </c>
      <c r="P245" s="462" t="inlineStr">
        <is>
          <t>The Heller Company</t>
        </is>
      </c>
      <c r="Q245" s="462" t="inlineStr">
        <is>
          <t>The First National Bank and Trust Company of Tulsa</t>
        </is>
      </c>
      <c r="R245" s="462" t="inlineStr"/>
      <c r="S245" s="462" t="inlineStr"/>
      <c r="T245" s="462" t="inlineStr"/>
      <c r="U245" s="462" t="inlineStr"/>
      <c r="V245" s="462" t="inlineStr"/>
      <c r="W245" s="462" t="inlineStr"/>
      <c r="X245" s="462" t="inlineStr"/>
      <c r="Y245" s="462" t="inlineStr"/>
      <c r="Z245" s="462" t="inlineStr"/>
      <c r="AA245" s="462" t="inlineStr">
        <is>
          <t>Owners of interests in delay rentals under the referenced oil and gas lease</t>
        </is>
      </c>
      <c r="AB245" s="462" t="inlineStr"/>
      <c r="AC245" s="462" t="inlineStr">
        <is>
          <t>N/2 NW/4 and N/2 SW/4 of Section 32, Township 11 North, Range 25 West</t>
        </is>
      </c>
      <c r="AD245" s="462" t="inlineStr">
        <is>
          <t>N/2 NW/4 and N/2 SW/4 of Section 32, Township 11 North, Range 25 West</t>
        </is>
      </c>
      <c r="AE245" s="462" t="inlineStr">
        <is>
          <t>32</t>
        </is>
      </c>
      <c r="AF245" s="462" t="inlineStr">
        <is>
          <t>11 North</t>
        </is>
      </c>
      <c r="AG245" s="462" t="inlineStr">
        <is>
          <t>25 West</t>
        </is>
      </c>
      <c r="AH245" s="462" t="inlineStr">
        <is>
          <t>Beckham</t>
        </is>
      </c>
      <c r="AI245" s="462" t="inlineStr">
        <is>
          <t>Oklahoma</t>
        </is>
      </c>
      <c r="AJ245" s="462" t="inlineStr">
        <is>
          <t>NW/4; SW/4</t>
        </is>
      </c>
      <c r="AK245" s="462" t="inlineStr"/>
      <c r="AL245" s="462" t="inlineStr"/>
      <c r="AM245" s="462" t="inlineStr"/>
      <c r="AN245" s="462" t="inlineStr"/>
      <c r="AO245" s="462" t="inlineStr"/>
      <c r="AP245" s="462" t="inlineStr"/>
      <c r="AQ245" s="462" t="inlineStr"/>
      <c r="AR245" s="462" t="inlineStr"/>
      <c r="AS245" s="462" t="inlineStr"/>
      <c r="AT245" s="462" t="inlineStr"/>
      <c r="AU245" s="462" t="inlineStr"/>
      <c r="AV245" s="462" t="inlineStr"/>
      <c r="AW245" s="462" t="inlineStr"/>
      <c r="AX245" s="462" t="inlineStr"/>
      <c r="AY245" s="462" t="inlineStr"/>
      <c r="AZ245" s="462" t="inlineStr">
        <is>
          <t>November 14, 1947 B. E. Maddoux lease, Book 63 Miscellaneous p.35</t>
        </is>
      </c>
      <c r="BA245" s="462" t="inlineStr"/>
      <c r="BB245" s="462" t="inlineStr"/>
      <c r="BC245" s="462" t="inlineStr"/>
      <c r="BD245" s="462" t="inlineStr"/>
      <c r="BE245" s="462" t="inlineStr"/>
      <c r="BF245" s="462" t="inlineStr"/>
      <c r="BG245" s="462" t="inlineStr"/>
      <c r="BH245" s="462" t="inlineStr"/>
      <c r="BI245" s="462" t="inlineStr"/>
      <c r="BJ245" s="462" t="inlineStr"/>
      <c r="BK245" s="462" t="inlineStr"/>
      <c r="BL245" s="462" t="inlineStr">
        <is>
          <t>Designates the named bank as depository for delay rentals and binds successors and assigns; it does not convey the underlying mineral or leasehold estate.</t>
        </is>
      </c>
      <c r="BM245" s="462" t="inlineStr">
        <is>
          <t>The signers owned interests in delay rentals under the referenced lease.</t>
        </is>
      </c>
      <c r="BN245" s="462" t="inlineStr">
        <is>
          <t>The First National Bank and Trust Company of Tulsa became the contractual depository for those delay rentals; ownership of the underlying interests was unchanged.</t>
        </is>
      </c>
      <c r="BO245" s="462" t="inlineStr">
        <is>
          <t>Title-chain relevant to Section 32. No Diversified entity is named, and this instrument alone does not establish a later succession to Diversified.</t>
        </is>
      </c>
      <c r="BP245" s="462" t="inlineStr">
        <is>
          <t>high</t>
        </is>
      </c>
      <c r="BQ245" s="462" t="inlineStr"/>
      <c r="BR245" s="462" t="inlineStr">
        <is>
          <t>not_required</t>
        </is>
      </c>
    </row>
    <row r="246">
      <c r="A246" s="462" t="inlineStr">
        <is>
          <t>B08-G042</t>
        </is>
      </c>
      <c r="B246" s="462" t="inlineStr">
        <is>
          <t>391</t>
        </is>
      </c>
      <c r="C246" s="462" t="inlineStr">
        <is>
          <t>392</t>
        </is>
      </c>
      <c r="D246" s="462" t="inlineStr">
        <is>
          <t>0391.jpg
0392.jpg</t>
        </is>
      </c>
      <c r="E246" s="462" t="inlineStr">
        <is>
          <t>2</t>
        </is>
      </c>
      <c r="F246" s="462" t="inlineStr">
        <is>
          <t>DEP-DES</t>
        </is>
      </c>
      <c r="G246" s="462" t="inlineStr">
        <is>
          <t>Designation of Depository</t>
        </is>
      </c>
      <c r="H246" s="462" t="inlineStr"/>
      <c r="I246" s="462" t="inlineStr">
        <is>
          <t>75 Miscellaneous</t>
        </is>
      </c>
      <c r="J246" s="462" t="inlineStr">
        <is>
          <t>227</t>
        </is>
      </c>
      <c r="K246" s="462" t="inlineStr"/>
      <c r="L246" s="462" t="inlineStr"/>
      <c r="M246" s="462" t="inlineStr">
        <is>
          <t>June 1, 1950</t>
        </is>
      </c>
      <c r="N246" s="462" t="inlineStr"/>
      <c r="O246" s="462" t="inlineStr">
        <is>
          <t>June 1, 1950</t>
        </is>
      </c>
      <c r="P246" s="462" t="inlineStr">
        <is>
          <t>The Heller Company</t>
        </is>
      </c>
      <c r="Q246" s="462" t="inlineStr">
        <is>
          <t>The First National Bank and Trust Company of Tulsa</t>
        </is>
      </c>
      <c r="R246" s="462" t="inlineStr"/>
      <c r="S246" s="462" t="inlineStr"/>
      <c r="T246" s="462" t="inlineStr"/>
      <c r="U246" s="462" t="inlineStr"/>
      <c r="V246" s="462" t="inlineStr"/>
      <c r="W246" s="462" t="inlineStr"/>
      <c r="X246" s="462" t="inlineStr"/>
      <c r="Y246" s="462" t="inlineStr"/>
      <c r="Z246" s="462" t="inlineStr"/>
      <c r="AA246" s="462" t="inlineStr">
        <is>
          <t>Owners of interests in delay rentals under the referenced oil and gas lease</t>
        </is>
      </c>
      <c r="AB246" s="462" t="inlineStr"/>
      <c r="AC246" s="462" t="inlineStr">
        <is>
          <t>E/2 SE/4 of Section 32, Township 11 North, Range 25 West</t>
        </is>
      </c>
      <c r="AD246" s="462" t="inlineStr">
        <is>
          <t>E/2 SE/4 of Section 32, Township 11 North, Range 25 West</t>
        </is>
      </c>
      <c r="AE246" s="462" t="inlineStr">
        <is>
          <t>32</t>
        </is>
      </c>
      <c r="AF246" s="462" t="inlineStr">
        <is>
          <t>11 North</t>
        </is>
      </c>
      <c r="AG246" s="462" t="inlineStr">
        <is>
          <t>25 West</t>
        </is>
      </c>
      <c r="AH246" s="462" t="inlineStr">
        <is>
          <t>Beckham</t>
        </is>
      </c>
      <c r="AI246" s="462" t="inlineStr">
        <is>
          <t>Oklahoma</t>
        </is>
      </c>
      <c r="AJ246" s="462" t="inlineStr">
        <is>
          <t>SE/4</t>
        </is>
      </c>
      <c r="AK246" s="462" t="inlineStr"/>
      <c r="AL246" s="462" t="inlineStr"/>
      <c r="AM246" s="462" t="inlineStr"/>
      <c r="AN246" s="462" t="inlineStr"/>
      <c r="AO246" s="462" t="inlineStr"/>
      <c r="AP246" s="462" t="inlineStr"/>
      <c r="AQ246" s="462" t="inlineStr"/>
      <c r="AR246" s="462" t="inlineStr"/>
      <c r="AS246" s="462" t="inlineStr"/>
      <c r="AT246" s="462" t="inlineStr"/>
      <c r="AU246" s="462" t="inlineStr"/>
      <c r="AV246" s="462" t="inlineStr"/>
      <c r="AW246" s="462" t="inlineStr"/>
      <c r="AX246" s="462" t="inlineStr"/>
      <c r="AY246" s="462" t="inlineStr"/>
      <c r="AZ246" s="462" t="inlineStr">
        <is>
          <t>November 13, 1947 Cora B. and S. A. Garrett lease, Book 63 Miscellaneous p.33</t>
        </is>
      </c>
      <c r="BA246" s="462" t="inlineStr"/>
      <c r="BB246" s="462" t="inlineStr"/>
      <c r="BC246" s="462" t="inlineStr"/>
      <c r="BD246" s="462" t="inlineStr"/>
      <c r="BE246" s="462" t="inlineStr"/>
      <c r="BF246" s="462" t="inlineStr"/>
      <c r="BG246" s="462" t="inlineStr"/>
      <c r="BH246" s="462" t="inlineStr"/>
      <c r="BI246" s="462" t="inlineStr"/>
      <c r="BJ246" s="462" t="inlineStr"/>
      <c r="BK246" s="462" t="inlineStr"/>
      <c r="BL246" s="462" t="inlineStr">
        <is>
          <t>Designates the named bank as depository for delay rentals and binds successors and assigns; it does not convey the underlying mineral or leasehold estate.</t>
        </is>
      </c>
      <c r="BM246" s="462" t="inlineStr">
        <is>
          <t>The signers owned interests in delay rentals under the referenced lease.</t>
        </is>
      </c>
      <c r="BN246" s="462" t="inlineStr">
        <is>
          <t>The First National Bank and Trust Company of Tulsa became the contractual depository for those delay rentals; ownership of the underlying interests was unchanged.</t>
        </is>
      </c>
      <c r="BO246" s="462" t="inlineStr">
        <is>
          <t>Title-chain relevant to Section 32. No Diversified entity is named, and this instrument alone does not establish a later succession to Diversified.</t>
        </is>
      </c>
      <c r="BP246" s="462" t="inlineStr">
        <is>
          <t>high</t>
        </is>
      </c>
      <c r="BQ246" s="462" t="inlineStr"/>
      <c r="BR246" s="462" t="inlineStr">
        <is>
          <t>not_required</t>
        </is>
      </c>
    </row>
    <row r="247">
      <c r="A247" s="462" t="inlineStr">
        <is>
          <t>B08-G043</t>
        </is>
      </c>
      <c r="B247" s="462" t="inlineStr">
        <is>
          <t>393</t>
        </is>
      </c>
      <c r="C247" s="462" t="inlineStr">
        <is>
          <t>394</t>
        </is>
      </c>
      <c r="D247" s="462" t="inlineStr">
        <is>
          <t>0393.jpg
0394.jpg</t>
        </is>
      </c>
      <c r="E247" s="462" t="inlineStr">
        <is>
          <t>2</t>
        </is>
      </c>
      <c r="F247" s="462" t="inlineStr">
        <is>
          <t>DEP-DES</t>
        </is>
      </c>
      <c r="G247" s="462" t="inlineStr">
        <is>
          <t>Designation of Depository</t>
        </is>
      </c>
      <c r="H247" s="462" t="inlineStr"/>
      <c r="I247" s="462" t="inlineStr">
        <is>
          <t>75 Miscellaneous</t>
        </is>
      </c>
      <c r="J247" s="462" t="inlineStr">
        <is>
          <t>229</t>
        </is>
      </c>
      <c r="K247" s="462" t="inlineStr"/>
      <c r="L247" s="462" t="inlineStr"/>
      <c r="M247" s="462" t="inlineStr">
        <is>
          <t>June 1, 1950</t>
        </is>
      </c>
      <c r="N247" s="462" t="inlineStr"/>
      <c r="O247" s="462" t="inlineStr">
        <is>
          <t>June 2, 1950</t>
        </is>
      </c>
      <c r="P247" s="462" t="inlineStr">
        <is>
          <t>E. G. Sanditen; Maurice Sanditen; Samuel H. Minsky; Louis Fenster; Julius Sanditen; Herman Sanditen</t>
        </is>
      </c>
      <c r="Q247" s="462" t="inlineStr">
        <is>
          <t>National Bank of Tulsa</t>
        </is>
      </c>
      <c r="R247" s="462" t="inlineStr"/>
      <c r="S247" s="462" t="inlineStr"/>
      <c r="T247" s="462" t="inlineStr"/>
      <c r="U247" s="462" t="inlineStr"/>
      <c r="V247" s="462" t="inlineStr"/>
      <c r="W247" s="462" t="inlineStr"/>
      <c r="X247" s="462" t="inlineStr"/>
      <c r="Y247" s="462" t="inlineStr"/>
      <c r="Z247" s="462" t="inlineStr"/>
      <c r="AA247" s="462" t="inlineStr">
        <is>
          <t>Owners of interests in delay rentals under the referenced oil and gas lease</t>
        </is>
      </c>
      <c r="AB247" s="462" t="inlineStr"/>
      <c r="AC247" s="462" t="inlineStr">
        <is>
          <t>E/2 SE/4 of Section 32, Township 11 North, Range 25 West</t>
        </is>
      </c>
      <c r="AD247" s="462" t="inlineStr">
        <is>
          <t>E/2 SE/4 of Section 32, Township 11 North, Range 25 West</t>
        </is>
      </c>
      <c r="AE247" s="462" t="inlineStr">
        <is>
          <t>32</t>
        </is>
      </c>
      <c r="AF247" s="462" t="inlineStr">
        <is>
          <t>11 North</t>
        </is>
      </c>
      <c r="AG247" s="462" t="inlineStr">
        <is>
          <t>25 West</t>
        </is>
      </c>
      <c r="AH247" s="462" t="inlineStr">
        <is>
          <t>Beckham</t>
        </is>
      </c>
      <c r="AI247" s="462" t="inlineStr">
        <is>
          <t>Oklahoma</t>
        </is>
      </c>
      <c r="AJ247" s="462" t="inlineStr">
        <is>
          <t>SE/4</t>
        </is>
      </c>
      <c r="AK247" s="462" t="inlineStr"/>
      <c r="AL247" s="462" t="inlineStr"/>
      <c r="AM247" s="462" t="inlineStr"/>
      <c r="AN247" s="462" t="inlineStr"/>
      <c r="AO247" s="462" t="inlineStr"/>
      <c r="AP247" s="462" t="inlineStr"/>
      <c r="AQ247" s="462" t="inlineStr"/>
      <c r="AR247" s="462" t="inlineStr"/>
      <c r="AS247" s="462" t="inlineStr"/>
      <c r="AT247" s="462" t="inlineStr"/>
      <c r="AU247" s="462" t="inlineStr"/>
      <c r="AV247" s="462" t="inlineStr"/>
      <c r="AW247" s="462" t="inlineStr"/>
      <c r="AX247" s="462" t="inlineStr"/>
      <c r="AY247" s="462" t="inlineStr"/>
      <c r="AZ247" s="462" t="inlineStr">
        <is>
          <t>November 13, 1947 Cora B. and S. A. Garrett lease, Book 63 Miscellaneous p.33</t>
        </is>
      </c>
      <c r="BA247" s="462" t="inlineStr"/>
      <c r="BB247" s="462" t="inlineStr"/>
      <c r="BC247" s="462" t="inlineStr"/>
      <c r="BD247" s="462" t="inlineStr"/>
      <c r="BE247" s="462" t="inlineStr"/>
      <c r="BF247" s="462" t="inlineStr"/>
      <c r="BG247" s="462" t="inlineStr"/>
      <c r="BH247" s="462" t="inlineStr"/>
      <c r="BI247" s="462" t="inlineStr"/>
      <c r="BJ247" s="462" t="inlineStr"/>
      <c r="BK247" s="462" t="inlineStr"/>
      <c r="BL247" s="462" t="inlineStr">
        <is>
          <t>Designates the named bank as depository for delay rentals and binds successors and assigns; it does not convey the underlying mineral or leasehold estate.</t>
        </is>
      </c>
      <c r="BM247" s="462" t="inlineStr">
        <is>
          <t>The signers owned interests in delay rentals under the referenced lease.</t>
        </is>
      </c>
      <c r="BN247" s="462" t="inlineStr">
        <is>
          <t>National Bank of Tulsa became the contractual depository for those delay rentals; ownership of the underlying interests was unchanged.</t>
        </is>
      </c>
      <c r="BO247" s="462" t="inlineStr">
        <is>
          <t>Title-chain relevant to Section 32. No Diversified entity is named, and this instrument alone does not establish a later succession to Diversified.</t>
        </is>
      </c>
      <c r="BP247" s="462" t="inlineStr">
        <is>
          <t>high</t>
        </is>
      </c>
      <c r="BQ247" s="462" t="inlineStr"/>
      <c r="BR247" s="462" t="inlineStr">
        <is>
          <t>not_required</t>
        </is>
      </c>
    </row>
    <row r="248">
      <c r="A248" s="462" t="inlineStr">
        <is>
          <t>B08-G044</t>
        </is>
      </c>
      <c r="B248" s="462" t="inlineStr">
        <is>
          <t>395</t>
        </is>
      </c>
      <c r="C248" s="462" t="inlineStr">
        <is>
          <t>396</t>
        </is>
      </c>
      <c r="D248" s="462" t="inlineStr">
        <is>
          <t>0395.jpg
0396.jpg</t>
        </is>
      </c>
      <c r="E248" s="462" t="inlineStr">
        <is>
          <t>2</t>
        </is>
      </c>
      <c r="F248" s="462" t="inlineStr">
        <is>
          <t>ASG-ORRI</t>
        </is>
      </c>
      <c r="G248" s="462" t="inlineStr">
        <is>
          <t>Assignment of Overriding Royalty Interest</t>
        </is>
      </c>
      <c r="H248" s="462" t="inlineStr"/>
      <c r="I248" s="462" t="inlineStr">
        <is>
          <t>86 Miscellaneous</t>
        </is>
      </c>
      <c r="J248" s="462" t="inlineStr">
        <is>
          <t>86</t>
        </is>
      </c>
      <c r="K248" s="462" t="inlineStr"/>
      <c r="L248" s="462" t="inlineStr">
        <is>
          <t>July 22, 1950,11:00 A.M.</t>
        </is>
      </c>
      <c r="M248" s="462" t="inlineStr">
        <is>
          <t>May 22, 1950</t>
        </is>
      </c>
      <c r="N248" s="462" t="inlineStr"/>
      <c r="O248" s="462" t="inlineStr">
        <is>
          <t>May 22, 1950</t>
        </is>
      </c>
      <c r="P248" s="462" t="inlineStr"/>
      <c r="Q248" s="462" t="inlineStr"/>
      <c r="R248" s="462" t="inlineStr">
        <is>
          <t>C. A. Green and wife, Blanche Green</t>
        </is>
      </c>
      <c r="S248" s="462" t="inlineStr">
        <is>
          <t>Claud B. Hamill</t>
        </is>
      </c>
      <c r="T248" s="462" t="inlineStr"/>
      <c r="U248" s="462" t="inlineStr"/>
      <c r="V248" s="462" t="inlineStr"/>
      <c r="W248" s="462" t="inlineStr"/>
      <c r="X248" s="462" t="inlineStr"/>
      <c r="Y248" s="462" t="inlineStr"/>
      <c r="Z248" s="462" t="inlineStr"/>
      <c r="AA248" s="462" t="inlineStr"/>
      <c r="AB248" s="462" t="inlineStr">
        <is>
          <t>Assignee: 1118 City National Bank Building, Houston, Texas</t>
        </is>
      </c>
      <c r="AC248" s="462" t="inlineStr">
        <is>
          <t>The Northeast One-fourth (N. E. 1/4) of Section 32, Township 11 North, Range 25 West, containing 160 acres, more or less</t>
        </is>
      </c>
      <c r="AD248" s="462" t="inlineStr">
        <is>
          <t>NE/4 of Section 32, Township 11 North, Range 25 West</t>
        </is>
      </c>
      <c r="AE248" s="462" t="inlineStr">
        <is>
          <t>32</t>
        </is>
      </c>
      <c r="AF248" s="462" t="inlineStr">
        <is>
          <t>11 North</t>
        </is>
      </c>
      <c r="AG248" s="462" t="inlineStr">
        <is>
          <t>25 West</t>
        </is>
      </c>
      <c r="AH248" s="462" t="inlineStr">
        <is>
          <t>Beckham</t>
        </is>
      </c>
      <c r="AI248" s="462" t="inlineStr">
        <is>
          <t>Oklahoma</t>
        </is>
      </c>
      <c r="AJ248" s="462" t="inlineStr">
        <is>
          <t>NE/4</t>
        </is>
      </c>
      <c r="AK248" s="462" t="inlineStr"/>
      <c r="AL248" s="462" t="inlineStr"/>
      <c r="AM248" s="462" t="inlineStr">
        <is>
          <t>160</t>
        </is>
      </c>
      <c r="AN248" s="462" t="inlineStr"/>
      <c r="AO248" s="462" t="inlineStr"/>
      <c r="AP248" s="462" t="inlineStr"/>
      <c r="AQ248" s="462" t="inlineStr"/>
      <c r="AR248" s="462" t="inlineStr"/>
      <c r="AS248" s="462" t="inlineStr"/>
      <c r="AT248" s="462" t="inlineStr">
        <is>
          <t>1/16 of 8/8 of all oil, gas and casinghead gas produced and saved</t>
        </is>
      </c>
      <c r="AU248" s="462" t="inlineStr"/>
      <c r="AV248" s="462" t="inlineStr"/>
      <c r="AW248" s="462" t="inlineStr"/>
      <c r="AX248" s="462" t="inlineStr"/>
      <c r="AY248" s="462" t="inlineStr"/>
      <c r="AZ248" s="462" t="inlineStr"/>
      <c r="BA248" s="462" t="inlineStr">
        <is>
          <t>September 23, 1949 Crook-Green Oil, Gas and Mining Lease, Book 64 p.234 (B08-G016)</t>
        </is>
      </c>
      <c r="BB248" s="462" t="inlineStr">
        <is>
          <t>April 15, 1950 Green-to-Carter assignment reserving the conveyed ORRI</t>
        </is>
      </c>
      <c r="BC248" s="462" t="inlineStr"/>
      <c r="BD248" s="462" t="inlineStr"/>
      <c r="BE248" s="462" t="inlineStr"/>
      <c r="BF248" s="462" t="inlineStr"/>
      <c r="BG248" s="462" t="inlineStr"/>
      <c r="BH248" s="462" t="inlineStr">
        <is>
          <t>$10.00 and other valuable considerations</t>
        </is>
      </c>
      <c r="BI248" s="462" t="inlineStr"/>
      <c r="BJ248" s="462" t="inlineStr"/>
      <c r="BK248" s="462" t="inlineStr"/>
      <c r="BL248" s="462" t="inlineStr"/>
      <c r="BM248" s="462" t="inlineStr">
        <is>
          <t>C. A. and Blanche Green owned the reserved 1/16 of 8/8 overriding royalty and other rights reserved in the April 15 assignment.</t>
        </is>
      </c>
      <c r="BN248" s="462" t="inlineStr">
        <is>
          <t>Claud B. Hamill received that overriding royalty interest and the other rights reserved and excepted in the prior assignment.</t>
        </is>
      </c>
      <c r="BO248" s="462" t="inlineStr">
        <is>
          <t>Title-chain relevant to Section 32. No Diversified entity is named, and this instrument alone does not establish a later succession to Diversified.</t>
        </is>
      </c>
      <c r="BP248" s="462" t="inlineStr">
        <is>
          <t>high</t>
        </is>
      </c>
      <c r="BQ248" s="462" t="inlineStr"/>
      <c r="BR248" s="462" t="inlineStr">
        <is>
          <t>not_required</t>
        </is>
      </c>
    </row>
    <row r="249">
      <c r="A249" s="462" t="inlineStr">
        <is>
          <t>B08-G045</t>
        </is>
      </c>
      <c r="B249" s="462" t="inlineStr">
        <is>
          <t>397</t>
        </is>
      </c>
      <c r="C249" s="462" t="inlineStr">
        <is>
          <t>397</t>
        </is>
      </c>
      <c r="D249" s="462" t="inlineStr">
        <is>
          <t>0397.jpg</t>
        </is>
      </c>
      <c r="E249" s="462" t="inlineStr">
        <is>
          <t>1</t>
        </is>
      </c>
      <c r="F249" s="462" t="inlineStr">
        <is>
          <t>MD</t>
        </is>
      </c>
      <c r="G249" s="462" t="inlineStr">
        <is>
          <t>Mineral Deed</t>
        </is>
      </c>
      <c r="H249" s="462" t="inlineStr"/>
      <c r="I249" s="462" t="inlineStr">
        <is>
          <t>86 Mineral</t>
        </is>
      </c>
      <c r="J249" s="462" t="inlineStr">
        <is>
          <t>21</t>
        </is>
      </c>
      <c r="K249" s="462" t="inlineStr"/>
      <c r="L249" s="462" t="inlineStr">
        <is>
          <t>July 22, 1950,11:00 A.M.</t>
        </is>
      </c>
      <c r="M249" s="462" t="inlineStr">
        <is>
          <t>October 11, 1949</t>
        </is>
      </c>
      <c r="N249" s="462" t="inlineStr"/>
      <c r="O249" s="462" t="inlineStr">
        <is>
          <t>October 11, 1949</t>
        </is>
      </c>
      <c r="P249" s="462" t="inlineStr">
        <is>
          <t>C. A. Green and Blanche Green, husband and wife</t>
        </is>
      </c>
      <c r="Q249" s="462" t="inlineStr">
        <is>
          <t>Claud B. Hamill</t>
        </is>
      </c>
      <c r="R249" s="462" t="inlineStr"/>
      <c r="S249" s="462" t="inlineStr"/>
      <c r="T249" s="462" t="inlineStr"/>
      <c r="U249" s="462" t="inlineStr"/>
      <c r="V249" s="462" t="inlineStr"/>
      <c r="W249" s="462" t="inlineStr"/>
      <c r="X249" s="462" t="inlineStr"/>
      <c r="Y249" s="462" t="inlineStr"/>
      <c r="Z249" s="462" t="inlineStr"/>
      <c r="AA249" s="462" t="inlineStr"/>
      <c r="AB249" s="462" t="inlineStr">
        <is>
          <t>Grantors: Neill-Esperson Bldg., Houston, Texas; Grantee: 1118 City National Bank Building, Houston, Texas</t>
        </is>
      </c>
      <c r="AC249" s="462" t="inlineStr">
        <is>
          <t>The EAST HALF (E 1/2) of the SOUTHEAST QUARTER (SE 1/4) of the SOUTHEAST QUARTER (SE 1/4) of Section THIRTY-ONE (31), and the SOUTH HALF (S 1/2) of the NORTHWEST QUARTER (NW 1/4) of Section THIRTY-TWO (32), all in Township ELEVEN (11) North, Range TWENTY-FIVE (25) West</t>
        </is>
      </c>
      <c r="AD249" s="462" t="inlineStr">
        <is>
          <t>E/2 SE/4 SE/4 of Section 31 and S/2 NW/4 of Section 32, Township 11 North, Range 25 West</t>
        </is>
      </c>
      <c r="AE249" s="462" t="inlineStr">
        <is>
          <t>32</t>
        </is>
      </c>
      <c r="AF249" s="462" t="inlineStr">
        <is>
          <t>11 North</t>
        </is>
      </c>
      <c r="AG249" s="462" t="inlineStr">
        <is>
          <t>25 West</t>
        </is>
      </c>
      <c r="AH249" s="462" t="inlineStr">
        <is>
          <t>Beckham</t>
        </is>
      </c>
      <c r="AI249" s="462" t="inlineStr">
        <is>
          <t>Oklahoma</t>
        </is>
      </c>
      <c r="AJ249" s="462" t="inlineStr">
        <is>
          <t>NW/4</t>
        </is>
      </c>
      <c r="AK249" s="462" t="inlineStr">
        <is>
          <t>S/2 NW/4</t>
        </is>
      </c>
      <c r="AL249" s="462" t="inlineStr"/>
      <c r="AM249" s="462" t="inlineStr">
        <is>
          <t>100</t>
        </is>
      </c>
      <c r="AN249" s="462" t="inlineStr">
        <is>
          <t>50 across all listed land; 40 net mineral acres attributable to the 80-acre Section 32 tract</t>
        </is>
      </c>
      <c r="AO249" s="462" t="inlineStr">
        <is>
          <t>1/2 undivided mineral interest</t>
        </is>
      </c>
      <c r="AP249" s="462" t="inlineStr"/>
      <c r="AQ249" s="462" t="inlineStr"/>
      <c r="AR249" s="462" t="inlineStr"/>
      <c r="AS249" s="462" t="inlineStr"/>
      <c r="AT249" s="462" t="inlineStr"/>
      <c r="AU249" s="462" t="inlineStr"/>
      <c r="AV249" s="462" t="inlineStr"/>
      <c r="AW249" s="462" t="inlineStr"/>
      <c r="AX249" s="462" t="inlineStr"/>
      <c r="AY249" s="462" t="inlineStr"/>
      <c r="AZ249" s="462" t="inlineStr"/>
      <c r="BA249" s="462" t="inlineStr"/>
      <c r="BB249" s="462" t="inlineStr"/>
      <c r="BC249" s="462" t="inlineStr"/>
      <c r="BD249" s="462" t="inlineStr"/>
      <c r="BE249" s="462" t="inlineStr"/>
      <c r="BF249" s="462" t="inlineStr"/>
      <c r="BG249" s="462" t="inlineStr"/>
      <c r="BH249" s="462" t="inlineStr">
        <is>
          <t>$10.00</t>
        </is>
      </c>
      <c r="BI249" s="462" t="inlineStr"/>
      <c r="BJ249" s="462" t="inlineStr"/>
      <c r="BK249" s="462" t="inlineStr"/>
      <c r="BL249" s="462" t="inlineStr"/>
      <c r="BM249" s="462" t="inlineStr">
        <is>
          <t>C. A. and Blanche Green held the one-half mineral interest acquired in B08-G018.</t>
        </is>
      </c>
      <c r="BN249" s="462" t="inlineStr">
        <is>
          <t>Claud B. Hamill received the one-half mineral interest in the listed lands.</t>
        </is>
      </c>
      <c r="BO249" s="462" t="inlineStr">
        <is>
          <t>Title-chain relevant to Section 32. No Diversified entity is named, and this instrument alone does not establish a later succession to Diversified.</t>
        </is>
      </c>
      <c r="BP249" s="462" t="inlineStr">
        <is>
          <t>high</t>
        </is>
      </c>
      <c r="BQ249" s="462" t="inlineStr"/>
      <c r="BR249" s="462" t="inlineStr">
        <is>
          <t>not_required</t>
        </is>
      </c>
    </row>
    <row r="250">
      <c r="A250" s="462" t="inlineStr">
        <is>
          <t>B08-G046</t>
        </is>
      </c>
      <c r="B250" s="462" t="inlineStr">
        <is>
          <t>398</t>
        </is>
      </c>
      <c r="C250" s="462" t="inlineStr">
        <is>
          <t>398</t>
        </is>
      </c>
      <c r="D250" s="462" t="inlineStr">
        <is>
          <t>0398.jpg</t>
        </is>
      </c>
      <c r="E250" s="462" t="inlineStr">
        <is>
          <t>1</t>
        </is>
      </c>
      <c r="F250" s="462" t="inlineStr">
        <is>
          <t>ASG-OGL</t>
        </is>
      </c>
      <c r="G250" s="462" t="inlineStr">
        <is>
          <t>Assignment of Lease</t>
        </is>
      </c>
      <c r="H250" s="462" t="inlineStr"/>
      <c r="I250" s="462" t="inlineStr">
        <is>
          <t>86 Miscellaneous</t>
        </is>
      </c>
      <c r="J250" s="462" t="inlineStr">
        <is>
          <t>185</t>
        </is>
      </c>
      <c r="K250" s="462" t="inlineStr"/>
      <c r="L250" s="462" t="inlineStr">
        <is>
          <t>August 9, 1950,8:00 A.M.</t>
        </is>
      </c>
      <c r="M250" s="462" t="inlineStr">
        <is>
          <t>April 15, 1950</t>
        </is>
      </c>
      <c r="N250" s="462" t="inlineStr"/>
      <c r="O250" s="462" t="inlineStr">
        <is>
          <t>April 15, 1950</t>
        </is>
      </c>
      <c r="P250" s="462" t="inlineStr"/>
      <c r="Q250" s="462" t="inlineStr"/>
      <c r="R250" s="462" t="inlineStr">
        <is>
          <t>C. A. Green and Blanche Green, his wife</t>
        </is>
      </c>
      <c r="S250" s="462" t="inlineStr">
        <is>
          <t>The Carter Oil Company, a corporation</t>
        </is>
      </c>
      <c r="T250" s="462" t="inlineStr">
        <is>
          <t>Charlie B. Crook, also known as Charlie Crook, and Pearl Crook, husband and wife</t>
        </is>
      </c>
      <c r="U250" s="462" t="inlineStr"/>
      <c r="V250" s="462" t="inlineStr"/>
      <c r="W250" s="462" t="inlineStr"/>
      <c r="X250" s="462" t="inlineStr"/>
      <c r="Y250" s="462" t="inlineStr"/>
      <c r="Z250" s="462" t="inlineStr"/>
      <c r="AA250" s="462" t="inlineStr"/>
      <c r="AB250" s="462" t="inlineStr"/>
      <c r="AC250" s="462" t="inlineStr">
        <is>
          <t>Only insofar as it covers the Northeast Quarter (NE 1/4) of Section 32, Township 11 North, Range 25 West, containing 160 acres, more or less</t>
        </is>
      </c>
      <c r="AD250" s="462" t="inlineStr">
        <is>
          <t>NE/4 of Section 32, Township 11 North, Range 25 West</t>
        </is>
      </c>
      <c r="AE250" s="462" t="inlineStr">
        <is>
          <t>32</t>
        </is>
      </c>
      <c r="AF250" s="462" t="inlineStr">
        <is>
          <t>11 North</t>
        </is>
      </c>
      <c r="AG250" s="462" t="inlineStr">
        <is>
          <t>25 West</t>
        </is>
      </c>
      <c r="AH250" s="462" t="inlineStr">
        <is>
          <t>Beckham</t>
        </is>
      </c>
      <c r="AI250" s="462" t="inlineStr">
        <is>
          <t>Oklahoma</t>
        </is>
      </c>
      <c r="AJ250" s="462" t="inlineStr">
        <is>
          <t>NE/4</t>
        </is>
      </c>
      <c r="AK250" s="462" t="inlineStr"/>
      <c r="AL250" s="462" t="inlineStr"/>
      <c r="AM250" s="462" t="inlineStr">
        <is>
          <t>160</t>
        </is>
      </c>
      <c r="AN250" s="462" t="inlineStr"/>
      <c r="AO250" s="462" t="inlineStr"/>
      <c r="AP250" s="462" t="inlineStr"/>
      <c r="AQ250" s="462" t="inlineStr"/>
      <c r="AR250" s="462" t="inlineStr"/>
      <c r="AS250" s="462" t="inlineStr"/>
      <c r="AT250" s="462" t="inlineStr">
        <is>
          <t>Reserved 1/16 of 8/8</t>
        </is>
      </c>
      <c r="AU250" s="462" t="inlineStr"/>
      <c r="AV250" s="462" t="inlineStr"/>
      <c r="AW250" s="462" t="inlineStr"/>
      <c r="AX250" s="462" t="inlineStr"/>
      <c r="AY250" s="462" t="inlineStr"/>
      <c r="AZ250" s="462" t="inlineStr"/>
      <c r="BA250" s="462" t="inlineStr">
        <is>
          <t>September 23, 1949 Crook-Green lease, Book 64 p.234 (B08-G016)</t>
        </is>
      </c>
      <c r="BB250" s="462" t="inlineStr"/>
      <c r="BC250" s="462" t="inlineStr">
        <is>
          <t>Assignor reserved an overriding royalty of 1/16 of 8/8 of all oil, gas and casinghead gas produced and saved, free of production costs; proportional reduction applies; reassignment obligation before delay-rental deadline if assignee desires surrender.</t>
        </is>
      </c>
      <c r="BD250" s="462" t="inlineStr"/>
      <c r="BE250" s="462" t="inlineStr"/>
      <c r="BF250" s="462" t="inlineStr"/>
      <c r="BG250" s="462" t="inlineStr"/>
      <c r="BH250" s="462" t="inlineStr">
        <is>
          <t>$1.00</t>
        </is>
      </c>
      <c r="BI250" s="462" t="inlineStr"/>
      <c r="BJ250" s="462" t="inlineStr"/>
      <c r="BK250" s="462" t="inlineStr"/>
      <c r="BL250" s="462" t="inlineStr"/>
      <c r="BM250" s="462" t="inlineStr">
        <is>
          <t>C. A. Green held the leasehold under B08-G016.</t>
        </is>
      </c>
      <c r="BN250" s="462" t="inlineStr">
        <is>
          <t>The Carter Oil Company received the leasehold subject to Green's reserved 1/16 of 8/8 overriding royalty and stated reassignment provision.</t>
        </is>
      </c>
      <c r="BO250" s="462" t="inlineStr">
        <is>
          <t>Title-chain relevant to Section 32. No Diversified entity is named, and this instrument alone does not establish a later succession to Diversified.</t>
        </is>
      </c>
      <c r="BP250" s="462" t="inlineStr">
        <is>
          <t>high</t>
        </is>
      </c>
      <c r="BQ250" s="462" t="inlineStr"/>
      <c r="BR250" s="462" t="inlineStr">
        <is>
          <t>not_required</t>
        </is>
      </c>
    </row>
    <row r="251">
      <c r="A251" s="462" t="inlineStr">
        <is>
          <t>B09-G001</t>
        </is>
      </c>
      <c r="B251" s="462" t="inlineStr">
        <is>
          <t>401</t>
        </is>
      </c>
      <c r="C251" s="462" t="inlineStr">
        <is>
          <t>401</t>
        </is>
      </c>
      <c r="D251" s="462" t="inlineStr">
        <is>
          <t>0401.jpg</t>
        </is>
      </c>
      <c r="E251" s="462" t="inlineStr">
        <is>
          <t>1</t>
        </is>
      </c>
      <c r="F251" s="462" t="inlineStr">
        <is>
          <t>SUB</t>
        </is>
      </c>
      <c r="G251" s="462" t="inlineStr">
        <is>
          <t>Subordination Agreement</t>
        </is>
      </c>
      <c r="H251" s="462" t="inlineStr"/>
      <c r="I251" s="462" t="inlineStr">
        <is>
          <t>87 Miscellaneous</t>
        </is>
      </c>
      <c r="J251" s="462" t="inlineStr">
        <is>
          <t>257</t>
        </is>
      </c>
      <c r="K251" s="462" t="inlineStr"/>
      <c r="L251" s="462" t="inlineStr"/>
      <c r="M251" s="462" t="inlineStr">
        <is>
          <t>September 20, 1950</t>
        </is>
      </c>
      <c r="N251" s="462" t="inlineStr"/>
      <c r="O251" s="462" t="inlineStr">
        <is>
          <t>September 20, 1950</t>
        </is>
      </c>
      <c r="P251" s="462" t="inlineStr">
        <is>
          <t>The Federal Land Bank of Wichita, Wichita, Kansas, a corporation, by L. Hoy Miller, Vice-President</t>
        </is>
      </c>
      <c r="Q251" s="462" t="inlineStr"/>
      <c r="R251" s="462" t="inlineStr"/>
      <c r="S251" s="462" t="inlineStr"/>
      <c r="T251" s="462" t="inlineStr">
        <is>
          <t>G. B. Keathley and Ola Keathley, his wife</t>
        </is>
      </c>
      <c r="U251" s="462" t="inlineStr">
        <is>
          <t>Arthur Sory</t>
        </is>
      </c>
      <c r="V251" s="462" t="inlineStr"/>
      <c r="W251" s="462" t="inlineStr">
        <is>
          <t>The Federal Land Bank of Wichita</t>
        </is>
      </c>
      <c r="X251" s="462" t="inlineStr"/>
      <c r="Y251" s="462" t="inlineStr"/>
      <c r="Z251" s="462" t="inlineStr"/>
      <c r="AA251" s="462" t="inlineStr"/>
      <c r="AB251" s="462" t="inlineStr"/>
      <c r="AC251" s="462" t="inlineStr">
        <is>
          <t>S½ of NW¼ of Section 32 and E 20 acres of S½ of SE¼ of Section 31, Township 11 North, Range 25 West</t>
        </is>
      </c>
      <c r="AD251" s="462" t="inlineStr">
        <is>
          <t>S/2 NW/4 of Section 32 and E 20 acres of S/2 SE/4 of Section 31, Township 11 North, Range 25 West</t>
        </is>
      </c>
      <c r="AE251" s="462" t="inlineStr">
        <is>
          <t>32</t>
        </is>
      </c>
      <c r="AF251" s="462" t="inlineStr">
        <is>
          <t>11 North</t>
        </is>
      </c>
      <c r="AG251" s="462" t="inlineStr">
        <is>
          <t>25 West</t>
        </is>
      </c>
      <c r="AH251" s="462" t="inlineStr">
        <is>
          <t>Beckham</t>
        </is>
      </c>
      <c r="AI251" s="462" t="inlineStr">
        <is>
          <t>Oklahoma</t>
        </is>
      </c>
      <c r="AJ251" s="462" t="inlineStr">
        <is>
          <t>S/2 NW/4</t>
        </is>
      </c>
      <c r="AK251" s="462" t="inlineStr"/>
      <c r="AL251" s="462" t="inlineStr"/>
      <c r="AM251" s="462" t="inlineStr">
        <is>
          <t>80 acres in Section 32; 20 acres in Section 31</t>
        </is>
      </c>
      <c r="AN251" s="462" t="inlineStr"/>
      <c r="AO251" s="462" t="inlineStr"/>
      <c r="AP251" s="462" t="inlineStr"/>
      <c r="AQ251" s="462" t="inlineStr"/>
      <c r="AR251" s="462" t="inlineStr"/>
      <c r="AS251" s="462" t="inlineStr"/>
      <c r="AT251" s="462" t="inlineStr"/>
      <c r="AU251" s="462" t="inlineStr"/>
      <c r="AV251" s="462" t="inlineStr"/>
      <c r="AW251" s="462" t="inlineStr"/>
      <c r="AX251" s="462" t="inlineStr"/>
      <c r="AY251" s="462" t="inlineStr"/>
      <c r="AZ251" s="462" t="inlineStr">
        <is>
          <t>Oil and Gas Lease dated November 19, 1947, G. B. Keathley and Ola Keathley to Arthur Sory, ten-year term</t>
        </is>
      </c>
      <c r="BA251" s="462" t="inlineStr"/>
      <c r="BB251" s="462" t="inlineStr"/>
      <c r="BC251" s="462" t="inlineStr"/>
      <c r="BD251" s="462" t="inlineStr"/>
      <c r="BE251" s="462" t="inlineStr"/>
      <c r="BF251" s="462" t="inlineStr">
        <is>
          <t>10 years</t>
        </is>
      </c>
      <c r="BG251" s="462" t="inlineStr"/>
      <c r="BH251" s="462" t="inlineStr">
        <is>
          <t>Valuable consideration</t>
        </is>
      </c>
      <c r="BI251" s="462" t="inlineStr"/>
      <c r="BJ251" s="462" t="inlineStr"/>
      <c r="BK251" s="462" t="inlineStr"/>
      <c r="BL251" s="462" t="inlineStr">
        <is>
          <t>Subordinates the Federal Land Bank mortgage lien to the leasehold; does not release or modify the mortgage.</t>
        </is>
      </c>
      <c r="BM251" s="462" t="inlineStr">
        <is>
          <t>Federal Land Bank mortgage lien potentially prior to leasehold.</t>
        </is>
      </c>
      <c r="BN251" s="462" t="inlineStr">
        <is>
          <t>Leasehold made paramount and superior to the mortgage lien.</t>
        </is>
      </c>
      <c r="BO251" s="462" t="inlineStr">
        <is>
          <t>Title-chain relevant to Section 32. No Diversified entity is named, and this instrument alone does not establish later succession to Diversified.</t>
        </is>
      </c>
      <c r="BP251" s="462" t="inlineStr">
        <is>
          <t>high</t>
        </is>
      </c>
      <c r="BQ251" s="462" t="inlineStr"/>
      <c r="BR251" s="462" t="inlineStr">
        <is>
          <t>not_required</t>
        </is>
      </c>
    </row>
    <row r="252">
      <c r="A252" s="462" t="inlineStr">
        <is>
          <t>B09-G002</t>
        </is>
      </c>
      <c r="B252" s="462" t="inlineStr">
        <is>
          <t>402</t>
        </is>
      </c>
      <c r="C252" s="462" t="inlineStr">
        <is>
          <t>403</t>
        </is>
      </c>
      <c r="D252" s="462" t="inlineStr">
        <is>
          <t>0402.jpg
0403.jpg</t>
        </is>
      </c>
      <c r="E252" s="462" t="inlineStr">
        <is>
          <t>2</t>
        </is>
      </c>
      <c r="F252" s="462" t="inlineStr">
        <is>
          <t>STIP</t>
        </is>
      </c>
      <c r="G252" s="462" t="inlineStr">
        <is>
          <t>Stipulation</t>
        </is>
      </c>
      <c r="H252" s="462" t="inlineStr"/>
      <c r="I252" s="462" t="inlineStr">
        <is>
          <t>87 Miscellaneous</t>
        </is>
      </c>
      <c r="J252" s="462" t="inlineStr">
        <is>
          <t>549</t>
        </is>
      </c>
      <c r="K252" s="462" t="inlineStr">
        <is>
          <t>550</t>
        </is>
      </c>
      <c r="L252" s="462" t="inlineStr">
        <is>
          <t>October 19, 1950</t>
        </is>
      </c>
      <c r="M252" s="462" t="inlineStr">
        <is>
          <t>September 6, 1950</t>
        </is>
      </c>
      <c r="N252" s="462" t="inlineStr"/>
      <c r="O252" s="462" t="inlineStr">
        <is>
          <t>September 6, 1950</t>
        </is>
      </c>
      <c r="P252" s="462" t="inlineStr">
        <is>
          <t>G. B. Keathley and Ola Keathley, the same person as M. O. Keathley, husband and wife</t>
        </is>
      </c>
      <c r="Q252" s="462" t="inlineStr"/>
      <c r="R252" s="462" t="inlineStr"/>
      <c r="S252" s="462" t="inlineStr"/>
      <c r="T252" s="462" t="inlineStr"/>
      <c r="U252" s="462" t="inlineStr"/>
      <c r="V252" s="462" t="inlineStr"/>
      <c r="W252" s="462" t="inlineStr"/>
      <c r="X252" s="462" t="inlineStr"/>
      <c r="Y252" s="462" t="inlineStr"/>
      <c r="Z252" s="462" t="inlineStr"/>
      <c r="AA252" s="462" t="inlineStr">
        <is>
          <t>The Carter Oil Company, present owner of the Oil and Gas Lease</t>
        </is>
      </c>
      <c r="AB252" s="462" t="inlineStr"/>
      <c r="AC252" s="462" t="inlineStr">
        <is>
          <t>The South Half of the Northwest Quarter (S/2 NW/4) of Section Thirty-two (32), and the East Twenty Acres of the South Half of the Southeast Quarter of Section Thirty-one (31), Township Eleven (11) North, Range Twenty-five (25) West</t>
        </is>
      </c>
      <c r="AD252" s="462" t="inlineStr">
        <is>
          <t>S/2 NW/4 of Section 32 and E 20 acres of S/2 SE/4 of Section 31, Township 11 North, Range 25 West</t>
        </is>
      </c>
      <c r="AE252" s="462" t="inlineStr">
        <is>
          <t>32</t>
        </is>
      </c>
      <c r="AF252" s="462" t="inlineStr">
        <is>
          <t>11 North</t>
        </is>
      </c>
      <c r="AG252" s="462" t="inlineStr">
        <is>
          <t>25 West</t>
        </is>
      </c>
      <c r="AH252" s="462" t="inlineStr">
        <is>
          <t>Beckham</t>
        </is>
      </c>
      <c r="AI252" s="462" t="inlineStr">
        <is>
          <t>Oklahoma</t>
        </is>
      </c>
      <c r="AJ252" s="462" t="inlineStr">
        <is>
          <t>S/2 NW/4</t>
        </is>
      </c>
      <c r="AK252" s="462" t="inlineStr"/>
      <c r="AL252" s="462" t="inlineStr"/>
      <c r="AM252" s="462" t="inlineStr">
        <is>
          <t>80 acres in Section 32; 20 acres in Section 31</t>
        </is>
      </c>
      <c r="AN252" s="462" t="inlineStr"/>
      <c r="AO252" s="462" t="inlineStr"/>
      <c r="AP252" s="462" t="inlineStr"/>
      <c r="AQ252" s="462" t="inlineStr"/>
      <c r="AR252" s="462" t="inlineStr"/>
      <c r="AS252" s="462" t="inlineStr"/>
      <c r="AT252" s="462" t="inlineStr"/>
      <c r="AU252" s="462" t="inlineStr"/>
      <c r="AV252" s="462" t="inlineStr"/>
      <c r="AW252" s="462" t="inlineStr"/>
      <c r="AX252" s="462" t="inlineStr"/>
      <c r="AY252" s="462" t="inlineStr"/>
      <c r="AZ252" s="462" t="inlineStr">
        <is>
          <t>Oil and Gas Lease dated November 19, 1947, G. B. Keathley and Ola Keathley to Arthur Sory; Book 63, Page 11; presently owned by The Carter Oil Company</t>
        </is>
      </c>
      <c r="BA252" s="462" t="inlineStr"/>
      <c r="BB252" s="462" t="inlineStr"/>
      <c r="BC252" s="462" t="inlineStr"/>
      <c r="BD252" s="462" t="inlineStr"/>
      <c r="BE252" s="462" t="inlineStr"/>
      <c r="BF252" s="462" t="inlineStr"/>
      <c r="BG252" s="462" t="inlineStr"/>
      <c r="BH252" s="462" t="inlineStr">
        <is>
          <t>$1.00 and other good and valuable considerations</t>
        </is>
      </c>
      <c r="BI252" s="462" t="inlineStr"/>
      <c r="BJ252" s="462" t="inlineStr"/>
      <c r="BK252" s="462" t="inlineStr"/>
      <c r="BL252" s="462" t="inlineStr">
        <is>
          <t>Declares the Keathleys’ remaining mineral interest under the lease held as joint tenants, not tenants in common, with survivorship; Ola Keathley is the same person as M. O. Keathley.</t>
        </is>
      </c>
      <c r="BM252" s="462" t="inlineStr">
        <is>
          <t>Record ambiguity as to joint-tenancy versus tenancy-in-common ownership.</t>
        </is>
      </c>
      <c r="BN252" s="462" t="inlineStr">
        <is>
          <t>Remaining interest declared held as joint tenants with right of survivorship.</t>
        </is>
      </c>
      <c r="BO252" s="462" t="inlineStr">
        <is>
          <t>Title-chain relevant to Section 32. No Diversified entity is named, and this instrument alone does not establish later succession to Diversified.</t>
        </is>
      </c>
      <c r="BP252" s="462" t="inlineStr">
        <is>
          <t>high</t>
        </is>
      </c>
      <c r="BQ252" s="462" t="inlineStr"/>
      <c r="BR252" s="462" t="inlineStr">
        <is>
          <t>not_required</t>
        </is>
      </c>
    </row>
    <row r="253">
      <c r="A253" s="462" t="inlineStr">
        <is>
          <t>B09-G003</t>
        </is>
      </c>
      <c r="B253" s="462" t="inlineStr">
        <is>
          <t>404</t>
        </is>
      </c>
      <c r="C253" s="462" t="inlineStr">
        <is>
          <t>404</t>
        </is>
      </c>
      <c r="D253" s="462" t="inlineStr">
        <is>
          <t>0404.jpg</t>
        </is>
      </c>
      <c r="E253" s="462" t="inlineStr">
        <is>
          <t>1</t>
        </is>
      </c>
      <c r="F253" s="462" t="inlineStr">
        <is>
          <t>REL</t>
        </is>
      </c>
      <c r="G253" s="462" t="inlineStr">
        <is>
          <t>Release of Mortgage(s)</t>
        </is>
      </c>
      <c r="H253" s="462" t="inlineStr"/>
      <c r="I253" s="462" t="inlineStr">
        <is>
          <t>89 Miscellaneous</t>
        </is>
      </c>
      <c r="J253" s="462" t="inlineStr">
        <is>
          <t>24</t>
        </is>
      </c>
      <c r="K253" s="462" t="inlineStr"/>
      <c r="L253" s="462" t="inlineStr">
        <is>
          <t>October 18, 1950, 4:00 P.M.</t>
        </is>
      </c>
      <c r="M253" s="462" t="inlineStr">
        <is>
          <t>August 23, 1950</t>
        </is>
      </c>
      <c r="N253" s="462" t="inlineStr"/>
      <c r="O253" s="462" t="inlineStr">
        <is>
          <t>August 23, 1950</t>
        </is>
      </c>
      <c r="P253" s="462" t="inlineStr"/>
      <c r="Q253" s="462" t="inlineStr"/>
      <c r="R253" s="462" t="inlineStr"/>
      <c r="S253" s="462" t="inlineStr"/>
      <c r="T253" s="462" t="inlineStr"/>
      <c r="U253" s="462" t="inlineStr"/>
      <c r="V253" s="462" t="inlineStr">
        <is>
          <t>Cora B. Garrett and Samuel A. Garrett, wife and husband, of Mayfield, Oklahoma</t>
        </is>
      </c>
      <c r="W253" s="462" t="inlineStr">
        <is>
          <t>Commissioners of the Land Office of the State of Oklahoma</t>
        </is>
      </c>
      <c r="X253" s="462" t="inlineStr">
        <is>
          <t>The Commissioners of the Land Office of the State of Oklahoma</t>
        </is>
      </c>
      <c r="Y253" s="462" t="inlineStr">
        <is>
          <t>Cora B. Garrett and Samuel A. Garrett</t>
        </is>
      </c>
      <c r="Z253" s="462" t="inlineStr"/>
      <c r="AA253" s="462" t="inlineStr"/>
      <c r="AB253" s="462" t="inlineStr"/>
      <c r="AC253" s="462" t="inlineStr">
        <is>
          <t>East Half of Southeast Quarter of Section Thirty Two, Township Eleven North, Range Twenty Five WIM, containing 80 acres, more or less</t>
        </is>
      </c>
      <c r="AD253" s="462" t="inlineStr">
        <is>
          <t>E/2 SE/4 of Section 32, Township 11 North, Range 25 West, containing 80 acres, more or less</t>
        </is>
      </c>
      <c r="AE253" s="462" t="inlineStr">
        <is>
          <t>32</t>
        </is>
      </c>
      <c r="AF253" s="462" t="inlineStr">
        <is>
          <t>11 North</t>
        </is>
      </c>
      <c r="AG253" s="462" t="inlineStr">
        <is>
          <t>25 West</t>
        </is>
      </c>
      <c r="AH253" s="462" t="inlineStr">
        <is>
          <t>Beckham</t>
        </is>
      </c>
      <c r="AI253" s="462" t="inlineStr">
        <is>
          <t>Oklahoma</t>
        </is>
      </c>
      <c r="AJ253" s="462" t="inlineStr">
        <is>
          <t>E/2 SE/4</t>
        </is>
      </c>
      <c r="AK253" s="462" t="inlineStr"/>
      <c r="AL253" s="462" t="inlineStr"/>
      <c r="AM253" s="462" t="inlineStr">
        <is>
          <t>80 acres, more or less</t>
        </is>
      </c>
      <c r="AN253" s="462" t="inlineStr"/>
      <c r="AO253" s="462" t="inlineStr"/>
      <c r="AP253" s="462" t="inlineStr"/>
      <c r="AQ253" s="462" t="inlineStr"/>
      <c r="AR253" s="462" t="inlineStr"/>
      <c r="AS253" s="462" t="inlineStr"/>
      <c r="AT253" s="462" t="inlineStr"/>
      <c r="AU253" s="462" t="inlineStr"/>
      <c r="AV253" s="462" t="inlineStr"/>
      <c r="AW253" s="462" t="inlineStr"/>
      <c r="AX253" s="462" t="inlineStr"/>
      <c r="AY253" s="462" t="inlineStr"/>
      <c r="AZ253" s="462" t="inlineStr"/>
      <c r="BA253" s="462" t="inlineStr"/>
      <c r="BB253" s="462" t="inlineStr">
        <is>
          <t>Mortgage dated February 15, 1938; filed February 28, 1938; Book 62, Page 611, Mortgages</t>
        </is>
      </c>
      <c r="BC253" s="462" t="inlineStr"/>
      <c r="BD253" s="462" t="inlineStr"/>
      <c r="BE253" s="462" t="inlineStr"/>
      <c r="BF253" s="462" t="inlineStr"/>
      <c r="BG253" s="462" t="inlineStr"/>
      <c r="BH253" s="462" t="inlineStr">
        <is>
          <t>Payment in full of $1,100.00 note</t>
        </is>
      </c>
      <c r="BI253" s="462" t="inlineStr"/>
      <c r="BJ253" s="462" t="inlineStr"/>
      <c r="BK253" s="462" t="inlineStr"/>
      <c r="BL253" s="462" t="inlineStr">
        <is>
          <t>Releases and discharges the described land from the mortgage lien.</t>
        </is>
      </c>
      <c r="BM253" s="462" t="inlineStr">
        <is>
          <t>$1,100 mortgage lien.</t>
        </is>
      </c>
      <c r="BN253" s="462" t="inlineStr">
        <is>
          <t>Mortgage lien released.</t>
        </is>
      </c>
      <c r="BO253" s="462" t="inlineStr">
        <is>
          <t>Title-chain relevant to Section 32. No Diversified entity is named, and this instrument alone does not establish later succession to Diversified.</t>
        </is>
      </c>
      <c r="BP253" s="462" t="inlineStr">
        <is>
          <t>high</t>
        </is>
      </c>
      <c r="BQ253" s="462" t="inlineStr"/>
      <c r="BR253" s="462" t="inlineStr">
        <is>
          <t>not_required</t>
        </is>
      </c>
    </row>
    <row r="254">
      <c r="A254" s="462" t="inlineStr">
        <is>
          <t>B09-G004</t>
        </is>
      </c>
      <c r="B254" s="462" t="inlineStr">
        <is>
          <t>405</t>
        </is>
      </c>
      <c r="C254" s="462" t="inlineStr">
        <is>
          <t>406</t>
        </is>
      </c>
      <c r="D254" s="462" t="inlineStr">
        <is>
          <t>0405.jpg
0406.jpg</t>
        </is>
      </c>
      <c r="E254" s="462" t="inlineStr">
        <is>
          <t>2</t>
        </is>
      </c>
      <c r="F254" s="462" t="inlineStr">
        <is>
          <t>MD</t>
        </is>
      </c>
      <c r="G254" s="462" t="inlineStr">
        <is>
          <t>Mineral Deed</t>
        </is>
      </c>
      <c r="H254" s="462" t="inlineStr"/>
      <c r="I254" s="462" t="inlineStr">
        <is>
          <t>89 MCL</t>
        </is>
      </c>
      <c r="J254" s="462" t="inlineStr">
        <is>
          <t>172</t>
        </is>
      </c>
      <c r="K254" s="462" t="inlineStr">
        <is>
          <t>173</t>
        </is>
      </c>
      <c r="L254" s="462" t="inlineStr">
        <is>
          <t>October 30, 1950, 8:00 A.M.</t>
        </is>
      </c>
      <c r="M254" s="462" t="inlineStr">
        <is>
          <t>October 21, 1950</t>
        </is>
      </c>
      <c r="N254" s="462" t="inlineStr"/>
      <c r="O254" s="462" t="inlineStr">
        <is>
          <t>October 21, 1950</t>
        </is>
      </c>
      <c r="P254" s="462" t="inlineStr">
        <is>
          <t>The Heller Company, by Harvey A. Heller, President</t>
        </is>
      </c>
      <c r="Q254" s="462" t="inlineStr">
        <is>
          <t>Mathew Keck</t>
        </is>
      </c>
      <c r="R254" s="462" t="inlineStr"/>
      <c r="S254" s="462" t="inlineStr"/>
      <c r="T254" s="462" t="inlineStr"/>
      <c r="U254" s="462" t="inlineStr"/>
      <c r="V254" s="462" t="inlineStr"/>
      <c r="W254" s="462" t="inlineStr"/>
      <c r="X254" s="462" t="inlineStr"/>
      <c r="Y254" s="462" t="inlineStr"/>
      <c r="Z254" s="462" t="inlineStr"/>
      <c r="AA254" s="462" t="inlineStr"/>
      <c r="AB254" s="462" t="inlineStr">
        <is>
          <t>Grantor: P.O. Box 128, Tulsa, Oklahoma; Grantee: 310 South Michigan Ave., Chicago, Illinois</t>
        </is>
      </c>
      <c r="AC254" s="462" t="inlineStr">
        <is>
          <t>1/80 or 2 acre interest, in E/2 W/2 Section 28-11N-25W; 1/160 or 1 acre interest, in W/2 SE/4 Section 30, and N/2 NE/4 Section 31, all in 11N-25W; 3/80 or 3 acre interest, in N/2 SW/4 Section 32-11N-25W; 1/40 or 2 acre interest, in E/2 SE/4 Section 32-11N-25W; 7/160 or 7 acre interest, in W/2 W/2 Section 33-11N-25W; 2/148.5 or 2 acre interest, in E/2 NW/4 and E/2 SW/4 Section 33-11N-25W, except the tract beginning at the NE Corner of NW/4 of Section 33; thence West 1320 feet; South 280 feet; North 82°30′ East 328 feet; South 88° East 213 feet; South 40° East 355 feet; South 76° East 137 feet; North 74°30′ East 429 feet; North 440 feet to beginning, containing 11.5 acres, more or less; 7/320.65 or 7 acre interest, in SE/4 Section 33-11N-25W and Lot 2, S/2 NE/4, and NW/4 SE/4 Section 4-10N-25W; 1/80 or 2 acre interest, in E/2 NE/4 Section 8 and W/2 NW/4 Section 9, all in 10N-25W; 1/80 or 1 acre interest, in N/2 NW/4 Section 32-11N-25W</t>
        </is>
      </c>
      <c r="AD254" s="462" t="inlineStr">
        <is>
          <t>Section 32: 3/80 (3 mineral acres) in N/2 SW/4; 1/40 (2 mineral acres) in E/2 SE/4; 1/80 (1 mineral acre) in N/2 NW/4</t>
        </is>
      </c>
      <c r="AE254" s="462" t="inlineStr">
        <is>
          <t>32</t>
        </is>
      </c>
      <c r="AF254" s="462" t="inlineStr">
        <is>
          <t>11 North</t>
        </is>
      </c>
      <c r="AG254" s="462" t="inlineStr">
        <is>
          <t>25 West</t>
        </is>
      </c>
      <c r="AH254" s="462" t="inlineStr">
        <is>
          <t>Beckham</t>
        </is>
      </c>
      <c r="AI254" s="462" t="inlineStr">
        <is>
          <t>Oklahoma</t>
        </is>
      </c>
      <c r="AJ254" s="462" t="inlineStr">
        <is>
          <t>N/2 SW/4; E/2 SE/4; N/2 NW/4</t>
        </is>
      </c>
      <c r="AK254" s="462" t="inlineStr"/>
      <c r="AL254" s="462" t="inlineStr"/>
      <c r="AM254" s="462" t="inlineStr"/>
      <c r="AN254" s="462" t="inlineStr">
        <is>
          <t>6 mineral acres in Section 32</t>
        </is>
      </c>
      <c r="AO254" s="462" t="inlineStr">
        <is>
          <t>3/80; 1/40; 1/80</t>
        </is>
      </c>
      <c r="AP254" s="462" t="inlineStr"/>
      <c r="AQ254" s="462" t="inlineStr"/>
      <c r="AR254" s="462" t="inlineStr"/>
      <c r="AS254" s="462" t="inlineStr"/>
      <c r="AT254" s="462" t="inlineStr"/>
      <c r="AU254" s="462" t="inlineStr"/>
      <c r="AV254" s="462" t="inlineStr"/>
      <c r="AW254" s="462" t="inlineStr"/>
      <c r="AX254" s="462" t="inlineStr"/>
      <c r="AY254" s="462" t="inlineStr"/>
      <c r="AZ254" s="462" t="inlineStr"/>
      <c r="BA254" s="462" t="inlineStr"/>
      <c r="BB254" s="462" t="inlineStr"/>
      <c r="BC254" s="462" t="inlineStr"/>
      <c r="BD254" s="462" t="inlineStr"/>
      <c r="BE254" s="462" t="inlineStr"/>
      <c r="BF254" s="462" t="inlineStr"/>
      <c r="BG254" s="462" t="inlineStr"/>
      <c r="BH254" s="462" t="inlineStr">
        <is>
          <t>$10.00</t>
        </is>
      </c>
      <c r="BI254" s="462" t="inlineStr"/>
      <c r="BJ254" s="462" t="inlineStr"/>
      <c r="BK254" s="462" t="inlineStr"/>
      <c r="BL254" s="462" t="inlineStr"/>
      <c r="BM254" s="462" t="inlineStr"/>
      <c r="BN254" s="462" t="inlineStr"/>
      <c r="BO254" s="462" t="inlineStr">
        <is>
          <t>Title-chain relevant to Section 32. No Diversified entity is named, and this instrument alone does not establish later succession to Diversified.</t>
        </is>
      </c>
      <c r="BP254" s="462" t="inlineStr">
        <is>
          <t>high</t>
        </is>
      </c>
      <c r="BQ254" s="462" t="inlineStr"/>
      <c r="BR254" s="462" t="inlineStr">
        <is>
          <t>not_required</t>
        </is>
      </c>
    </row>
    <row r="255">
      <c r="A255" s="462" t="inlineStr">
        <is>
          <t>B09-G005</t>
        </is>
      </c>
      <c r="B255" s="462" t="inlineStr">
        <is>
          <t>407</t>
        </is>
      </c>
      <c r="C255" s="462" t="inlineStr">
        <is>
          <t>407</t>
        </is>
      </c>
      <c r="D255" s="462" t="inlineStr">
        <is>
          <t>0407.jpg</t>
        </is>
      </c>
      <c r="E255" s="462" t="inlineStr">
        <is>
          <t>1</t>
        </is>
      </c>
      <c r="F255" s="462" t="inlineStr">
        <is>
          <t>MD</t>
        </is>
      </c>
      <c r="G255" s="462" t="inlineStr">
        <is>
          <t>Mineral Deed</t>
        </is>
      </c>
      <c r="H255" s="462" t="inlineStr"/>
      <c r="I255" s="462" t="inlineStr">
        <is>
          <t>89 MCL</t>
        </is>
      </c>
      <c r="J255" s="462" t="inlineStr">
        <is>
          <t>174</t>
        </is>
      </c>
      <c r="K255" s="462" t="inlineStr"/>
      <c r="L255" s="462" t="inlineStr">
        <is>
          <t>October 30, 1950</t>
        </is>
      </c>
      <c r="M255" s="462" t="inlineStr">
        <is>
          <t>October 24, 1950</t>
        </is>
      </c>
      <c r="N255" s="462" t="inlineStr"/>
      <c r="O255" s="462" t="inlineStr">
        <is>
          <t>October 24, 1950</t>
        </is>
      </c>
      <c r="P255" s="462" t="inlineStr">
        <is>
          <t>The Heller Company, by Harvey A. Heller, President</t>
        </is>
      </c>
      <c r="Q255" s="462" t="inlineStr">
        <is>
          <t>Helen Langer May</t>
        </is>
      </c>
      <c r="R255" s="462" t="inlineStr"/>
      <c r="S255" s="462" t="inlineStr"/>
      <c r="T255" s="462" t="inlineStr"/>
      <c r="U255" s="462" t="inlineStr"/>
      <c r="V255" s="462" t="inlineStr"/>
      <c r="W255" s="462" t="inlineStr"/>
      <c r="X255" s="462" t="inlineStr"/>
      <c r="Y255" s="462" t="inlineStr"/>
      <c r="Z255" s="462" t="inlineStr"/>
      <c r="AA255" s="462" t="inlineStr"/>
      <c r="AB255" s="462" t="inlineStr">
        <is>
          <t>Grantor: P.O. Box 128, Tulsa, Oklahoma; Grantee: Palos Park, Illinois</t>
        </is>
      </c>
      <c r="AC255" s="462" t="inlineStr">
        <is>
          <t>1/80 or 1 acre interest, in N/2 SW/4 of Section 32-11N-25W; 1/160 or 1 acre interest, in W/2 W/2 of Section 33-11N-25W; 1/320.65 or 1 acre interest, in SE/4 of Section 33-11N-25W, and S/2 NE/4, Lot 2, and NW/4 SE/4 of Section 4-10N-25W</t>
        </is>
      </c>
      <c r="AD255" s="462" t="inlineStr">
        <is>
          <t>1/80 (1 mineral acre) in N/2 SW/4 of Section 32-11N-25W, plus non-Section-32 tracts</t>
        </is>
      </c>
      <c r="AE255" s="462" t="inlineStr">
        <is>
          <t>32</t>
        </is>
      </c>
      <c r="AF255" s="462" t="inlineStr">
        <is>
          <t>11 North</t>
        </is>
      </c>
      <c r="AG255" s="462" t="inlineStr">
        <is>
          <t>25 West</t>
        </is>
      </c>
      <c r="AH255" s="462" t="inlineStr">
        <is>
          <t>Beckham</t>
        </is>
      </c>
      <c r="AI255" s="462" t="inlineStr">
        <is>
          <t>Oklahoma</t>
        </is>
      </c>
      <c r="AJ255" s="462" t="inlineStr">
        <is>
          <t>N/2 SW/4</t>
        </is>
      </c>
      <c r="AK255" s="462" t="inlineStr"/>
      <c r="AL255" s="462" t="inlineStr"/>
      <c r="AM255" s="462" t="inlineStr"/>
      <c r="AN255" s="462" t="inlineStr">
        <is>
          <t>1 mineral acre</t>
        </is>
      </c>
      <c r="AO255" s="462" t="inlineStr">
        <is>
          <t>1/80</t>
        </is>
      </c>
      <c r="AP255" s="462" t="inlineStr"/>
      <c r="AQ255" s="462" t="inlineStr"/>
      <c r="AR255" s="462" t="inlineStr"/>
      <c r="AS255" s="462" t="inlineStr"/>
      <c r="AT255" s="462" t="inlineStr"/>
      <c r="AU255" s="462" t="inlineStr"/>
      <c r="AV255" s="462" t="inlineStr"/>
      <c r="AW255" s="462" t="inlineStr"/>
      <c r="AX255" s="462" t="inlineStr"/>
      <c r="AY255" s="462" t="inlineStr"/>
      <c r="AZ255" s="462" t="inlineStr"/>
      <c r="BA255" s="462" t="inlineStr"/>
      <c r="BB255" s="462" t="inlineStr"/>
      <c r="BC255" s="462" t="inlineStr"/>
      <c r="BD255" s="462" t="inlineStr"/>
      <c r="BE255" s="462" t="inlineStr"/>
      <c r="BF255" s="462" t="inlineStr"/>
      <c r="BG255" s="462" t="inlineStr"/>
      <c r="BH255" s="462" t="inlineStr">
        <is>
          <t>$10.00</t>
        </is>
      </c>
      <c r="BI255" s="462" t="inlineStr"/>
      <c r="BJ255" s="462" t="inlineStr"/>
      <c r="BK255" s="462" t="inlineStr"/>
      <c r="BL255" s="462" t="inlineStr"/>
      <c r="BM255" s="462" t="inlineStr"/>
      <c r="BN255" s="462" t="inlineStr"/>
      <c r="BO255" s="462" t="inlineStr">
        <is>
          <t>Title-chain relevant to Section 32. No Diversified entity is named, and this instrument alone does not establish later succession to Diversified.</t>
        </is>
      </c>
      <c r="BP255" s="462" t="inlineStr">
        <is>
          <t>high</t>
        </is>
      </c>
      <c r="BQ255" s="462" t="inlineStr"/>
      <c r="BR255" s="462" t="inlineStr">
        <is>
          <t>not_required</t>
        </is>
      </c>
    </row>
    <row r="256">
      <c r="A256" s="462" t="inlineStr">
        <is>
          <t>B09-G006</t>
        </is>
      </c>
      <c r="B256" s="462" t="inlineStr">
        <is>
          <t>408</t>
        </is>
      </c>
      <c r="C256" s="462" t="inlineStr">
        <is>
          <t>409</t>
        </is>
      </c>
      <c r="D256" s="462" t="inlineStr">
        <is>
          <t>0408.jpg
0409.jpg</t>
        </is>
      </c>
      <c r="E256" s="462" t="inlineStr">
        <is>
          <t>2</t>
        </is>
      </c>
      <c r="F256" s="462" t="inlineStr">
        <is>
          <t>ASG</t>
        </is>
      </c>
      <c r="G256" s="462" t="inlineStr">
        <is>
          <t>Assignment of Leases and Overriding Royalty Interest</t>
        </is>
      </c>
      <c r="H256" s="462" t="inlineStr"/>
      <c r="I256" s="462" t="inlineStr">
        <is>
          <t>89 MCL</t>
        </is>
      </c>
      <c r="J256" s="462" t="inlineStr">
        <is>
          <t>44</t>
        </is>
      </c>
      <c r="K256" s="462" t="inlineStr">
        <is>
          <t>45</t>
        </is>
      </c>
      <c r="L256" s="462" t="inlineStr">
        <is>
          <t>December 7, 1950, 8:00 A.M.</t>
        </is>
      </c>
      <c r="M256" s="462" t="inlineStr">
        <is>
          <t>November 24, 1950</t>
        </is>
      </c>
      <c r="N256" s="462" t="inlineStr"/>
      <c r="O256" s="462" t="inlineStr">
        <is>
          <t>November 24, 1950</t>
        </is>
      </c>
      <c r="P256" s="462" t="inlineStr"/>
      <c r="Q256" s="462" t="inlineStr"/>
      <c r="R256" s="462" t="inlineStr">
        <is>
          <t>Claud B. Hamill</t>
        </is>
      </c>
      <c r="S256" s="462" t="inlineStr">
        <is>
          <t>The Carter Oil Company, a private corporation</t>
        </is>
      </c>
      <c r="T256" s="462" t="inlineStr"/>
      <c r="U256" s="462" t="inlineStr"/>
      <c r="V256" s="462" t="inlineStr"/>
      <c r="W256" s="462" t="inlineStr"/>
      <c r="X256" s="462" t="inlineStr"/>
      <c r="Y256" s="462" t="inlineStr"/>
      <c r="Z256" s="462" t="inlineStr"/>
      <c r="AA256" s="462" t="inlineStr"/>
      <c r="AB256" s="462" t="inlineStr"/>
      <c r="AC256" s="462" t="inlineStr">
        <is>
          <t>(1) S/2 NE/4 and West 60 acres of S/2 SE/4 of Section 31-11N-25W; (2) SW/4 NW/4 and NW/4 SW/4 of Section 28-11N-25W; (3) production from NE/4 of Section 32-11N-25W</t>
        </is>
      </c>
      <c r="AD256" s="462" t="inlineStr">
        <is>
          <t>NE/4 of Section 32-11N-25W for the ORRI; assigned leases concern Sections 31 and 28</t>
        </is>
      </c>
      <c r="AE256" s="462" t="inlineStr">
        <is>
          <t>32</t>
        </is>
      </c>
      <c r="AF256" s="462" t="inlineStr">
        <is>
          <t>11 North</t>
        </is>
      </c>
      <c r="AG256" s="462" t="inlineStr">
        <is>
          <t>25 West</t>
        </is>
      </c>
      <c r="AH256" s="462" t="inlineStr">
        <is>
          <t>Beckham</t>
        </is>
      </c>
      <c r="AI256" s="462" t="inlineStr">
        <is>
          <t>Oklahoma</t>
        </is>
      </c>
      <c r="AJ256" s="462" t="inlineStr">
        <is>
          <t>NE/4</t>
        </is>
      </c>
      <c r="AK256" s="462" t="inlineStr"/>
      <c r="AL256" s="462" t="inlineStr"/>
      <c r="AM256" s="462" t="inlineStr"/>
      <c r="AN256" s="462" t="inlineStr"/>
      <c r="AO256" s="462" t="inlineStr"/>
      <c r="AP256" s="462" t="inlineStr"/>
      <c r="AQ256" s="462" t="inlineStr"/>
      <c r="AR256" s="462" t="inlineStr"/>
      <c r="AS256" s="462" t="inlineStr"/>
      <c r="AT256" s="462" t="inlineStr">
        <is>
          <t>1/16 of 8/8 overriding royalty interest in production from NE/4 of Section 32</t>
        </is>
      </c>
      <c r="AU256" s="462" t="inlineStr"/>
      <c r="AV256" s="462" t="inlineStr"/>
      <c r="AW256" s="462" t="inlineStr"/>
      <c r="AX256" s="462" t="inlineStr"/>
      <c r="AY256" s="462" t="inlineStr"/>
      <c r="AZ256" s="462" t="inlineStr">
        <is>
          <t>Crook lease dated September 23, 1949 to C. A. Green, Book 64 MCL p.234; Green assignment to Carter dated April 15, 1950; ORRI conveyed to Hamill May 22, 1950, Volume 86 MCL p.7</t>
        </is>
      </c>
      <c r="BA256" s="462" t="inlineStr"/>
      <c r="BB256" s="462" t="inlineStr"/>
      <c r="BC256" s="462" t="inlineStr"/>
      <c r="BD256" s="462" t="inlineStr"/>
      <c r="BE256" s="462" t="inlineStr"/>
      <c r="BF256" s="462" t="inlineStr"/>
      <c r="BG256" s="462" t="inlineStr"/>
      <c r="BH256" s="462" t="inlineStr">
        <is>
          <t>$10.00 and other good and valuable considerations</t>
        </is>
      </c>
      <c r="BI256" s="462" t="inlineStr"/>
      <c r="BJ256" s="462" t="inlineStr"/>
      <c r="BK256" s="462" t="inlineStr"/>
      <c r="BL256" s="462" t="inlineStr">
        <is>
          <t>Transfers two leases and the Section 32 ORRI to The Carter Oil Company without warranty.</t>
        </is>
      </c>
      <c r="BM256" s="462" t="inlineStr">
        <is>
          <t>Claud B. Hamill held the described leases and ORRI.</t>
        </is>
      </c>
      <c r="BN256" s="462" t="inlineStr">
        <is>
          <t>The Carter Oil Company acquired them.</t>
        </is>
      </c>
      <c r="BO256" s="462" t="inlineStr">
        <is>
          <t>Title-chain relevant to Section 32. No Diversified entity is named, and this instrument alone does not establish later succession to Diversified.</t>
        </is>
      </c>
      <c r="BP256" s="462" t="inlineStr">
        <is>
          <t>high</t>
        </is>
      </c>
      <c r="BQ256" s="462" t="inlineStr"/>
      <c r="BR256" s="462" t="inlineStr">
        <is>
          <t>not_required</t>
        </is>
      </c>
    </row>
    <row r="257">
      <c r="A257" s="462" t="inlineStr">
        <is>
          <t>B09-G007</t>
        </is>
      </c>
      <c r="B257" s="462" t="inlineStr">
        <is>
          <t>410</t>
        </is>
      </c>
      <c r="C257" s="462" t="inlineStr">
        <is>
          <t>411</t>
        </is>
      </c>
      <c r="D257" s="462" t="inlineStr">
        <is>
          <t>0410.jpg
0411.jpg</t>
        </is>
      </c>
      <c r="E257" s="462" t="inlineStr">
        <is>
          <t>2</t>
        </is>
      </c>
      <c r="F257" s="462" t="inlineStr">
        <is>
          <t>MD</t>
        </is>
      </c>
      <c r="G257" s="462" t="inlineStr">
        <is>
          <t>Mineral Deed</t>
        </is>
      </c>
      <c r="H257" s="462" t="inlineStr"/>
      <c r="I257" s="462" t="inlineStr">
        <is>
          <t>89 MCL</t>
        </is>
      </c>
      <c r="J257" s="462" t="inlineStr">
        <is>
          <t>85</t>
        </is>
      </c>
      <c r="K257" s="462" t="inlineStr">
        <is>
          <t>86</t>
        </is>
      </c>
      <c r="L257" s="462" t="inlineStr">
        <is>
          <t>December 8, 1950</t>
        </is>
      </c>
      <c r="M257" s="462" t="inlineStr">
        <is>
          <t>December 7, 1950</t>
        </is>
      </c>
      <c r="N257" s="462" t="inlineStr"/>
      <c r="O257" s="462" t="inlineStr">
        <is>
          <t>December 7, 1950</t>
        </is>
      </c>
      <c r="P257" s="462" t="inlineStr">
        <is>
          <t>The Heller Company, by Harvey A. Heller, President</t>
        </is>
      </c>
      <c r="Q257" s="462" t="inlineStr">
        <is>
          <t>Yvon C. Jacobs</t>
        </is>
      </c>
      <c r="R257" s="462" t="inlineStr"/>
      <c r="S257" s="462" t="inlineStr"/>
      <c r="T257" s="462" t="inlineStr"/>
      <c r="U257" s="462" t="inlineStr"/>
      <c r="V257" s="462" t="inlineStr"/>
      <c r="W257" s="462" t="inlineStr"/>
      <c r="X257" s="462" t="inlineStr"/>
      <c r="Y257" s="462" t="inlineStr"/>
      <c r="Z257" s="462" t="inlineStr"/>
      <c r="AA257" s="462" t="inlineStr"/>
      <c r="AB257" s="462" t="inlineStr"/>
      <c r="AC257" s="462" t="inlineStr">
        <is>
          <t>1/160 or 1/2 acre in E/2 SE/4 Section 30; 1/640 or 1/4 acre in W/2 SE/4 Section 30 and N/2 NE/4 Section 31; 1/320 or 1/4 acre in N/2 NW/4 Section 32; 1/80 or 1 acre in N/2 SW/4 Section 32; 1/160 or 1/2 acre in E/2 SE/4 Section 32; 1/80 or 2 acres in W/2 W/2 Section 33; 1/297 or 1/2 acre in E/2 NW/4 and E/2 SW/4 Section 33 except the described 11.5-acre tract; 2/320.65 or 2 acres in SE/4 Section 33 and Lot 2, S/2 NE/4, NW/4 SE/4 Section 4-10N-25W; 1/320 or 1/2 acre in E/2 NE/4 Section 8 and W/2 NW/4 Section 9-10N-25W; all other tracts 11N-25W</t>
        </is>
      </c>
      <c r="AD257" s="462" t="inlineStr">
        <is>
          <t>Section 32: 1/320 (1/4 mineral acre) in N/2 NW/4; 1/80 (1 mineral acre) in N/2 SW/4; 1/160 (1/2 mineral acre) in E/2 SE/4</t>
        </is>
      </c>
      <c r="AE257" s="462" t="inlineStr">
        <is>
          <t>32</t>
        </is>
      </c>
      <c r="AF257" s="462" t="inlineStr">
        <is>
          <t>11 North</t>
        </is>
      </c>
      <c r="AG257" s="462" t="inlineStr">
        <is>
          <t>25 West</t>
        </is>
      </c>
      <c r="AH257" s="462" t="inlineStr">
        <is>
          <t>Beckham</t>
        </is>
      </c>
      <c r="AI257" s="462" t="inlineStr">
        <is>
          <t>Oklahoma</t>
        </is>
      </c>
      <c r="AJ257" s="462" t="inlineStr">
        <is>
          <t>N/2 NW/4; N/2 SW/4; E/2 SE/4</t>
        </is>
      </c>
      <c r="AK257" s="462" t="inlineStr"/>
      <c r="AL257" s="462" t="inlineStr"/>
      <c r="AM257" s="462" t="inlineStr"/>
      <c r="AN257" s="462" t="inlineStr">
        <is>
          <t>1.75 mineral acres</t>
        </is>
      </c>
      <c r="AO257" s="462" t="inlineStr">
        <is>
          <t>1/320; 1/80; 1/160</t>
        </is>
      </c>
      <c r="AP257" s="462" t="inlineStr"/>
      <c r="AQ257" s="462" t="inlineStr"/>
      <c r="AR257" s="462" t="inlineStr"/>
      <c r="AS257" s="462" t="inlineStr"/>
      <c r="AT257" s="462" t="inlineStr"/>
      <c r="AU257" s="462" t="inlineStr"/>
      <c r="AV257" s="462" t="inlineStr"/>
      <c r="AW257" s="462" t="inlineStr"/>
      <c r="AX257" s="462" t="inlineStr"/>
      <c r="AY257" s="462" t="inlineStr"/>
      <c r="AZ257" s="462" t="inlineStr"/>
      <c r="BA257" s="462" t="inlineStr"/>
      <c r="BB257" s="462" t="inlineStr"/>
      <c r="BC257" s="462" t="inlineStr"/>
      <c r="BD257" s="462" t="inlineStr"/>
      <c r="BE257" s="462" t="inlineStr"/>
      <c r="BF257" s="462" t="inlineStr"/>
      <c r="BG257" s="462" t="inlineStr"/>
      <c r="BH257" s="462" t="inlineStr">
        <is>
          <t>$1.00</t>
        </is>
      </c>
      <c r="BI257" s="462" t="inlineStr"/>
      <c r="BJ257" s="462" t="inlineStr"/>
      <c r="BK257" s="462" t="inlineStr"/>
      <c r="BL257" s="462" t="inlineStr"/>
      <c r="BM257" s="462" t="inlineStr"/>
      <c r="BN257" s="462" t="inlineStr"/>
      <c r="BO257" s="462" t="inlineStr">
        <is>
          <t>Title-chain relevant to Section 32. No Diversified entity is named, and this instrument alone does not establish later succession to Diversified.</t>
        </is>
      </c>
      <c r="BP257" s="462" t="inlineStr">
        <is>
          <t>high</t>
        </is>
      </c>
      <c r="BQ257" s="462" t="inlineStr"/>
      <c r="BR257" s="462" t="inlineStr">
        <is>
          <t>not_required</t>
        </is>
      </c>
    </row>
    <row r="258">
      <c r="A258" s="462" t="inlineStr">
        <is>
          <t>B09-G008</t>
        </is>
      </c>
      <c r="B258" s="462" t="inlineStr">
        <is>
          <t>412</t>
        </is>
      </c>
      <c r="C258" s="462" t="inlineStr">
        <is>
          <t>413</t>
        </is>
      </c>
      <c r="D258" s="462" t="inlineStr">
        <is>
          <t>0412.jpg
0413.jpg</t>
        </is>
      </c>
      <c r="E258" s="462" t="inlineStr">
        <is>
          <t>2</t>
        </is>
      </c>
      <c r="F258" s="462" t="inlineStr">
        <is>
          <t>MD</t>
        </is>
      </c>
      <c r="G258" s="462" t="inlineStr">
        <is>
          <t>Mineral Deed</t>
        </is>
      </c>
      <c r="H258" s="462" t="inlineStr"/>
      <c r="I258" s="462" t="inlineStr">
        <is>
          <t>89 MCL</t>
        </is>
      </c>
      <c r="J258" s="462" t="inlineStr">
        <is>
          <t>87</t>
        </is>
      </c>
      <c r="K258" s="462" t="inlineStr">
        <is>
          <t>88</t>
        </is>
      </c>
      <c r="L258" s="462" t="inlineStr">
        <is>
          <t>December 8, 1950</t>
        </is>
      </c>
      <c r="M258" s="462" t="inlineStr">
        <is>
          <t>December 7, 1950</t>
        </is>
      </c>
      <c r="N258" s="462" t="inlineStr"/>
      <c r="O258" s="462" t="inlineStr">
        <is>
          <t>December 7, 1950</t>
        </is>
      </c>
      <c r="P258" s="462" t="inlineStr">
        <is>
          <t>The Heller Company, by Harvey A. Heller, President</t>
        </is>
      </c>
      <c r="Q258" s="462" t="inlineStr">
        <is>
          <t>Robert R. Lockwood, Jr.</t>
        </is>
      </c>
      <c r="R258" s="462" t="inlineStr"/>
      <c r="S258" s="462" t="inlineStr"/>
      <c r="T258" s="462" t="inlineStr"/>
      <c r="U258" s="462" t="inlineStr"/>
      <c r="V258" s="462" t="inlineStr"/>
      <c r="W258" s="462" t="inlineStr"/>
      <c r="X258" s="462" t="inlineStr"/>
      <c r="Y258" s="462" t="inlineStr"/>
      <c r="Z258" s="462" t="inlineStr"/>
      <c r="AA258" s="462" t="inlineStr"/>
      <c r="AB258" s="462" t="inlineStr"/>
      <c r="AC258" s="462" t="inlineStr">
        <is>
          <t>1/160 or 1/2 acre in E/2 SE/4 Section 30; 1/640 or 1/4 acre in W/2 SE/4 Section 30 and N/2 NE/4 Section 31; 1/320 or 1/4 acre in N/2 NW/4 Section 32; 1/80 or 1 acre in N/2 SW/4 Section 32; 1/160 or 1/2 acre in E/2 SE/4 Section 32; 1/80 or 2 acres in W/2 W/2 Section 33; 1/297 or 1/2 acre in E/2 NW/4 and E/2 SW/4 Section 33 except the described 11.5-acre tract; 2/320.65 or 2 acres in SE/4 Section 33 and Lot 2, S/2 NE/4, NW/4 SE/4 Section 4-10N-25W; 1/320 or 1/2 acre in E/2 NE/4 Section 8 and W/2 NW/4 Section 9-10N-25W; all other tracts 11N-25W</t>
        </is>
      </c>
      <c r="AD258" s="462" t="inlineStr">
        <is>
          <t>Section 32: 1/320 (1/4 mineral acre) in N/2 NW/4; 1/80 (1 mineral acre) in N/2 SW/4; 1/160 (1/2 mineral acre) in E/2 SE/4</t>
        </is>
      </c>
      <c r="AE258" s="462" t="inlineStr">
        <is>
          <t>32</t>
        </is>
      </c>
      <c r="AF258" s="462" t="inlineStr">
        <is>
          <t>11 North</t>
        </is>
      </c>
      <c r="AG258" s="462" t="inlineStr">
        <is>
          <t>25 West</t>
        </is>
      </c>
      <c r="AH258" s="462" t="inlineStr">
        <is>
          <t>Beckham</t>
        </is>
      </c>
      <c r="AI258" s="462" t="inlineStr">
        <is>
          <t>Oklahoma</t>
        </is>
      </c>
      <c r="AJ258" s="462" t="inlineStr">
        <is>
          <t>N/2 NW/4; N/2 SW/4; E/2 SE/4</t>
        </is>
      </c>
      <c r="AK258" s="462" t="inlineStr"/>
      <c r="AL258" s="462" t="inlineStr"/>
      <c r="AM258" s="462" t="inlineStr"/>
      <c r="AN258" s="462" t="inlineStr">
        <is>
          <t>1.75 mineral acres</t>
        </is>
      </c>
      <c r="AO258" s="462" t="inlineStr">
        <is>
          <t>1/320; 1/80; 1/160</t>
        </is>
      </c>
      <c r="AP258" s="462" t="inlineStr"/>
      <c r="AQ258" s="462" t="inlineStr"/>
      <c r="AR258" s="462" t="inlineStr"/>
      <c r="AS258" s="462" t="inlineStr"/>
      <c r="AT258" s="462" t="inlineStr"/>
      <c r="AU258" s="462" t="inlineStr"/>
      <c r="AV258" s="462" t="inlineStr"/>
      <c r="AW258" s="462" t="inlineStr"/>
      <c r="AX258" s="462" t="inlineStr"/>
      <c r="AY258" s="462" t="inlineStr"/>
      <c r="AZ258" s="462" t="inlineStr"/>
      <c r="BA258" s="462" t="inlineStr"/>
      <c r="BB258" s="462" t="inlineStr"/>
      <c r="BC258" s="462" t="inlineStr"/>
      <c r="BD258" s="462" t="inlineStr"/>
      <c r="BE258" s="462" t="inlineStr"/>
      <c r="BF258" s="462" t="inlineStr"/>
      <c r="BG258" s="462" t="inlineStr"/>
      <c r="BH258" s="462" t="inlineStr">
        <is>
          <t>$1.00</t>
        </is>
      </c>
      <c r="BI258" s="462" t="inlineStr"/>
      <c r="BJ258" s="462" t="inlineStr"/>
      <c r="BK258" s="462" t="inlineStr"/>
      <c r="BL258" s="462" t="inlineStr"/>
      <c r="BM258" s="462" t="inlineStr"/>
      <c r="BN258" s="462" t="inlineStr"/>
      <c r="BO258" s="462" t="inlineStr">
        <is>
          <t>Title-chain relevant to Section 32. No Diversified entity is named, and this instrument alone does not establish later succession to Diversified.</t>
        </is>
      </c>
      <c r="BP258" s="462" t="inlineStr">
        <is>
          <t>high</t>
        </is>
      </c>
      <c r="BQ258" s="462" t="inlineStr"/>
      <c r="BR258" s="462" t="inlineStr">
        <is>
          <t>not_required</t>
        </is>
      </c>
    </row>
    <row r="259">
      <c r="A259" s="462" t="inlineStr">
        <is>
          <t>B09-G009</t>
        </is>
      </c>
      <c r="B259" s="462" t="inlineStr">
        <is>
          <t>414</t>
        </is>
      </c>
      <c r="C259" s="462" t="inlineStr">
        <is>
          <t>414</t>
        </is>
      </c>
      <c r="D259" s="462" t="inlineStr">
        <is>
          <t>0414.jpg</t>
        </is>
      </c>
      <c r="E259" s="462" t="inlineStr">
        <is>
          <t>1</t>
        </is>
      </c>
      <c r="F259" s="462" t="inlineStr">
        <is>
          <t>MD</t>
        </is>
      </c>
      <c r="G259" s="462" t="inlineStr">
        <is>
          <t>Mineral Deed</t>
        </is>
      </c>
      <c r="H259" s="462" t="inlineStr"/>
      <c r="I259" s="462" t="inlineStr">
        <is>
          <t>89 MCL</t>
        </is>
      </c>
      <c r="J259" s="462" t="inlineStr">
        <is>
          <t>190</t>
        </is>
      </c>
      <c r="K259" s="462" t="inlineStr"/>
      <c r="L259" s="462" t="inlineStr">
        <is>
          <t>December 16, 1950</t>
        </is>
      </c>
      <c r="M259" s="462" t="inlineStr">
        <is>
          <t>December 16, 1950</t>
        </is>
      </c>
      <c r="N259" s="462" t="inlineStr"/>
      <c r="O259" s="462" t="inlineStr">
        <is>
          <t>December 16, 1950</t>
        </is>
      </c>
      <c r="P259" s="462" t="inlineStr">
        <is>
          <t>Cora B. Garrett and S. A. Garrett, wife and husband</t>
        </is>
      </c>
      <c r="Q259" s="462" t="inlineStr">
        <is>
          <t>Ruth Fowler</t>
        </is>
      </c>
      <c r="R259" s="462" t="inlineStr"/>
      <c r="S259" s="462" t="inlineStr"/>
      <c r="T259" s="462" t="inlineStr"/>
      <c r="U259" s="462" t="inlineStr"/>
      <c r="V259" s="462" t="inlineStr"/>
      <c r="W259" s="462" t="inlineStr"/>
      <c r="X259" s="462" t="inlineStr"/>
      <c r="Y259" s="462" t="inlineStr"/>
      <c r="Z259" s="462" t="inlineStr"/>
      <c r="AA259" s="462" t="inlineStr"/>
      <c r="AB259" s="462" t="inlineStr">
        <is>
          <t>Grantors: Mayfield, Oklahoma; Grantee: Memphis, Texas</t>
        </is>
      </c>
      <c r="AC259" s="462" t="inlineStr">
        <is>
          <t>The EAST HALF of the SOUTHEAST QUARTER of Section 32, Township 11 North, Range 25, West Indian Meridian</t>
        </is>
      </c>
      <c r="AD259" s="462" t="inlineStr">
        <is>
          <t>E/2 SE/4 of Section 32, Township 11 North, Range 25 West of the Indian Meridian</t>
        </is>
      </c>
      <c r="AE259" s="462" t="inlineStr">
        <is>
          <t>32</t>
        </is>
      </c>
      <c r="AF259" s="462" t="inlineStr">
        <is>
          <t>11 North</t>
        </is>
      </c>
      <c r="AG259" s="462" t="inlineStr">
        <is>
          <t>25 West</t>
        </is>
      </c>
      <c r="AH259" s="462" t="inlineStr">
        <is>
          <t>Beckham</t>
        </is>
      </c>
      <c r="AI259" s="462" t="inlineStr">
        <is>
          <t>Oklahoma</t>
        </is>
      </c>
      <c r="AJ259" s="462" t="inlineStr">
        <is>
          <t>E/2 SE/4</t>
        </is>
      </c>
      <c r="AK259" s="462" t="inlineStr"/>
      <c r="AL259" s="462" t="inlineStr"/>
      <c r="AM259" s="462" t="inlineStr">
        <is>
          <t>80</t>
        </is>
      </c>
      <c r="AN259" s="462" t="inlineStr">
        <is>
          <t>5 mineral acres</t>
        </is>
      </c>
      <c r="AO259" s="462" t="inlineStr">
        <is>
          <t>5/80</t>
        </is>
      </c>
      <c r="AP259" s="462" t="inlineStr"/>
      <c r="AQ259" s="462" t="inlineStr"/>
      <c r="AR259" s="462" t="inlineStr"/>
      <c r="AS259" s="462" t="inlineStr"/>
      <c r="AT259" s="462" t="inlineStr"/>
      <c r="AU259" s="462" t="inlineStr"/>
      <c r="AV259" s="462" t="inlineStr"/>
      <c r="AW259" s="462" t="inlineStr"/>
      <c r="AX259" s="462" t="inlineStr"/>
      <c r="AY259" s="462" t="inlineStr"/>
      <c r="AZ259" s="462" t="inlineStr"/>
      <c r="BA259" s="462" t="inlineStr"/>
      <c r="BB259" s="462" t="inlineStr"/>
      <c r="BC259" s="462" t="inlineStr"/>
      <c r="BD259" s="462" t="inlineStr"/>
      <c r="BE259" s="462" t="inlineStr"/>
      <c r="BF259" s="462" t="inlineStr"/>
      <c r="BG259" s="462" t="inlineStr"/>
      <c r="BH259" s="462" t="inlineStr">
        <is>
          <t>$1.00 and other considerations</t>
        </is>
      </c>
      <c r="BI259" s="462" t="inlineStr"/>
      <c r="BJ259" s="462" t="inlineStr"/>
      <c r="BK259" s="462" t="inlineStr"/>
      <c r="BL259" s="462" t="inlineStr"/>
      <c r="BM259" s="462" t="inlineStr"/>
      <c r="BN259" s="462" t="inlineStr"/>
      <c r="BO259" s="462" t="inlineStr">
        <is>
          <t>Title-chain relevant to Section 32. No Diversified entity is named, and this instrument alone does not establish later succession to Diversified.</t>
        </is>
      </c>
      <c r="BP259" s="462" t="inlineStr">
        <is>
          <t>high</t>
        </is>
      </c>
      <c r="BQ259" s="462" t="inlineStr"/>
      <c r="BR259" s="462" t="inlineStr">
        <is>
          <t>not_required</t>
        </is>
      </c>
    </row>
    <row r="260">
      <c r="A260" s="462" t="inlineStr">
        <is>
          <t>B09-G010</t>
        </is>
      </c>
      <c r="B260" s="462" t="inlineStr">
        <is>
          <t>415</t>
        </is>
      </c>
      <c r="C260" s="462" t="inlineStr">
        <is>
          <t>415</t>
        </is>
      </c>
      <c r="D260" s="462" t="inlineStr">
        <is>
          <t>0415.jpg</t>
        </is>
      </c>
      <c r="E260" s="462" t="inlineStr">
        <is>
          <t>1</t>
        </is>
      </c>
      <c r="F260" s="462" t="inlineStr">
        <is>
          <t>MD</t>
        </is>
      </c>
      <c r="G260" s="462" t="inlineStr">
        <is>
          <t>Mineral Deed</t>
        </is>
      </c>
      <c r="H260" s="462" t="inlineStr"/>
      <c r="I260" s="462" t="inlineStr">
        <is>
          <t>89 MCL</t>
        </is>
      </c>
      <c r="J260" s="462" t="inlineStr">
        <is>
          <t>191</t>
        </is>
      </c>
      <c r="K260" s="462" t="inlineStr"/>
      <c r="L260" s="462" t="inlineStr">
        <is>
          <t>December 16, 1950</t>
        </is>
      </c>
      <c r="M260" s="462" t="inlineStr">
        <is>
          <t>December 16, 1950</t>
        </is>
      </c>
      <c r="N260" s="462" t="inlineStr"/>
      <c r="O260" s="462" t="inlineStr">
        <is>
          <t>December 16, 1950</t>
        </is>
      </c>
      <c r="P260" s="462" t="inlineStr">
        <is>
          <t>Cora B. Garrett and S. A. Garrett, wife and husband</t>
        </is>
      </c>
      <c r="Q260" s="462" t="inlineStr">
        <is>
          <t>Juanita Godwin</t>
        </is>
      </c>
      <c r="R260" s="462" t="inlineStr"/>
      <c r="S260" s="462" t="inlineStr"/>
      <c r="T260" s="462" t="inlineStr"/>
      <c r="U260" s="462" t="inlineStr"/>
      <c r="V260" s="462" t="inlineStr"/>
      <c r="W260" s="462" t="inlineStr"/>
      <c r="X260" s="462" t="inlineStr"/>
      <c r="Y260" s="462" t="inlineStr"/>
      <c r="Z260" s="462" t="inlineStr"/>
      <c r="AA260" s="462" t="inlineStr"/>
      <c r="AB260" s="462" t="inlineStr">
        <is>
          <t>Grantors: Mayfield, Oklahoma; Grantee: 1400 S. George Mason Dr., Arlington, Virginia</t>
        </is>
      </c>
      <c r="AC260" s="462" t="inlineStr">
        <is>
          <t>The EAST HALF of the SOUTHEAST QUARTER of Section 32, Township 11 North, Range 25, West Indian Meridian</t>
        </is>
      </c>
      <c r="AD260" s="462" t="inlineStr">
        <is>
          <t>E/2 SE/4 of Section 32, Township 11 North, Range 25 West of the Indian Meridian</t>
        </is>
      </c>
      <c r="AE260" s="462" t="inlineStr">
        <is>
          <t>32</t>
        </is>
      </c>
      <c r="AF260" s="462" t="inlineStr">
        <is>
          <t>11 North</t>
        </is>
      </c>
      <c r="AG260" s="462" t="inlineStr">
        <is>
          <t>25 West</t>
        </is>
      </c>
      <c r="AH260" s="462" t="inlineStr">
        <is>
          <t>Beckham</t>
        </is>
      </c>
      <c r="AI260" s="462" t="inlineStr">
        <is>
          <t>Oklahoma</t>
        </is>
      </c>
      <c r="AJ260" s="462" t="inlineStr">
        <is>
          <t>E/2 SE/4</t>
        </is>
      </c>
      <c r="AK260" s="462" t="inlineStr"/>
      <c r="AL260" s="462" t="inlineStr"/>
      <c r="AM260" s="462" t="inlineStr">
        <is>
          <t>80</t>
        </is>
      </c>
      <c r="AN260" s="462" t="inlineStr">
        <is>
          <t>5 mineral acres</t>
        </is>
      </c>
      <c r="AO260" s="462" t="inlineStr">
        <is>
          <t>5/80</t>
        </is>
      </c>
      <c r="AP260" s="462" t="inlineStr"/>
      <c r="AQ260" s="462" t="inlineStr"/>
      <c r="AR260" s="462" t="inlineStr"/>
      <c r="AS260" s="462" t="inlineStr"/>
      <c r="AT260" s="462" t="inlineStr"/>
      <c r="AU260" s="462" t="inlineStr"/>
      <c r="AV260" s="462" t="inlineStr"/>
      <c r="AW260" s="462" t="inlineStr"/>
      <c r="AX260" s="462" t="inlineStr"/>
      <c r="AY260" s="462" t="inlineStr"/>
      <c r="AZ260" s="462" t="inlineStr"/>
      <c r="BA260" s="462" t="inlineStr"/>
      <c r="BB260" s="462" t="inlineStr"/>
      <c r="BC260" s="462" t="inlineStr"/>
      <c r="BD260" s="462" t="inlineStr"/>
      <c r="BE260" s="462" t="inlineStr"/>
      <c r="BF260" s="462" t="inlineStr"/>
      <c r="BG260" s="462" t="inlineStr"/>
      <c r="BH260" s="462" t="inlineStr">
        <is>
          <t>$1.00 and other considerations</t>
        </is>
      </c>
      <c r="BI260" s="462" t="inlineStr"/>
      <c r="BJ260" s="462" t="inlineStr"/>
      <c r="BK260" s="462" t="inlineStr"/>
      <c r="BL260" s="462" t="inlineStr"/>
      <c r="BM260" s="462" t="inlineStr"/>
      <c r="BN260" s="462" t="inlineStr"/>
      <c r="BO260" s="462" t="inlineStr">
        <is>
          <t>Title-chain relevant to Section 32. No Diversified entity is named, and this instrument alone does not establish later succession to Diversified.</t>
        </is>
      </c>
      <c r="BP260" s="462" t="inlineStr">
        <is>
          <t>high</t>
        </is>
      </c>
      <c r="BQ260" s="462" t="inlineStr"/>
      <c r="BR260" s="462" t="inlineStr">
        <is>
          <t>not_required</t>
        </is>
      </c>
    </row>
    <row r="261">
      <c r="A261" s="462" t="inlineStr">
        <is>
          <t>B09-G011</t>
        </is>
      </c>
      <c r="B261" s="462" t="inlineStr">
        <is>
          <t>416</t>
        </is>
      </c>
      <c r="C261" s="462" t="inlineStr">
        <is>
          <t>416</t>
        </is>
      </c>
      <c r="D261" s="462" t="inlineStr">
        <is>
          <t>0416.jpg</t>
        </is>
      </c>
      <c r="E261" s="462" t="inlineStr">
        <is>
          <t>1</t>
        </is>
      </c>
      <c r="F261" s="462" t="inlineStr">
        <is>
          <t>MD</t>
        </is>
      </c>
      <c r="G261" s="462" t="inlineStr">
        <is>
          <t>Mineral Deed</t>
        </is>
      </c>
      <c r="H261" s="462" t="inlineStr"/>
      <c r="I261" s="462" t="inlineStr">
        <is>
          <t>89 MCL</t>
        </is>
      </c>
      <c r="J261" s="462" t="inlineStr">
        <is>
          <t>192</t>
        </is>
      </c>
      <c r="K261" s="462" t="inlineStr"/>
      <c r="L261" s="462" t="inlineStr">
        <is>
          <t>December 16, 1950</t>
        </is>
      </c>
      <c r="M261" s="462" t="inlineStr">
        <is>
          <t>December 16, 1950</t>
        </is>
      </c>
      <c r="N261" s="462" t="inlineStr"/>
      <c r="O261" s="462" t="inlineStr">
        <is>
          <t>December 16, 1950</t>
        </is>
      </c>
      <c r="P261" s="462" t="inlineStr">
        <is>
          <t>Cora B. Garrett and S. A. Garrett, wife and husband</t>
        </is>
      </c>
      <c r="Q261" s="462" t="inlineStr">
        <is>
          <t>Blanche Kuykendall</t>
        </is>
      </c>
      <c r="R261" s="462" t="inlineStr"/>
      <c r="S261" s="462" t="inlineStr"/>
      <c r="T261" s="462" t="inlineStr"/>
      <c r="U261" s="462" t="inlineStr"/>
      <c r="V261" s="462" t="inlineStr"/>
      <c r="W261" s="462" t="inlineStr"/>
      <c r="X261" s="462" t="inlineStr"/>
      <c r="Y261" s="462" t="inlineStr"/>
      <c r="Z261" s="462" t="inlineStr"/>
      <c r="AA261" s="462" t="inlineStr"/>
      <c r="AB261" s="462" t="inlineStr">
        <is>
          <t>Grantors: Mayfield, Oklahoma; Grantee: Box 132, Decato, California</t>
        </is>
      </c>
      <c r="AC261" s="462" t="inlineStr">
        <is>
          <t>The EAST HALF of the SOUTHEAST QUARTER of Section 32, Township 11 North, Range 25, West Indian Meridian</t>
        </is>
      </c>
      <c r="AD261" s="462" t="inlineStr">
        <is>
          <t>E/2 SE/4 of Section 32, Township 11 North, Range 25 West of the Indian Meridian</t>
        </is>
      </c>
      <c r="AE261" s="462" t="inlineStr">
        <is>
          <t>32</t>
        </is>
      </c>
      <c r="AF261" s="462" t="inlineStr">
        <is>
          <t>11 North</t>
        </is>
      </c>
      <c r="AG261" s="462" t="inlineStr">
        <is>
          <t>25 West</t>
        </is>
      </c>
      <c r="AH261" s="462" t="inlineStr">
        <is>
          <t>Beckham</t>
        </is>
      </c>
      <c r="AI261" s="462" t="inlineStr">
        <is>
          <t>Oklahoma</t>
        </is>
      </c>
      <c r="AJ261" s="462" t="inlineStr">
        <is>
          <t>E/2 SE/4</t>
        </is>
      </c>
      <c r="AK261" s="462" t="inlineStr"/>
      <c r="AL261" s="462" t="inlineStr"/>
      <c r="AM261" s="462" t="inlineStr">
        <is>
          <t>80</t>
        </is>
      </c>
      <c r="AN261" s="462" t="inlineStr">
        <is>
          <t>5 mineral acres</t>
        </is>
      </c>
      <c r="AO261" s="462" t="inlineStr">
        <is>
          <t>5/80</t>
        </is>
      </c>
      <c r="AP261" s="462" t="inlineStr"/>
      <c r="AQ261" s="462" t="inlineStr"/>
      <c r="AR261" s="462" t="inlineStr"/>
      <c r="AS261" s="462" t="inlineStr"/>
      <c r="AT261" s="462" t="inlineStr"/>
      <c r="AU261" s="462" t="inlineStr"/>
      <c r="AV261" s="462" t="inlineStr"/>
      <c r="AW261" s="462" t="inlineStr"/>
      <c r="AX261" s="462" t="inlineStr"/>
      <c r="AY261" s="462" t="inlineStr"/>
      <c r="AZ261" s="462" t="inlineStr"/>
      <c r="BA261" s="462" t="inlineStr"/>
      <c r="BB261" s="462" t="inlineStr"/>
      <c r="BC261" s="462" t="inlineStr"/>
      <c r="BD261" s="462" t="inlineStr"/>
      <c r="BE261" s="462" t="inlineStr"/>
      <c r="BF261" s="462" t="inlineStr"/>
      <c r="BG261" s="462" t="inlineStr"/>
      <c r="BH261" s="462" t="inlineStr">
        <is>
          <t>$1.00 and other considerations</t>
        </is>
      </c>
      <c r="BI261" s="462" t="inlineStr"/>
      <c r="BJ261" s="462" t="inlineStr"/>
      <c r="BK261" s="462" t="inlineStr"/>
      <c r="BL261" s="462" t="inlineStr"/>
      <c r="BM261" s="462" t="inlineStr"/>
      <c r="BN261" s="462" t="inlineStr"/>
      <c r="BO261" s="462" t="inlineStr">
        <is>
          <t>Title-chain relevant to Section 32. No Diversified entity is named, and this instrument alone does not establish later succession to Diversified.</t>
        </is>
      </c>
      <c r="BP261" s="462" t="inlineStr">
        <is>
          <t>high</t>
        </is>
      </c>
      <c r="BQ261" s="462" t="inlineStr"/>
      <c r="BR261" s="462" t="inlineStr">
        <is>
          <t>not_required</t>
        </is>
      </c>
    </row>
    <row r="262">
      <c r="A262" s="462" t="inlineStr">
        <is>
          <t>B09-G012</t>
        </is>
      </c>
      <c r="B262" s="462" t="inlineStr">
        <is>
          <t>417</t>
        </is>
      </c>
      <c r="C262" s="462" t="inlineStr">
        <is>
          <t>417</t>
        </is>
      </c>
      <c r="D262" s="462" t="inlineStr">
        <is>
          <t>0417.jpg</t>
        </is>
      </c>
      <c r="E262" s="462" t="inlineStr">
        <is>
          <t>1</t>
        </is>
      </c>
      <c r="F262" s="462" t="inlineStr">
        <is>
          <t>MD</t>
        </is>
      </c>
      <c r="G262" s="462" t="inlineStr">
        <is>
          <t>Mineral Deed</t>
        </is>
      </c>
      <c r="H262" s="462" t="inlineStr"/>
      <c r="I262" s="462" t="inlineStr">
        <is>
          <t>89 MCL</t>
        </is>
      </c>
      <c r="J262" s="462" t="inlineStr">
        <is>
          <t>193</t>
        </is>
      </c>
      <c r="K262" s="462" t="inlineStr"/>
      <c r="L262" s="462" t="inlineStr">
        <is>
          <t>December 16, 1950</t>
        </is>
      </c>
      <c r="M262" s="462" t="inlineStr">
        <is>
          <t>December 16, 1950</t>
        </is>
      </c>
      <c r="N262" s="462" t="inlineStr"/>
      <c r="O262" s="462" t="inlineStr">
        <is>
          <t>December 16, 1950</t>
        </is>
      </c>
      <c r="P262" s="462" t="inlineStr">
        <is>
          <t>Cora B. Garrett and S. A. Garrett, wife and husband</t>
        </is>
      </c>
      <c r="Q262" s="462" t="inlineStr">
        <is>
          <t>Gertrude Garrett</t>
        </is>
      </c>
      <c r="R262" s="462" t="inlineStr"/>
      <c r="S262" s="462" t="inlineStr"/>
      <c r="T262" s="462" t="inlineStr"/>
      <c r="U262" s="462" t="inlineStr"/>
      <c r="V262" s="462" t="inlineStr"/>
      <c r="W262" s="462" t="inlineStr"/>
      <c r="X262" s="462" t="inlineStr"/>
      <c r="Y262" s="462" t="inlineStr"/>
      <c r="Z262" s="462" t="inlineStr"/>
      <c r="AA262" s="462" t="inlineStr"/>
      <c r="AB262" s="462" t="inlineStr">
        <is>
          <t>Grantors: Mayfield, Oklahoma; Grantee: 1710 Chapin St., Alameda, California</t>
        </is>
      </c>
      <c r="AC262" s="462" t="inlineStr">
        <is>
          <t>The EAST HALF of the SOUTHEAST QUARTER of Section 32, Township 11 North, Range 25, West Indian Meridian</t>
        </is>
      </c>
      <c r="AD262" s="462" t="inlineStr">
        <is>
          <t>E/2 SE/4 of Section 32, Township 11 North, Range 25 West of the Indian Meridian</t>
        </is>
      </c>
      <c r="AE262" s="462" t="inlineStr">
        <is>
          <t>32</t>
        </is>
      </c>
      <c r="AF262" s="462" t="inlineStr">
        <is>
          <t>11 North</t>
        </is>
      </c>
      <c r="AG262" s="462" t="inlineStr">
        <is>
          <t>25 West</t>
        </is>
      </c>
      <c r="AH262" s="462" t="inlineStr">
        <is>
          <t>Beckham</t>
        </is>
      </c>
      <c r="AI262" s="462" t="inlineStr">
        <is>
          <t>Oklahoma</t>
        </is>
      </c>
      <c r="AJ262" s="462" t="inlineStr">
        <is>
          <t>E/2 SE/4</t>
        </is>
      </c>
      <c r="AK262" s="462" t="inlineStr"/>
      <c r="AL262" s="462" t="inlineStr"/>
      <c r="AM262" s="462" t="inlineStr">
        <is>
          <t>80</t>
        </is>
      </c>
      <c r="AN262" s="462" t="inlineStr">
        <is>
          <t>5 mineral acres</t>
        </is>
      </c>
      <c r="AO262" s="462" t="inlineStr">
        <is>
          <t>5/80</t>
        </is>
      </c>
      <c r="AP262" s="462" t="inlineStr"/>
      <c r="AQ262" s="462" t="inlineStr"/>
      <c r="AR262" s="462" t="inlineStr"/>
      <c r="AS262" s="462" t="inlineStr"/>
      <c r="AT262" s="462" t="inlineStr"/>
      <c r="AU262" s="462" t="inlineStr"/>
      <c r="AV262" s="462" t="inlineStr"/>
      <c r="AW262" s="462" t="inlineStr"/>
      <c r="AX262" s="462" t="inlineStr"/>
      <c r="AY262" s="462" t="inlineStr"/>
      <c r="AZ262" s="462" t="inlineStr"/>
      <c r="BA262" s="462" t="inlineStr"/>
      <c r="BB262" s="462" t="inlineStr"/>
      <c r="BC262" s="462" t="inlineStr"/>
      <c r="BD262" s="462" t="inlineStr"/>
      <c r="BE262" s="462" t="inlineStr"/>
      <c r="BF262" s="462" t="inlineStr"/>
      <c r="BG262" s="462" t="inlineStr"/>
      <c r="BH262" s="462" t="inlineStr">
        <is>
          <t>$1.00 and other considerations</t>
        </is>
      </c>
      <c r="BI262" s="462" t="inlineStr"/>
      <c r="BJ262" s="462" t="inlineStr"/>
      <c r="BK262" s="462" t="inlineStr"/>
      <c r="BL262" s="462" t="inlineStr"/>
      <c r="BM262" s="462" t="inlineStr"/>
      <c r="BN262" s="462" t="inlineStr"/>
      <c r="BO262" s="462" t="inlineStr">
        <is>
          <t>Title-chain relevant to Section 32. No Diversified entity is named, and this instrument alone does not establish later succession to Diversified.</t>
        </is>
      </c>
      <c r="BP262" s="462" t="inlineStr">
        <is>
          <t>high</t>
        </is>
      </c>
      <c r="BQ262" s="462" t="inlineStr"/>
      <c r="BR262" s="462" t="inlineStr">
        <is>
          <t>not_required</t>
        </is>
      </c>
    </row>
    <row r="263">
      <c r="A263" s="462" t="inlineStr">
        <is>
          <t>B09-G013</t>
        </is>
      </c>
      <c r="B263" s="462" t="inlineStr">
        <is>
          <t>418</t>
        </is>
      </c>
      <c r="C263" s="462" t="inlineStr">
        <is>
          <t>418</t>
        </is>
      </c>
      <c r="D263" s="462" t="inlineStr">
        <is>
          <t>0418.jpg</t>
        </is>
      </c>
      <c r="E263" s="462" t="inlineStr">
        <is>
          <t>1</t>
        </is>
      </c>
      <c r="F263" s="462" t="inlineStr">
        <is>
          <t>MD</t>
        </is>
      </c>
      <c r="G263" s="462" t="inlineStr">
        <is>
          <t>Mineral Deed</t>
        </is>
      </c>
      <c r="H263" s="462" t="inlineStr"/>
      <c r="I263" s="462" t="inlineStr">
        <is>
          <t>89 MCL</t>
        </is>
      </c>
      <c r="J263" s="462" t="inlineStr">
        <is>
          <t>194</t>
        </is>
      </c>
      <c r="K263" s="462" t="inlineStr"/>
      <c r="L263" s="462" t="inlineStr">
        <is>
          <t>December 16, 1950</t>
        </is>
      </c>
      <c r="M263" s="462" t="inlineStr">
        <is>
          <t>December 16, 1950</t>
        </is>
      </c>
      <c r="N263" s="462" t="inlineStr"/>
      <c r="O263" s="462" t="inlineStr">
        <is>
          <t>December 16, 1950</t>
        </is>
      </c>
      <c r="P263" s="462" t="inlineStr">
        <is>
          <t>Cora B. Garrett and S. A. Garrett, wife and husband</t>
        </is>
      </c>
      <c r="Q263" s="462" t="inlineStr">
        <is>
          <t>Pauline Roberts</t>
        </is>
      </c>
      <c r="R263" s="462" t="inlineStr"/>
      <c r="S263" s="462" t="inlineStr"/>
      <c r="T263" s="462" t="inlineStr"/>
      <c r="U263" s="462" t="inlineStr"/>
      <c r="V263" s="462" t="inlineStr"/>
      <c r="W263" s="462" t="inlineStr"/>
      <c r="X263" s="462" t="inlineStr"/>
      <c r="Y263" s="462" t="inlineStr"/>
      <c r="Z263" s="462" t="inlineStr"/>
      <c r="AA263" s="462" t="inlineStr"/>
      <c r="AB263" s="462" t="inlineStr">
        <is>
          <t>Grantors: Mayfield, Oklahoma; Grantee: Sweetwater, Oklahoma</t>
        </is>
      </c>
      <c r="AC263" s="462" t="inlineStr">
        <is>
          <t>The EAST HALF of the SOUTHEAST QUARTER of Section 32, Township 11 North, Range 25, West Indian Meridian</t>
        </is>
      </c>
      <c r="AD263" s="462" t="inlineStr">
        <is>
          <t>E/2 SE/4 of Section 32, Township 11 North, Range 25 West of the Indian Meridian</t>
        </is>
      </c>
      <c r="AE263" s="462" t="inlineStr">
        <is>
          <t>32</t>
        </is>
      </c>
      <c r="AF263" s="462" t="inlineStr">
        <is>
          <t>11 North</t>
        </is>
      </c>
      <c r="AG263" s="462" t="inlineStr">
        <is>
          <t>25 West</t>
        </is>
      </c>
      <c r="AH263" s="462" t="inlineStr">
        <is>
          <t>Beckham</t>
        </is>
      </c>
      <c r="AI263" s="462" t="inlineStr">
        <is>
          <t>Oklahoma</t>
        </is>
      </c>
      <c r="AJ263" s="462" t="inlineStr">
        <is>
          <t>E/2 SE/4</t>
        </is>
      </c>
      <c r="AK263" s="462" t="inlineStr"/>
      <c r="AL263" s="462" t="inlineStr"/>
      <c r="AM263" s="462" t="inlineStr">
        <is>
          <t>80</t>
        </is>
      </c>
      <c r="AN263" s="462" t="inlineStr">
        <is>
          <t>5 mineral acres</t>
        </is>
      </c>
      <c r="AO263" s="462" t="inlineStr">
        <is>
          <t>5/80</t>
        </is>
      </c>
      <c r="AP263" s="462" t="inlineStr"/>
      <c r="AQ263" s="462" t="inlineStr"/>
      <c r="AR263" s="462" t="inlineStr"/>
      <c r="AS263" s="462" t="inlineStr"/>
      <c r="AT263" s="462" t="inlineStr"/>
      <c r="AU263" s="462" t="inlineStr"/>
      <c r="AV263" s="462" t="inlineStr"/>
      <c r="AW263" s="462" t="inlineStr"/>
      <c r="AX263" s="462" t="inlineStr"/>
      <c r="AY263" s="462" t="inlineStr"/>
      <c r="AZ263" s="462" t="inlineStr"/>
      <c r="BA263" s="462" t="inlineStr"/>
      <c r="BB263" s="462" t="inlineStr"/>
      <c r="BC263" s="462" t="inlineStr"/>
      <c r="BD263" s="462" t="inlineStr"/>
      <c r="BE263" s="462" t="inlineStr"/>
      <c r="BF263" s="462" t="inlineStr"/>
      <c r="BG263" s="462" t="inlineStr"/>
      <c r="BH263" s="462" t="inlineStr">
        <is>
          <t>$1.00 and other considerations</t>
        </is>
      </c>
      <c r="BI263" s="462" t="inlineStr"/>
      <c r="BJ263" s="462" t="inlineStr"/>
      <c r="BK263" s="462" t="inlineStr"/>
      <c r="BL263" s="462" t="inlineStr"/>
      <c r="BM263" s="462" t="inlineStr"/>
      <c r="BN263" s="462" t="inlineStr"/>
      <c r="BO263" s="462" t="inlineStr">
        <is>
          <t>Title-chain relevant to Section 32. No Diversified entity is named, and this instrument alone does not establish later succession to Diversified.</t>
        </is>
      </c>
      <c r="BP263" s="462" t="inlineStr">
        <is>
          <t>high</t>
        </is>
      </c>
      <c r="BQ263" s="462" t="inlineStr"/>
      <c r="BR263" s="462" t="inlineStr">
        <is>
          <t>not_required</t>
        </is>
      </c>
    </row>
    <row r="264">
      <c r="A264" s="462" t="inlineStr">
        <is>
          <t>B09-G014</t>
        </is>
      </c>
      <c r="B264" s="462" t="inlineStr">
        <is>
          <t>419</t>
        </is>
      </c>
      <c r="C264" s="462" t="inlineStr">
        <is>
          <t>419</t>
        </is>
      </c>
      <c r="D264" s="462" t="inlineStr">
        <is>
          <t>0419.jpg</t>
        </is>
      </c>
      <c r="E264" s="462" t="inlineStr">
        <is>
          <t>1</t>
        </is>
      </c>
      <c r="F264" s="462" t="inlineStr">
        <is>
          <t>MD</t>
        </is>
      </c>
      <c r="G264" s="462" t="inlineStr">
        <is>
          <t>Mineral Deed</t>
        </is>
      </c>
      <c r="H264" s="462" t="inlineStr"/>
      <c r="I264" s="462" t="inlineStr">
        <is>
          <t>89 MCL</t>
        </is>
      </c>
      <c r="J264" s="462" t="inlineStr">
        <is>
          <t>195</t>
        </is>
      </c>
      <c r="K264" s="462" t="inlineStr"/>
      <c r="L264" s="462" t="inlineStr">
        <is>
          <t>December 16, 1950</t>
        </is>
      </c>
      <c r="M264" s="462" t="inlineStr">
        <is>
          <t>December 16, 1950</t>
        </is>
      </c>
      <c r="N264" s="462" t="inlineStr"/>
      <c r="O264" s="462" t="inlineStr">
        <is>
          <t>December 16, 1950</t>
        </is>
      </c>
      <c r="P264" s="462" t="inlineStr">
        <is>
          <t>Cora B. Garrett and S. A. Garrett, wife and husband</t>
        </is>
      </c>
      <c r="Q264" s="462" t="inlineStr">
        <is>
          <t>Carl Garrett</t>
        </is>
      </c>
      <c r="R264" s="462" t="inlineStr"/>
      <c r="S264" s="462" t="inlineStr"/>
      <c r="T264" s="462" t="inlineStr"/>
      <c r="U264" s="462" t="inlineStr"/>
      <c r="V264" s="462" t="inlineStr"/>
      <c r="W264" s="462" t="inlineStr"/>
      <c r="X264" s="462" t="inlineStr"/>
      <c r="Y264" s="462" t="inlineStr"/>
      <c r="Z264" s="462" t="inlineStr"/>
      <c r="AA264" s="462" t="inlineStr"/>
      <c r="AB264" s="462" t="inlineStr">
        <is>
          <t>Grantors: Mayfield, Oklahoma; Grantee: 1549 Victoria Drive, Modesto, California</t>
        </is>
      </c>
      <c r="AC264" s="462" t="inlineStr">
        <is>
          <t>The EAST HALF of the SOUTHEAST QUARTER of Section 32, Township 11 North, Range 25, West Indian Meridian</t>
        </is>
      </c>
      <c r="AD264" s="462" t="inlineStr">
        <is>
          <t>E/2 SE/4 of Section 32, Township 11 North, Range 25 West of the Indian Meridian</t>
        </is>
      </c>
      <c r="AE264" s="462" t="inlineStr">
        <is>
          <t>32</t>
        </is>
      </c>
      <c r="AF264" s="462" t="inlineStr">
        <is>
          <t>11 North</t>
        </is>
      </c>
      <c r="AG264" s="462" t="inlineStr">
        <is>
          <t>25 West</t>
        </is>
      </c>
      <c r="AH264" s="462" t="inlineStr">
        <is>
          <t>Beckham</t>
        </is>
      </c>
      <c r="AI264" s="462" t="inlineStr">
        <is>
          <t>Oklahoma</t>
        </is>
      </c>
      <c r="AJ264" s="462" t="inlineStr">
        <is>
          <t>E/2 SE/4</t>
        </is>
      </c>
      <c r="AK264" s="462" t="inlineStr"/>
      <c r="AL264" s="462" t="inlineStr"/>
      <c r="AM264" s="462" t="inlineStr">
        <is>
          <t>80</t>
        </is>
      </c>
      <c r="AN264" s="462" t="inlineStr">
        <is>
          <t>5 mineral acres</t>
        </is>
      </c>
      <c r="AO264" s="462" t="inlineStr">
        <is>
          <t>5/80</t>
        </is>
      </c>
      <c r="AP264" s="462" t="inlineStr"/>
      <c r="AQ264" s="462" t="inlineStr"/>
      <c r="AR264" s="462" t="inlineStr"/>
      <c r="AS264" s="462" t="inlineStr"/>
      <c r="AT264" s="462" t="inlineStr"/>
      <c r="AU264" s="462" t="inlineStr"/>
      <c r="AV264" s="462" t="inlineStr"/>
      <c r="AW264" s="462" t="inlineStr"/>
      <c r="AX264" s="462" t="inlineStr"/>
      <c r="AY264" s="462" t="inlineStr"/>
      <c r="AZ264" s="462" t="inlineStr"/>
      <c r="BA264" s="462" t="inlineStr"/>
      <c r="BB264" s="462" t="inlineStr"/>
      <c r="BC264" s="462" t="inlineStr"/>
      <c r="BD264" s="462" t="inlineStr"/>
      <c r="BE264" s="462" t="inlineStr"/>
      <c r="BF264" s="462" t="inlineStr"/>
      <c r="BG264" s="462" t="inlineStr"/>
      <c r="BH264" s="462" t="inlineStr">
        <is>
          <t>$1.00 and other considerations</t>
        </is>
      </c>
      <c r="BI264" s="462" t="inlineStr"/>
      <c r="BJ264" s="462" t="inlineStr"/>
      <c r="BK264" s="462" t="inlineStr"/>
      <c r="BL264" s="462" t="inlineStr"/>
      <c r="BM264" s="462" t="inlineStr"/>
      <c r="BN264" s="462" t="inlineStr"/>
      <c r="BO264" s="462" t="inlineStr">
        <is>
          <t>Title-chain relevant to Section 32. No Diversified entity is named, and this instrument alone does not establish later succession to Diversified.</t>
        </is>
      </c>
      <c r="BP264" s="462" t="inlineStr">
        <is>
          <t>high</t>
        </is>
      </c>
      <c r="BQ264" s="462" t="inlineStr"/>
      <c r="BR264" s="462" t="inlineStr">
        <is>
          <t>not_required</t>
        </is>
      </c>
    </row>
    <row r="265">
      <c r="A265" s="462" t="inlineStr">
        <is>
          <t>B09-G015</t>
        </is>
      </c>
      <c r="B265" s="462" t="inlineStr">
        <is>
          <t>420</t>
        </is>
      </c>
      <c r="C265" s="462" t="inlineStr">
        <is>
          <t>420</t>
        </is>
      </c>
      <c r="D265" s="462" t="inlineStr">
        <is>
          <t>0420.jpg</t>
        </is>
      </c>
      <c r="E265" s="462" t="inlineStr">
        <is>
          <t>1</t>
        </is>
      </c>
      <c r="F265" s="462" t="inlineStr">
        <is>
          <t>MD</t>
        </is>
      </c>
      <c r="G265" s="462" t="inlineStr">
        <is>
          <t>Mineral Deed</t>
        </is>
      </c>
      <c r="H265" s="462" t="inlineStr"/>
      <c r="I265" s="462" t="inlineStr">
        <is>
          <t>89 MCL</t>
        </is>
      </c>
      <c r="J265" s="462" t="inlineStr">
        <is>
          <t>244</t>
        </is>
      </c>
      <c r="K265" s="462" t="inlineStr"/>
      <c r="L265" s="462" t="inlineStr">
        <is>
          <t>December 1950</t>
        </is>
      </c>
      <c r="M265" s="462" t="inlineStr">
        <is>
          <t>December 12, 1950</t>
        </is>
      </c>
      <c r="N265" s="462" t="inlineStr"/>
      <c r="O265" s="462" t="inlineStr">
        <is>
          <t>December 12, 1950</t>
        </is>
      </c>
      <c r="P265" s="462" t="inlineStr">
        <is>
          <t>The Heller Company, by Harvey A. Heller, President</t>
        </is>
      </c>
      <c r="Q265" s="462" t="inlineStr">
        <is>
          <t>J. L. Costello</t>
        </is>
      </c>
      <c r="R265" s="462" t="inlineStr"/>
      <c r="S265" s="462" t="inlineStr"/>
      <c r="T265" s="462" t="inlineStr"/>
      <c r="U265" s="462" t="inlineStr"/>
      <c r="V265" s="462" t="inlineStr"/>
      <c r="W265" s="462" t="inlineStr"/>
      <c r="X265" s="462" t="inlineStr"/>
      <c r="Y265" s="462" t="inlineStr"/>
      <c r="Z265" s="462" t="inlineStr"/>
      <c r="AA265" s="462" t="inlineStr"/>
      <c r="AB265" s="462" t="inlineStr"/>
      <c r="AC265" s="462" t="inlineStr">
        <is>
          <t>The E/2 SE/4 of Section 32, Township 11N, Range 25W; intent to convey a five (5) acre interest</t>
        </is>
      </c>
      <c r="AD265" s="462" t="inlineStr">
        <is>
          <t>E/2 SE/4 of Section 32-11N-25W</t>
        </is>
      </c>
      <c r="AE265" s="462" t="inlineStr">
        <is>
          <t>32</t>
        </is>
      </c>
      <c r="AF265" s="462" t="inlineStr">
        <is>
          <t>11 North</t>
        </is>
      </c>
      <c r="AG265" s="462" t="inlineStr">
        <is>
          <t>25 West</t>
        </is>
      </c>
      <c r="AH265" s="462" t="inlineStr">
        <is>
          <t>Beckham</t>
        </is>
      </c>
      <c r="AI265" s="462" t="inlineStr">
        <is>
          <t>Oklahoma</t>
        </is>
      </c>
      <c r="AJ265" s="462" t="inlineStr">
        <is>
          <t>E/2 SE/4</t>
        </is>
      </c>
      <c r="AK265" s="462" t="inlineStr"/>
      <c r="AL265" s="462" t="inlineStr"/>
      <c r="AM265" s="462" t="inlineStr">
        <is>
          <t>80</t>
        </is>
      </c>
      <c r="AN265" s="462" t="inlineStr">
        <is>
          <t>5 mineral acres</t>
        </is>
      </c>
      <c r="AO265" s="462" t="inlineStr">
        <is>
          <t>5/80</t>
        </is>
      </c>
      <c r="AP265" s="462" t="inlineStr"/>
      <c r="AQ265" s="462" t="inlineStr"/>
      <c r="AR265" s="462" t="inlineStr"/>
      <c r="AS265" s="462" t="inlineStr"/>
      <c r="AT265" s="462" t="inlineStr"/>
      <c r="AU265" s="462" t="inlineStr"/>
      <c r="AV265" s="462" t="inlineStr"/>
      <c r="AW265" s="462" t="inlineStr"/>
      <c r="AX265" s="462" t="inlineStr"/>
      <c r="AY265" s="462" t="inlineStr"/>
      <c r="AZ265" s="462" t="inlineStr"/>
      <c r="BA265" s="462" t="inlineStr"/>
      <c r="BB265" s="462" t="inlineStr"/>
      <c r="BC265" s="462" t="inlineStr"/>
      <c r="BD265" s="462" t="inlineStr"/>
      <c r="BE265" s="462" t="inlineStr"/>
      <c r="BF265" s="462" t="inlineStr"/>
      <c r="BG265" s="462" t="inlineStr"/>
      <c r="BH265" s="462" t="inlineStr">
        <is>
          <t>$1.00</t>
        </is>
      </c>
      <c r="BI265" s="462" t="inlineStr"/>
      <c r="BJ265" s="462" t="inlineStr"/>
      <c r="BK265" s="462" t="inlineStr"/>
      <c r="BL265" s="462" t="inlineStr">
        <is>
          <t>Express intent to convey five mineral acres.</t>
        </is>
      </c>
      <c r="BM265" s="462" t="inlineStr"/>
      <c r="BN265" s="462" t="inlineStr"/>
      <c r="BO265" s="462" t="inlineStr">
        <is>
          <t>Title-chain relevant to Section 32. No Diversified entity is named, and this instrument alone does not establish later succession to Diversified.</t>
        </is>
      </c>
      <c r="BP265" s="462" t="inlineStr">
        <is>
          <t>high</t>
        </is>
      </c>
      <c r="BQ265" s="462" t="inlineStr"/>
      <c r="BR265" s="462" t="inlineStr">
        <is>
          <t>not_required</t>
        </is>
      </c>
    </row>
    <row r="266">
      <c r="A266" s="462" t="inlineStr">
        <is>
          <t>B09-G016</t>
        </is>
      </c>
      <c r="B266" s="462" t="inlineStr">
        <is>
          <t>421</t>
        </is>
      </c>
      <c r="C266" s="462" t="inlineStr">
        <is>
          <t>421</t>
        </is>
      </c>
      <c r="D266" s="462" t="inlineStr">
        <is>
          <t>0421.jpg</t>
        </is>
      </c>
      <c r="E266" s="462" t="inlineStr">
        <is>
          <t>1</t>
        </is>
      </c>
      <c r="F266" s="462" t="inlineStr">
        <is>
          <t>MD</t>
        </is>
      </c>
      <c r="G266" s="462" t="inlineStr">
        <is>
          <t>Mineral Deed</t>
        </is>
      </c>
      <c r="H266" s="462" t="inlineStr"/>
      <c r="I266" s="462" t="inlineStr">
        <is>
          <t>89 MCL</t>
        </is>
      </c>
      <c r="J266" s="462" t="inlineStr">
        <is>
          <t>245</t>
        </is>
      </c>
      <c r="K266" s="462" t="inlineStr"/>
      <c r="L266" s="462" t="inlineStr">
        <is>
          <t>December 1950</t>
        </is>
      </c>
      <c r="M266" s="462" t="inlineStr">
        <is>
          <t>December 12, 1950</t>
        </is>
      </c>
      <c r="N266" s="462" t="inlineStr"/>
      <c r="O266" s="462" t="inlineStr">
        <is>
          <t>December 12, 1950</t>
        </is>
      </c>
      <c r="P266" s="462" t="inlineStr">
        <is>
          <t>The Heller Company, by Harvey A. Heller, President</t>
        </is>
      </c>
      <c r="Q266" s="462" t="inlineStr">
        <is>
          <t>J. L. Costello</t>
        </is>
      </c>
      <c r="R266" s="462" t="inlineStr"/>
      <c r="S266" s="462" t="inlineStr"/>
      <c r="T266" s="462" t="inlineStr"/>
      <c r="U266" s="462" t="inlineStr"/>
      <c r="V266" s="462" t="inlineStr"/>
      <c r="W266" s="462" t="inlineStr"/>
      <c r="X266" s="462" t="inlineStr"/>
      <c r="Y266" s="462" t="inlineStr"/>
      <c r="Z266" s="462" t="inlineStr"/>
      <c r="AA266" s="462" t="inlineStr"/>
      <c r="AB266" s="462" t="inlineStr"/>
      <c r="AC266" s="462" t="inlineStr">
        <is>
          <t>The N/2 NW/4 of Section 32, Township 11N, Range 25W; intent to convey a five (5) acre interest</t>
        </is>
      </c>
      <c r="AD266" s="462" t="inlineStr">
        <is>
          <t>N/2 NW/4 of Section 32-11N-25W</t>
        </is>
      </c>
      <c r="AE266" s="462" t="inlineStr">
        <is>
          <t>32</t>
        </is>
      </c>
      <c r="AF266" s="462" t="inlineStr">
        <is>
          <t>11 North</t>
        </is>
      </c>
      <c r="AG266" s="462" t="inlineStr">
        <is>
          <t>25 West</t>
        </is>
      </c>
      <c r="AH266" s="462" t="inlineStr">
        <is>
          <t>Beckham</t>
        </is>
      </c>
      <c r="AI266" s="462" t="inlineStr">
        <is>
          <t>Oklahoma</t>
        </is>
      </c>
      <c r="AJ266" s="462" t="inlineStr">
        <is>
          <t>N/2 NW/4</t>
        </is>
      </c>
      <c r="AK266" s="462" t="inlineStr"/>
      <c r="AL266" s="462" t="inlineStr"/>
      <c r="AM266" s="462" t="inlineStr">
        <is>
          <t>80</t>
        </is>
      </c>
      <c r="AN266" s="462" t="inlineStr">
        <is>
          <t>5 mineral acres</t>
        </is>
      </c>
      <c r="AO266" s="462" t="inlineStr">
        <is>
          <t>5/80</t>
        </is>
      </c>
      <c r="AP266" s="462" t="inlineStr"/>
      <c r="AQ266" s="462" t="inlineStr"/>
      <c r="AR266" s="462" t="inlineStr"/>
      <c r="AS266" s="462" t="inlineStr"/>
      <c r="AT266" s="462" t="inlineStr"/>
      <c r="AU266" s="462" t="inlineStr"/>
      <c r="AV266" s="462" t="inlineStr"/>
      <c r="AW266" s="462" t="inlineStr"/>
      <c r="AX266" s="462" t="inlineStr"/>
      <c r="AY266" s="462" t="inlineStr"/>
      <c r="AZ266" s="462" t="inlineStr"/>
      <c r="BA266" s="462" t="inlineStr"/>
      <c r="BB266" s="462" t="inlineStr"/>
      <c r="BC266" s="462" t="inlineStr"/>
      <c r="BD266" s="462" t="inlineStr"/>
      <c r="BE266" s="462" t="inlineStr"/>
      <c r="BF266" s="462" t="inlineStr"/>
      <c r="BG266" s="462" t="inlineStr"/>
      <c r="BH266" s="462" t="inlineStr">
        <is>
          <t>$1.00</t>
        </is>
      </c>
      <c r="BI266" s="462" t="inlineStr"/>
      <c r="BJ266" s="462" t="inlineStr"/>
      <c r="BK266" s="462" t="inlineStr"/>
      <c r="BL266" s="462" t="inlineStr">
        <is>
          <t>Express intent to convey five mineral acres.</t>
        </is>
      </c>
      <c r="BM266" s="462" t="inlineStr"/>
      <c r="BN266" s="462" t="inlineStr"/>
      <c r="BO266" s="462" t="inlineStr">
        <is>
          <t>Title-chain relevant to Section 32. No Diversified entity is named, and this instrument alone does not establish later succession to Diversified.</t>
        </is>
      </c>
      <c r="BP266" s="462" t="inlineStr">
        <is>
          <t>high</t>
        </is>
      </c>
      <c r="BQ266" s="462" t="inlineStr"/>
      <c r="BR266" s="462" t="inlineStr">
        <is>
          <t>not_required</t>
        </is>
      </c>
    </row>
    <row r="267">
      <c r="A267" s="462" t="inlineStr">
        <is>
          <t>B09-G017</t>
        </is>
      </c>
      <c r="B267" s="462" t="inlineStr">
        <is>
          <t>422</t>
        </is>
      </c>
      <c r="C267" s="462" t="inlineStr">
        <is>
          <t>422</t>
        </is>
      </c>
      <c r="D267" s="462" t="inlineStr">
        <is>
          <t>0422.jpg</t>
        </is>
      </c>
      <c r="E267" s="462" t="inlineStr">
        <is>
          <t>1</t>
        </is>
      </c>
      <c r="F267" s="462" t="inlineStr">
        <is>
          <t>MD</t>
        </is>
      </c>
      <c r="G267" s="462" t="inlineStr">
        <is>
          <t>Mineral Deed</t>
        </is>
      </c>
      <c r="H267" s="462" t="inlineStr"/>
      <c r="I267" s="462" t="inlineStr">
        <is>
          <t>89 MCL</t>
        </is>
      </c>
      <c r="J267" s="462" t="inlineStr">
        <is>
          <t>315</t>
        </is>
      </c>
      <c r="K267" s="462" t="inlineStr"/>
      <c r="L267" s="462" t="inlineStr">
        <is>
          <t>December 1950</t>
        </is>
      </c>
      <c r="M267" s="462" t="inlineStr">
        <is>
          <t>December 12, 1950</t>
        </is>
      </c>
      <c r="N267" s="462" t="inlineStr"/>
      <c r="O267" s="462" t="inlineStr">
        <is>
          <t>December 12, 1950</t>
        </is>
      </c>
      <c r="P267" s="462" t="inlineStr">
        <is>
          <t>The Heller Company, by Harvey A. Heller, President</t>
        </is>
      </c>
      <c r="Q267" s="462" t="inlineStr">
        <is>
          <t>T. D. Norris</t>
        </is>
      </c>
      <c r="R267" s="462" t="inlineStr"/>
      <c r="S267" s="462" t="inlineStr"/>
      <c r="T267" s="462" t="inlineStr"/>
      <c r="U267" s="462" t="inlineStr"/>
      <c r="V267" s="462" t="inlineStr"/>
      <c r="W267" s="462" t="inlineStr"/>
      <c r="X267" s="462" t="inlineStr"/>
      <c r="Y267" s="462" t="inlineStr"/>
      <c r="Z267" s="462" t="inlineStr"/>
      <c r="AA267" s="462" t="inlineStr"/>
      <c r="AB267" s="462" t="inlineStr"/>
      <c r="AC267" s="462" t="inlineStr">
        <is>
          <t>The N/2 SW/4 of Section 32, Township 11N, Range 25W; intent to convey a five (5) acre interest</t>
        </is>
      </c>
      <c r="AD267" s="462" t="inlineStr">
        <is>
          <t>N/2 SW/4 of Section 32-11N-25W</t>
        </is>
      </c>
      <c r="AE267" s="462" t="inlineStr">
        <is>
          <t>32</t>
        </is>
      </c>
      <c r="AF267" s="462" t="inlineStr">
        <is>
          <t>11 North</t>
        </is>
      </c>
      <c r="AG267" s="462" t="inlineStr">
        <is>
          <t>25 West</t>
        </is>
      </c>
      <c r="AH267" s="462" t="inlineStr">
        <is>
          <t>Beckham</t>
        </is>
      </c>
      <c r="AI267" s="462" t="inlineStr">
        <is>
          <t>Oklahoma</t>
        </is>
      </c>
      <c r="AJ267" s="462" t="inlineStr">
        <is>
          <t>N/2 SW/4</t>
        </is>
      </c>
      <c r="AK267" s="462" t="inlineStr"/>
      <c r="AL267" s="462" t="inlineStr"/>
      <c r="AM267" s="462" t="inlineStr">
        <is>
          <t>80</t>
        </is>
      </c>
      <c r="AN267" s="462" t="inlineStr">
        <is>
          <t>5 mineral acres</t>
        </is>
      </c>
      <c r="AO267" s="462" t="inlineStr">
        <is>
          <t>5/80</t>
        </is>
      </c>
      <c r="AP267" s="462" t="inlineStr"/>
      <c r="AQ267" s="462" t="inlineStr"/>
      <c r="AR267" s="462" t="inlineStr"/>
      <c r="AS267" s="462" t="inlineStr"/>
      <c r="AT267" s="462" t="inlineStr"/>
      <c r="AU267" s="462" t="inlineStr"/>
      <c r="AV267" s="462" t="inlineStr"/>
      <c r="AW267" s="462" t="inlineStr"/>
      <c r="AX267" s="462" t="inlineStr"/>
      <c r="AY267" s="462" t="inlineStr"/>
      <c r="AZ267" s="462" t="inlineStr"/>
      <c r="BA267" s="462" t="inlineStr"/>
      <c r="BB267" s="462" t="inlineStr"/>
      <c r="BC267" s="462" t="inlineStr"/>
      <c r="BD267" s="462" t="inlineStr"/>
      <c r="BE267" s="462" t="inlineStr"/>
      <c r="BF267" s="462" t="inlineStr"/>
      <c r="BG267" s="462" t="inlineStr"/>
      <c r="BH267" s="462" t="inlineStr">
        <is>
          <t>$1.00</t>
        </is>
      </c>
      <c r="BI267" s="462" t="inlineStr"/>
      <c r="BJ267" s="462" t="inlineStr"/>
      <c r="BK267" s="462" t="inlineStr"/>
      <c r="BL267" s="462" t="inlineStr">
        <is>
          <t>Express intent to convey five mineral acres.</t>
        </is>
      </c>
      <c r="BM267" s="462" t="inlineStr"/>
      <c r="BN267" s="462" t="inlineStr"/>
      <c r="BO267" s="462" t="inlineStr">
        <is>
          <t>Title-chain relevant to Section 32. No Diversified entity is named, and this instrument alone does not establish later succession to Diversified.</t>
        </is>
      </c>
      <c r="BP267" s="462" t="inlineStr">
        <is>
          <t>high</t>
        </is>
      </c>
      <c r="BQ267" s="462" t="inlineStr"/>
      <c r="BR267" s="462" t="inlineStr">
        <is>
          <t>not_required</t>
        </is>
      </c>
    </row>
    <row r="268">
      <c r="A268" s="462" t="inlineStr">
        <is>
          <t>B09-G018</t>
        </is>
      </c>
      <c r="B268" s="462" t="inlineStr">
        <is>
          <t>423</t>
        </is>
      </c>
      <c r="C268" s="462" t="inlineStr">
        <is>
          <t>423</t>
        </is>
      </c>
      <c r="D268" s="462" t="inlineStr">
        <is>
          <t>0423.jpg</t>
        </is>
      </c>
      <c r="E268" s="462" t="inlineStr">
        <is>
          <t>1</t>
        </is>
      </c>
      <c r="F268" s="462" t="inlineStr">
        <is>
          <t>MD</t>
        </is>
      </c>
      <c r="G268" s="462" t="inlineStr">
        <is>
          <t>Mineral Deed</t>
        </is>
      </c>
      <c r="H268" s="462" t="inlineStr"/>
      <c r="I268" s="462" t="inlineStr">
        <is>
          <t>89 MCL</t>
        </is>
      </c>
      <c r="J268" s="462" t="inlineStr">
        <is>
          <t>316</t>
        </is>
      </c>
      <c r="K268" s="462" t="inlineStr"/>
      <c r="L268" s="462" t="inlineStr">
        <is>
          <t>December 1950</t>
        </is>
      </c>
      <c r="M268" s="462" t="inlineStr">
        <is>
          <t>December 12, 1950</t>
        </is>
      </c>
      <c r="N268" s="462" t="inlineStr"/>
      <c r="O268" s="462" t="inlineStr">
        <is>
          <t>December 12, 1950</t>
        </is>
      </c>
      <c r="P268" s="462" t="inlineStr">
        <is>
          <t>The Heller Company, by Harvey A. Heller, President</t>
        </is>
      </c>
      <c r="Q268" s="462" t="inlineStr">
        <is>
          <t>T. D. Norris</t>
        </is>
      </c>
      <c r="R268" s="462" t="inlineStr"/>
      <c r="S268" s="462" t="inlineStr"/>
      <c r="T268" s="462" t="inlineStr"/>
      <c r="U268" s="462" t="inlineStr"/>
      <c r="V268" s="462" t="inlineStr"/>
      <c r="W268" s="462" t="inlineStr"/>
      <c r="X268" s="462" t="inlineStr"/>
      <c r="Y268" s="462" t="inlineStr"/>
      <c r="Z268" s="462" t="inlineStr"/>
      <c r="AA268" s="462" t="inlineStr"/>
      <c r="AB268" s="462" t="inlineStr"/>
      <c r="AC268" s="462" t="inlineStr">
        <is>
          <t>The E/2 SE/4 of Section 32, Township 11N, Range 25W; intent to convey a five (5) acre interest</t>
        </is>
      </c>
      <c r="AD268" s="462" t="inlineStr">
        <is>
          <t>E/2 SE/4 of Section 32-11N-25W</t>
        </is>
      </c>
      <c r="AE268" s="462" t="inlineStr">
        <is>
          <t>32</t>
        </is>
      </c>
      <c r="AF268" s="462" t="inlineStr">
        <is>
          <t>11 North</t>
        </is>
      </c>
      <c r="AG268" s="462" t="inlineStr">
        <is>
          <t>25 West</t>
        </is>
      </c>
      <c r="AH268" s="462" t="inlineStr">
        <is>
          <t>Beckham</t>
        </is>
      </c>
      <c r="AI268" s="462" t="inlineStr">
        <is>
          <t>Oklahoma</t>
        </is>
      </c>
      <c r="AJ268" s="462" t="inlineStr">
        <is>
          <t>E/2 SE/4</t>
        </is>
      </c>
      <c r="AK268" s="462" t="inlineStr"/>
      <c r="AL268" s="462" t="inlineStr"/>
      <c r="AM268" s="462" t="inlineStr">
        <is>
          <t>80</t>
        </is>
      </c>
      <c r="AN268" s="462" t="inlineStr">
        <is>
          <t>5 mineral acres</t>
        </is>
      </c>
      <c r="AO268" s="462" t="inlineStr">
        <is>
          <t>5/80</t>
        </is>
      </c>
      <c r="AP268" s="462" t="inlineStr"/>
      <c r="AQ268" s="462" t="inlineStr"/>
      <c r="AR268" s="462" t="inlineStr"/>
      <c r="AS268" s="462" t="inlineStr"/>
      <c r="AT268" s="462" t="inlineStr"/>
      <c r="AU268" s="462" t="inlineStr"/>
      <c r="AV268" s="462" t="inlineStr"/>
      <c r="AW268" s="462" t="inlineStr"/>
      <c r="AX268" s="462" t="inlineStr"/>
      <c r="AY268" s="462" t="inlineStr"/>
      <c r="AZ268" s="462" t="inlineStr"/>
      <c r="BA268" s="462" t="inlineStr"/>
      <c r="BB268" s="462" t="inlineStr"/>
      <c r="BC268" s="462" t="inlineStr"/>
      <c r="BD268" s="462" t="inlineStr"/>
      <c r="BE268" s="462" t="inlineStr"/>
      <c r="BF268" s="462" t="inlineStr"/>
      <c r="BG268" s="462" t="inlineStr"/>
      <c r="BH268" s="462" t="inlineStr">
        <is>
          <t>$1.00</t>
        </is>
      </c>
      <c r="BI268" s="462" t="inlineStr"/>
      <c r="BJ268" s="462" t="inlineStr"/>
      <c r="BK268" s="462" t="inlineStr"/>
      <c r="BL268" s="462" t="inlineStr">
        <is>
          <t>Express intent to convey five mineral acres.</t>
        </is>
      </c>
      <c r="BM268" s="462" t="inlineStr"/>
      <c r="BN268" s="462" t="inlineStr"/>
      <c r="BO268" s="462" t="inlineStr">
        <is>
          <t>Title-chain relevant to Section 32. No Diversified entity is named, and this instrument alone does not establish later succession to Diversified.</t>
        </is>
      </c>
      <c r="BP268" s="462" t="inlineStr">
        <is>
          <t>high</t>
        </is>
      </c>
      <c r="BQ268" s="462" t="inlineStr"/>
      <c r="BR268" s="462" t="inlineStr">
        <is>
          <t>not_required</t>
        </is>
      </c>
    </row>
    <row r="269">
      <c r="A269" s="462" t="inlineStr">
        <is>
          <t>B09-G019</t>
        </is>
      </c>
      <c r="B269" s="462" t="inlineStr">
        <is>
          <t>424</t>
        </is>
      </c>
      <c r="C269" s="462" t="inlineStr">
        <is>
          <t>425</t>
        </is>
      </c>
      <c r="D269" s="462" t="inlineStr">
        <is>
          <t>0424.jpg
0425.jpg</t>
        </is>
      </c>
      <c r="E269" s="462" t="inlineStr">
        <is>
          <t>2</t>
        </is>
      </c>
      <c r="F269" s="462" t="inlineStr">
        <is>
          <t>MD</t>
        </is>
      </c>
      <c r="G269" s="462" t="inlineStr">
        <is>
          <t>Mineral Deed</t>
        </is>
      </c>
      <c r="H269" s="462" t="inlineStr"/>
      <c r="I269" s="462" t="inlineStr">
        <is>
          <t>89 MCL</t>
        </is>
      </c>
      <c r="J269" s="462" t="inlineStr">
        <is>
          <t>422</t>
        </is>
      </c>
      <c r="K269" s="462" t="inlineStr">
        <is>
          <t>423</t>
        </is>
      </c>
      <c r="L269" s="462" t="inlineStr">
        <is>
          <t>December 29, 1950</t>
        </is>
      </c>
      <c r="M269" s="462" t="inlineStr">
        <is>
          <t>December 15, 1950</t>
        </is>
      </c>
      <c r="N269" s="462" t="inlineStr"/>
      <c r="O269" s="462" t="inlineStr">
        <is>
          <t>December 15, 1950</t>
        </is>
      </c>
      <c r="P269" s="462" t="inlineStr">
        <is>
          <t>The Heller Company, by Harvey A. Heller, President</t>
        </is>
      </c>
      <c r="Q269" s="462" t="inlineStr">
        <is>
          <t>Sara M. Smith</t>
        </is>
      </c>
      <c r="R269" s="462" t="inlineStr"/>
      <c r="S269" s="462" t="inlineStr"/>
      <c r="T269" s="462" t="inlineStr"/>
      <c r="U269" s="462" t="inlineStr"/>
      <c r="V269" s="462" t="inlineStr"/>
      <c r="W269" s="462" t="inlineStr"/>
      <c r="X269" s="462" t="inlineStr"/>
      <c r="Y269" s="462" t="inlineStr"/>
      <c r="Z269" s="462" t="inlineStr"/>
      <c r="AA269" s="462" t="inlineStr"/>
      <c r="AB269" s="462" t="inlineStr"/>
      <c r="AC269" s="462" t="inlineStr">
        <is>
          <t>1/800 or 1/5 acre in E/2 W/2 Section 28; 1/1600 or 1/10 acre in W/2 SE/4 Section 30 and N/2 NE/4 Section 31; 1/800 or 1/10 acre in N/2 NW/4 Section 32; 1/200 or 2/5 acre in N/2 SW/4 Section 32; 1/400 or 1/5 acre in E/2 SE/4 Section 32; 1/200 or 4/5 acre in W/2 W/2 Section 33; 1/742.5 or 1/5 acre in E/2 NW/4 and E/2 SW/4 Section 33 except the described 11.5-acre tract; 4/1603.25 or 4/5 acre in SE/4 Section 33 and Lot 2, S/2 NE/4, NW/4 SE/4 Section 4-10N-25W; 1/800 or 1/5 acre in E/2 NE/4 Section 8 and W/2 NW/4 Section 9-10N-25W; all other tracts 11N-25W</t>
        </is>
      </c>
      <c r="AD269" s="462" t="inlineStr">
        <is>
          <t>Section 32: 1/800 (1/10 mineral acre) in N/2 NW/4; 1/200 (2/5 mineral acre) in N/2 SW/4; 1/400 (1/5 mineral acre) in E/2 SE/4</t>
        </is>
      </c>
      <c r="AE269" s="462" t="inlineStr">
        <is>
          <t>32</t>
        </is>
      </c>
      <c r="AF269" s="462" t="inlineStr">
        <is>
          <t>11 North</t>
        </is>
      </c>
      <c r="AG269" s="462" t="inlineStr">
        <is>
          <t>25 West</t>
        </is>
      </c>
      <c r="AH269" s="462" t="inlineStr">
        <is>
          <t>Beckham</t>
        </is>
      </c>
      <c r="AI269" s="462" t="inlineStr">
        <is>
          <t>Oklahoma</t>
        </is>
      </c>
      <c r="AJ269" s="462" t="inlineStr">
        <is>
          <t>N/2 NW/4; N/2 SW/4; E/2 SE/4</t>
        </is>
      </c>
      <c r="AK269" s="462" t="inlineStr"/>
      <c r="AL269" s="462" t="inlineStr"/>
      <c r="AM269" s="462" t="inlineStr"/>
      <c r="AN269" s="462" t="inlineStr">
        <is>
          <t>0.7 mineral acre</t>
        </is>
      </c>
      <c r="AO269" s="462" t="inlineStr">
        <is>
          <t>1/800; 1/200; 1/400</t>
        </is>
      </c>
      <c r="AP269" s="462" t="inlineStr"/>
      <c r="AQ269" s="462" t="inlineStr"/>
      <c r="AR269" s="462" t="inlineStr"/>
      <c r="AS269" s="462" t="inlineStr"/>
      <c r="AT269" s="462" t="inlineStr"/>
      <c r="AU269" s="462" t="inlineStr"/>
      <c r="AV269" s="462" t="inlineStr"/>
      <c r="AW269" s="462" t="inlineStr"/>
      <c r="AX269" s="462" t="inlineStr"/>
      <c r="AY269" s="462" t="inlineStr"/>
      <c r="AZ269" s="462" t="inlineStr"/>
      <c r="BA269" s="462" t="inlineStr"/>
      <c r="BB269" s="462" t="inlineStr"/>
      <c r="BC269" s="462" t="inlineStr"/>
      <c r="BD269" s="462" t="inlineStr"/>
      <c r="BE269" s="462" t="inlineStr"/>
      <c r="BF269" s="462" t="inlineStr"/>
      <c r="BG269" s="462" t="inlineStr"/>
      <c r="BH269" s="462" t="inlineStr">
        <is>
          <t>$1.00</t>
        </is>
      </c>
      <c r="BI269" s="462" t="inlineStr"/>
      <c r="BJ269" s="462" t="inlineStr"/>
      <c r="BK269" s="462" t="inlineStr"/>
      <c r="BL269" s="462" t="inlineStr"/>
      <c r="BM269" s="462" t="inlineStr"/>
      <c r="BN269" s="462" t="inlineStr"/>
      <c r="BO269" s="462" t="inlineStr">
        <is>
          <t>Title-chain relevant to Section 32. No Diversified entity is named, and this instrument alone does not establish later succession to Diversified.</t>
        </is>
      </c>
      <c r="BP269" s="462" t="inlineStr">
        <is>
          <t>high</t>
        </is>
      </c>
      <c r="BQ269" s="462" t="inlineStr"/>
      <c r="BR269" s="462" t="inlineStr">
        <is>
          <t>not_required</t>
        </is>
      </c>
    </row>
    <row r="270">
      <c r="A270" s="462" t="inlineStr">
        <is>
          <t>B09-G020</t>
        </is>
      </c>
      <c r="B270" s="462" t="inlineStr">
        <is>
          <t>426</t>
        </is>
      </c>
      <c r="C270" s="462" t="inlineStr">
        <is>
          <t>427</t>
        </is>
      </c>
      <c r="D270" s="462" t="inlineStr">
        <is>
          <t>0426.jpg
0427.jpg</t>
        </is>
      </c>
      <c r="E270" s="462" t="inlineStr">
        <is>
          <t>2</t>
        </is>
      </c>
      <c r="F270" s="462" t="inlineStr">
        <is>
          <t>MD</t>
        </is>
      </c>
      <c r="G270" s="462" t="inlineStr">
        <is>
          <t>Mineral Deed</t>
        </is>
      </c>
      <c r="H270" s="462" t="inlineStr"/>
      <c r="I270" s="462" t="inlineStr">
        <is>
          <t>89 MCL</t>
        </is>
      </c>
      <c r="J270" s="462" t="inlineStr">
        <is>
          <t>424</t>
        </is>
      </c>
      <c r="K270" s="462" t="inlineStr">
        <is>
          <t>425</t>
        </is>
      </c>
      <c r="L270" s="462" t="inlineStr">
        <is>
          <t>December 29, 1950</t>
        </is>
      </c>
      <c r="M270" s="462" t="inlineStr">
        <is>
          <t>December 15, 1950</t>
        </is>
      </c>
      <c r="N270" s="462" t="inlineStr"/>
      <c r="O270" s="462" t="inlineStr">
        <is>
          <t>December 15, 1950</t>
        </is>
      </c>
      <c r="P270" s="462" t="inlineStr">
        <is>
          <t>The Heller Company, by Harvey A. Heller, President</t>
        </is>
      </c>
      <c r="Q270" s="462" t="inlineStr">
        <is>
          <t>George T. Harrison, Jr. and Renata Harrison, his wife</t>
        </is>
      </c>
      <c r="R270" s="462" t="inlineStr"/>
      <c r="S270" s="462" t="inlineStr"/>
      <c r="T270" s="462" t="inlineStr"/>
      <c r="U270" s="462" t="inlineStr"/>
      <c r="V270" s="462" t="inlineStr"/>
      <c r="W270" s="462" t="inlineStr"/>
      <c r="X270" s="462" t="inlineStr"/>
      <c r="Y270" s="462" t="inlineStr"/>
      <c r="Z270" s="462" t="inlineStr"/>
      <c r="AA270" s="462" t="inlineStr"/>
      <c r="AB270" s="462" t="inlineStr"/>
      <c r="AC270" s="462" t="inlineStr">
        <is>
          <t>1/800 or 1/5 acre in E/2 W/2 Section 28; 1/1600 or 1/10 acre in W/2 SE/4 Section 30 and N/2 NE/4 Section 31; 1/800 or 1/10 acre in N/2 NW/4 Section 32; 1/200 or 2/5 acre in N/2 SW/4 Section 32; 1/400 or 1/5 acre in E/2 SE/4 Section 32; 1/200 or 4/5 acre in W/2 W/2 Section 33; 1/742.5 or 1/5 acre in E/2 NW/4 and E/2 SW/4 Section 33 except the described 11.5-acre tract; 4/1603.25 or 4/5 acre in SE/4 Section 33 and Lot 2, S/2 NE/4, NW/4 SE/4 Section 4-10N-25W; 1/800 or 1/5 acre in E/2 NE/4 Section 8 and W/2 NW/4 Section 9-10N-25W; all other tracts 11N-25W</t>
        </is>
      </c>
      <c r="AD270" s="462" t="inlineStr">
        <is>
          <t>Section 32: 1/800 (1/10 mineral acre) in N/2 NW/4; 1/200 (2/5 mineral acre) in N/2 SW/4; 1/400 (1/5 mineral acre) in E/2 SE/4</t>
        </is>
      </c>
      <c r="AE270" s="462" t="inlineStr">
        <is>
          <t>32</t>
        </is>
      </c>
      <c r="AF270" s="462" t="inlineStr">
        <is>
          <t>11 North</t>
        </is>
      </c>
      <c r="AG270" s="462" t="inlineStr">
        <is>
          <t>25 West</t>
        </is>
      </c>
      <c r="AH270" s="462" t="inlineStr">
        <is>
          <t>Beckham</t>
        </is>
      </c>
      <c r="AI270" s="462" t="inlineStr">
        <is>
          <t>Oklahoma</t>
        </is>
      </c>
      <c r="AJ270" s="462" t="inlineStr">
        <is>
          <t>N/2 NW/4; N/2 SW/4; E/2 SE/4</t>
        </is>
      </c>
      <c r="AK270" s="462" t="inlineStr"/>
      <c r="AL270" s="462" t="inlineStr"/>
      <c r="AM270" s="462" t="inlineStr"/>
      <c r="AN270" s="462" t="inlineStr">
        <is>
          <t>0.7 mineral acre</t>
        </is>
      </c>
      <c r="AO270" s="462" t="inlineStr">
        <is>
          <t>1/800; 1/200; 1/400</t>
        </is>
      </c>
      <c r="AP270" s="462" t="inlineStr"/>
      <c r="AQ270" s="462" t="inlineStr"/>
      <c r="AR270" s="462" t="inlineStr"/>
      <c r="AS270" s="462" t="inlineStr"/>
      <c r="AT270" s="462" t="inlineStr"/>
      <c r="AU270" s="462" t="inlineStr"/>
      <c r="AV270" s="462" t="inlineStr"/>
      <c r="AW270" s="462" t="inlineStr"/>
      <c r="AX270" s="462" t="inlineStr"/>
      <c r="AY270" s="462" t="inlineStr"/>
      <c r="AZ270" s="462" t="inlineStr"/>
      <c r="BA270" s="462" t="inlineStr"/>
      <c r="BB270" s="462" t="inlineStr"/>
      <c r="BC270" s="462" t="inlineStr"/>
      <c r="BD270" s="462" t="inlineStr"/>
      <c r="BE270" s="462" t="inlineStr"/>
      <c r="BF270" s="462" t="inlineStr"/>
      <c r="BG270" s="462" t="inlineStr"/>
      <c r="BH270" s="462" t="inlineStr">
        <is>
          <t>$1.00</t>
        </is>
      </c>
      <c r="BI270" s="462" t="inlineStr"/>
      <c r="BJ270" s="462" t="inlineStr"/>
      <c r="BK270" s="462" t="inlineStr"/>
      <c r="BL270" s="462" t="inlineStr"/>
      <c r="BM270" s="462" t="inlineStr"/>
      <c r="BN270" s="462" t="inlineStr"/>
      <c r="BO270" s="462" t="inlineStr">
        <is>
          <t>Title-chain relevant to Section 32. No Diversified entity is named, and this instrument alone does not establish later succession to Diversified.</t>
        </is>
      </c>
      <c r="BP270" s="462" t="inlineStr">
        <is>
          <t>high</t>
        </is>
      </c>
      <c r="BQ270" s="462" t="inlineStr"/>
      <c r="BR270" s="462" t="inlineStr">
        <is>
          <t>not_required</t>
        </is>
      </c>
    </row>
    <row r="271">
      <c r="A271" s="462" t="inlineStr">
        <is>
          <t>B09-G021</t>
        </is>
      </c>
      <c r="B271" s="462" t="inlineStr">
        <is>
          <t>428</t>
        </is>
      </c>
      <c r="C271" s="462" t="inlineStr">
        <is>
          <t>429</t>
        </is>
      </c>
      <c r="D271" s="462" t="inlineStr">
        <is>
          <t>0428.jpg
0429.jpg</t>
        </is>
      </c>
      <c r="E271" s="462" t="inlineStr">
        <is>
          <t>2</t>
        </is>
      </c>
      <c r="F271" s="462" t="inlineStr">
        <is>
          <t>MD</t>
        </is>
      </c>
      <c r="G271" s="462" t="inlineStr">
        <is>
          <t>Mineral Deed</t>
        </is>
      </c>
      <c r="H271" s="462" t="inlineStr"/>
      <c r="I271" s="462" t="inlineStr">
        <is>
          <t>89 MCL</t>
        </is>
      </c>
      <c r="J271" s="462" t="inlineStr">
        <is>
          <t>426</t>
        </is>
      </c>
      <c r="K271" s="462" t="inlineStr">
        <is>
          <t>427</t>
        </is>
      </c>
      <c r="L271" s="462" t="inlineStr">
        <is>
          <t>December 29, 1950</t>
        </is>
      </c>
      <c r="M271" s="462" t="inlineStr">
        <is>
          <t>December 15, 1950</t>
        </is>
      </c>
      <c r="N271" s="462" t="inlineStr"/>
      <c r="O271" s="462" t="inlineStr">
        <is>
          <t>December 15, 1950</t>
        </is>
      </c>
      <c r="P271" s="462" t="inlineStr">
        <is>
          <t>The Heller Company, by Harvey A. Heller, President</t>
        </is>
      </c>
      <c r="Q271" s="462" t="inlineStr">
        <is>
          <t>John Holbrook</t>
        </is>
      </c>
      <c r="R271" s="462" t="inlineStr"/>
      <c r="S271" s="462" t="inlineStr"/>
      <c r="T271" s="462" t="inlineStr"/>
      <c r="U271" s="462" t="inlineStr"/>
      <c r="V271" s="462" t="inlineStr"/>
      <c r="W271" s="462" t="inlineStr"/>
      <c r="X271" s="462" t="inlineStr"/>
      <c r="Y271" s="462" t="inlineStr"/>
      <c r="Z271" s="462" t="inlineStr"/>
      <c r="AA271" s="462" t="inlineStr"/>
      <c r="AB271" s="462" t="inlineStr"/>
      <c r="AC271" s="462" t="inlineStr">
        <is>
          <t>1/800 or 1/5 acre in E/2 W/2 Section 28; 1/1600 or 1/10 acre in W/2 SE/4 Section 30 and N/2 NE/4 Section 31; 1/800 or 1/10 acre in N/2 NW/4 Section 32; 1/200 or 2/5 acre in N/2 SW/4 Section 32; 1/400 or 1/5 acre in E/2 SE/4 Section 32; 1/200 or 4/5 acre in W/2 W/2 Section 33; 1/742.5 or 1/5 acre in E/2 NW/4 and E/2 SW/4 Section 33 except the described 11.5-acre tract; 4/1603.25 or 4/5 acre in SE/4 Section 33 and Lot 2, S/2 NE/4, NW/4 SE/4 Section 4-10N-25W; 1/800 or 1/5 acre in E/2 NE/4 Section 8 and W/2 NW/4 Section 9-10N-25W; all other tracts 11N-25W</t>
        </is>
      </c>
      <c r="AD271" s="462" t="inlineStr">
        <is>
          <t>Section 32: 1/800 (1/10 mineral acre) in N/2 NW/4; 1/200 (2/5 mineral acre) in N/2 SW/4; 1/400 (1/5 mineral acre) in E/2 SE/4</t>
        </is>
      </c>
      <c r="AE271" s="462" t="inlineStr">
        <is>
          <t>32</t>
        </is>
      </c>
      <c r="AF271" s="462" t="inlineStr">
        <is>
          <t>11 North</t>
        </is>
      </c>
      <c r="AG271" s="462" t="inlineStr">
        <is>
          <t>25 West</t>
        </is>
      </c>
      <c r="AH271" s="462" t="inlineStr">
        <is>
          <t>Beckham</t>
        </is>
      </c>
      <c r="AI271" s="462" t="inlineStr">
        <is>
          <t>Oklahoma</t>
        </is>
      </c>
      <c r="AJ271" s="462" t="inlineStr">
        <is>
          <t>N/2 NW/4; N/2 SW/4; E/2 SE/4</t>
        </is>
      </c>
      <c r="AK271" s="462" t="inlineStr"/>
      <c r="AL271" s="462" t="inlineStr"/>
      <c r="AM271" s="462" t="inlineStr"/>
      <c r="AN271" s="462" t="inlineStr">
        <is>
          <t>0.7 mineral acre</t>
        </is>
      </c>
      <c r="AO271" s="462" t="inlineStr">
        <is>
          <t>1/800; 1/200; 1/400</t>
        </is>
      </c>
      <c r="AP271" s="462" t="inlineStr"/>
      <c r="AQ271" s="462" t="inlineStr"/>
      <c r="AR271" s="462" t="inlineStr"/>
      <c r="AS271" s="462" t="inlineStr"/>
      <c r="AT271" s="462" t="inlineStr"/>
      <c r="AU271" s="462" t="inlineStr"/>
      <c r="AV271" s="462" t="inlineStr"/>
      <c r="AW271" s="462" t="inlineStr"/>
      <c r="AX271" s="462" t="inlineStr"/>
      <c r="AY271" s="462" t="inlineStr"/>
      <c r="AZ271" s="462" t="inlineStr"/>
      <c r="BA271" s="462" t="inlineStr"/>
      <c r="BB271" s="462" t="inlineStr"/>
      <c r="BC271" s="462" t="inlineStr"/>
      <c r="BD271" s="462" t="inlineStr"/>
      <c r="BE271" s="462" t="inlineStr"/>
      <c r="BF271" s="462" t="inlineStr"/>
      <c r="BG271" s="462" t="inlineStr"/>
      <c r="BH271" s="462" t="inlineStr">
        <is>
          <t>$1.00</t>
        </is>
      </c>
      <c r="BI271" s="462" t="inlineStr"/>
      <c r="BJ271" s="462" t="inlineStr"/>
      <c r="BK271" s="462" t="inlineStr"/>
      <c r="BL271" s="462" t="inlineStr"/>
      <c r="BM271" s="462" t="inlineStr"/>
      <c r="BN271" s="462" t="inlineStr"/>
      <c r="BO271" s="462" t="inlineStr">
        <is>
          <t>Title-chain relevant to Section 32. No Diversified entity is named, and this instrument alone does not establish later succession to Diversified.</t>
        </is>
      </c>
      <c r="BP271" s="462" t="inlineStr">
        <is>
          <t>high</t>
        </is>
      </c>
      <c r="BQ271" s="462" t="inlineStr"/>
      <c r="BR271" s="462" t="inlineStr">
        <is>
          <t>not_required</t>
        </is>
      </c>
    </row>
    <row r="272">
      <c r="A272" s="462" t="inlineStr">
        <is>
          <t>B09-G022</t>
        </is>
      </c>
      <c r="B272" s="462" t="inlineStr">
        <is>
          <t>430</t>
        </is>
      </c>
      <c r="C272" s="462" t="inlineStr">
        <is>
          <t>431</t>
        </is>
      </c>
      <c r="D272" s="462" t="inlineStr">
        <is>
          <t>0430.jpg
0431.jpg</t>
        </is>
      </c>
      <c r="E272" s="462" t="inlineStr">
        <is>
          <t>2</t>
        </is>
      </c>
      <c r="F272" s="462" t="inlineStr">
        <is>
          <t>MD</t>
        </is>
      </c>
      <c r="G272" s="462" t="inlineStr">
        <is>
          <t>Mineral Deed</t>
        </is>
      </c>
      <c r="H272" s="462" t="inlineStr"/>
      <c r="I272" s="462" t="inlineStr">
        <is>
          <t>89 MCL</t>
        </is>
      </c>
      <c r="J272" s="462" t="inlineStr">
        <is>
          <t>428</t>
        </is>
      </c>
      <c r="K272" s="462" t="inlineStr">
        <is>
          <t>429</t>
        </is>
      </c>
      <c r="L272" s="462" t="inlineStr">
        <is>
          <t>December 29, 1950</t>
        </is>
      </c>
      <c r="M272" s="462" t="inlineStr">
        <is>
          <t>December 15, 1950</t>
        </is>
      </c>
      <c r="N272" s="462" t="inlineStr"/>
      <c r="O272" s="462" t="inlineStr">
        <is>
          <t>December 15, 1950</t>
        </is>
      </c>
      <c r="P272" s="462" t="inlineStr">
        <is>
          <t>The Heller Company, by Harvey A. Heller, President</t>
        </is>
      </c>
      <c r="Q272" s="462" t="inlineStr">
        <is>
          <t>James M. Murray, Jr.</t>
        </is>
      </c>
      <c r="R272" s="462" t="inlineStr"/>
      <c r="S272" s="462" t="inlineStr"/>
      <c r="T272" s="462" t="inlineStr"/>
      <c r="U272" s="462" t="inlineStr"/>
      <c r="V272" s="462" t="inlineStr"/>
      <c r="W272" s="462" t="inlineStr"/>
      <c r="X272" s="462" t="inlineStr"/>
      <c r="Y272" s="462" t="inlineStr"/>
      <c r="Z272" s="462" t="inlineStr"/>
      <c r="AA272" s="462" t="inlineStr"/>
      <c r="AB272" s="462" t="inlineStr"/>
      <c r="AC272" s="462" t="inlineStr">
        <is>
          <t>1/400 or 2/5 acre in E/2 W/2 Section 28; 1/800 or 1/5 acre in W/2 SE/4 Section 30 and N/2 NE/4 Section 31; 1/400 or 1/5 acre in N/2 NW/4 Section 32; 1/100 or 4/5 acre in N/2 SW/4 Section 32; 1/200 or 2/5 acre in E/2 SE/4 Section 32; 1/100 or 1-3/5 acres in W/2 W/2 Section 33; 2/742.5 or 2/5 acre in E/2 NW/4 and E/2 SW/4 Section 33 except the described 11.5-acre tract; 8/1603.25 or 1-3/5 acres in SE/4 Section 33 and Lot 2, S/2 NE/4, NW/4 SE/4 Section 4-10N-25W; 1/400 or 2/5 acre in E/2 NE/4 Section 8 and W/2 NW/4 Section 9-10N-25W; all other tracts 11N-25W</t>
        </is>
      </c>
      <c r="AD272" s="462" t="inlineStr">
        <is>
          <t>Section 32: 1/400 (1/5 mineral acre) in N/2 NW/4; 1/100 (4/5 mineral acre) in N/2 SW/4; 1/200 (2/5 mineral acre) in E/2 SE/4</t>
        </is>
      </c>
      <c r="AE272" s="462" t="inlineStr">
        <is>
          <t>32</t>
        </is>
      </c>
      <c r="AF272" s="462" t="inlineStr">
        <is>
          <t>11 North</t>
        </is>
      </c>
      <c r="AG272" s="462" t="inlineStr">
        <is>
          <t>25 West</t>
        </is>
      </c>
      <c r="AH272" s="462" t="inlineStr">
        <is>
          <t>Beckham</t>
        </is>
      </c>
      <c r="AI272" s="462" t="inlineStr">
        <is>
          <t>Oklahoma</t>
        </is>
      </c>
      <c r="AJ272" s="462" t="inlineStr">
        <is>
          <t>N/2 NW/4; N/2 SW/4; E/2 SE/4</t>
        </is>
      </c>
      <c r="AK272" s="462" t="inlineStr"/>
      <c r="AL272" s="462" t="inlineStr"/>
      <c r="AM272" s="462" t="inlineStr"/>
      <c r="AN272" s="462" t="inlineStr">
        <is>
          <t>1.4 mineral acres</t>
        </is>
      </c>
      <c r="AO272" s="462" t="inlineStr">
        <is>
          <t>1/400; 1/100; 1/200</t>
        </is>
      </c>
      <c r="AP272" s="462" t="inlineStr"/>
      <c r="AQ272" s="462" t="inlineStr"/>
      <c r="AR272" s="462" t="inlineStr"/>
      <c r="AS272" s="462" t="inlineStr"/>
      <c r="AT272" s="462" t="inlineStr"/>
      <c r="AU272" s="462" t="inlineStr"/>
      <c r="AV272" s="462" t="inlineStr"/>
      <c r="AW272" s="462" t="inlineStr"/>
      <c r="AX272" s="462" t="inlineStr"/>
      <c r="AY272" s="462" t="inlineStr"/>
      <c r="AZ272" s="462" t="inlineStr"/>
      <c r="BA272" s="462" t="inlineStr"/>
      <c r="BB272" s="462" t="inlineStr"/>
      <c r="BC272" s="462" t="inlineStr"/>
      <c r="BD272" s="462" t="inlineStr"/>
      <c r="BE272" s="462" t="inlineStr"/>
      <c r="BF272" s="462" t="inlineStr"/>
      <c r="BG272" s="462" t="inlineStr"/>
      <c r="BH272" s="462" t="inlineStr">
        <is>
          <t>$1.00</t>
        </is>
      </c>
      <c r="BI272" s="462" t="inlineStr"/>
      <c r="BJ272" s="462" t="inlineStr"/>
      <c r="BK272" s="462" t="inlineStr"/>
      <c r="BL272" s="462" t="inlineStr"/>
      <c r="BM272" s="462" t="inlineStr"/>
      <c r="BN272" s="462" t="inlineStr"/>
      <c r="BO272" s="462" t="inlineStr">
        <is>
          <t>Title-chain relevant to Section 32. No Diversified entity is named, and this instrument alone does not establish later succession to Diversified.</t>
        </is>
      </c>
      <c r="BP272" s="462" t="inlineStr">
        <is>
          <t>high</t>
        </is>
      </c>
      <c r="BQ272" s="462" t="inlineStr"/>
      <c r="BR272" s="462" t="inlineStr">
        <is>
          <t>not_required</t>
        </is>
      </c>
    </row>
    <row r="273">
      <c r="A273" s="462" t="inlineStr">
        <is>
          <t>B09-G023</t>
        </is>
      </c>
      <c r="B273" s="462" t="inlineStr">
        <is>
          <t>432</t>
        </is>
      </c>
      <c r="C273" s="462" t="inlineStr">
        <is>
          <t>433</t>
        </is>
      </c>
      <c r="D273" s="462" t="inlineStr">
        <is>
          <t>0432.jpg
0433.jpg</t>
        </is>
      </c>
      <c r="E273" s="462" t="inlineStr">
        <is>
          <t>2</t>
        </is>
      </c>
      <c r="F273" s="462" t="inlineStr">
        <is>
          <t>DOD</t>
        </is>
      </c>
      <c r="G273" s="462" t="inlineStr">
        <is>
          <t>Designation of Depository</t>
        </is>
      </c>
      <c r="H273" s="462" t="inlineStr"/>
      <c r="I273" s="462" t="inlineStr">
        <is>
          <t>90 Miscellaneous</t>
        </is>
      </c>
      <c r="J273" s="462" t="inlineStr">
        <is>
          <t>456</t>
        </is>
      </c>
      <c r="K273" s="462" t="inlineStr">
        <is>
          <t>457</t>
        </is>
      </c>
      <c r="L273" s="462" t="inlineStr">
        <is>
          <t>January 30, 1951</t>
        </is>
      </c>
      <c r="M273" s="462" t="inlineStr">
        <is>
          <t>December 7, 1950</t>
        </is>
      </c>
      <c r="N273" s="462" t="inlineStr"/>
      <c r="O273" s="462" t="inlineStr">
        <is>
          <t>December 7, 1950</t>
        </is>
      </c>
      <c r="P273" s="462" t="inlineStr">
        <is>
          <t>Helen Langer May</t>
        </is>
      </c>
      <c r="Q273" s="462" t="inlineStr"/>
      <c r="R273" s="462" t="inlineStr"/>
      <c r="S273" s="462" t="inlineStr"/>
      <c r="T273" s="462" t="inlineStr"/>
      <c r="U273" s="462" t="inlineStr"/>
      <c r="V273" s="462" t="inlineStr"/>
      <c r="W273" s="462" t="inlineStr"/>
      <c r="X273" s="462" t="inlineStr"/>
      <c r="Y273" s="462" t="inlineStr"/>
      <c r="Z273" s="462" t="inlineStr"/>
      <c r="AA273" s="462" t="inlineStr">
        <is>
          <t>The Carter Oil Company, lease owner; Chicago City Bank &amp; Trust Company, designated depository</t>
        </is>
      </c>
      <c r="AB273" s="462" t="inlineStr"/>
      <c r="AC273" s="462" t="inlineStr">
        <is>
          <t>S/2 NW &amp; N/2 SW 32-11N-25W</t>
        </is>
      </c>
      <c r="AD273" s="462" t="inlineStr">
        <is>
          <t>S/2 NW/4 and N/2 SW/4 of Section 32-11N-25W</t>
        </is>
      </c>
      <c r="AE273" s="462" t="inlineStr">
        <is>
          <t>32</t>
        </is>
      </c>
      <c r="AF273" s="462" t="inlineStr">
        <is>
          <t>11 North</t>
        </is>
      </c>
      <c r="AG273" s="462" t="inlineStr">
        <is>
          <t>25 West</t>
        </is>
      </c>
      <c r="AH273" s="462" t="inlineStr">
        <is>
          <t>Beckham</t>
        </is>
      </c>
      <c r="AI273" s="462" t="inlineStr">
        <is>
          <t>Oklahoma</t>
        </is>
      </c>
      <c r="AJ273" s="462" t="inlineStr">
        <is>
          <t>S/2 NW/4; N/2 SW/4</t>
        </is>
      </c>
      <c r="AK273" s="462" t="inlineStr"/>
      <c r="AL273" s="462" t="inlineStr"/>
      <c r="AM273" s="462" t="inlineStr"/>
      <c r="AN273" s="462" t="inlineStr"/>
      <c r="AO273" s="462" t="inlineStr"/>
      <c r="AP273" s="462" t="inlineStr"/>
      <c r="AQ273" s="462" t="inlineStr"/>
      <c r="AR273" s="462" t="inlineStr"/>
      <c r="AS273" s="462" t="inlineStr"/>
      <c r="AT273" s="462" t="inlineStr"/>
      <c r="AU273" s="462" t="inlineStr"/>
      <c r="AV273" s="462" t="inlineStr"/>
      <c r="AW273" s="462" t="inlineStr"/>
      <c r="AX273" s="462" t="inlineStr"/>
      <c r="AY273" s="462" t="inlineStr"/>
      <c r="AZ273" s="462" t="inlineStr">
        <is>
          <t>Lease dated November 14, 1947, B. E. Meadows; Book 63 MCL, Page 35; now owned by The Carter Oil Company</t>
        </is>
      </c>
      <c r="BA273" s="462" t="inlineStr"/>
      <c r="BB273" s="462" t="inlineStr"/>
      <c r="BC273" s="462" t="inlineStr"/>
      <c r="BD273" s="462" t="inlineStr"/>
      <c r="BE273" s="462" t="inlineStr"/>
      <c r="BF273" s="462" t="inlineStr"/>
      <c r="BG273" s="462" t="inlineStr"/>
      <c r="BH273" s="462" t="inlineStr"/>
      <c r="BI273" s="462" t="inlineStr"/>
      <c r="BJ273" s="462" t="inlineStr"/>
      <c r="BK273" s="462" t="inlineStr"/>
      <c r="BL273" s="462" t="inlineStr">
        <is>
          <t>Directs delay rentals attributable to Helen Langer May’s interest to Chicago City Bank &amp; Trust Company.</t>
        </is>
      </c>
      <c r="BM273" s="462" t="inlineStr">
        <is>
          <t>Delay rentals payable to Helen Langer May.</t>
        </is>
      </c>
      <c r="BN273" s="462" t="inlineStr">
        <is>
          <t>Chicago City Bank &amp; Trust Company designated to receive delay rentals.</t>
        </is>
      </c>
      <c r="BO273" s="462" t="inlineStr">
        <is>
          <t>Title-chain relevant to Section 32. No Diversified entity is named, and this instrument alone does not establish later succession to Diversified.</t>
        </is>
      </c>
      <c r="BP273" s="462" t="inlineStr">
        <is>
          <t>high</t>
        </is>
      </c>
      <c r="BQ273" s="462" t="inlineStr"/>
      <c r="BR273" s="462" t="inlineStr">
        <is>
          <t>not_required</t>
        </is>
      </c>
    </row>
    <row r="274">
      <c r="A274" s="462" t="inlineStr">
        <is>
          <t>B09-G024</t>
        </is>
      </c>
      <c r="B274" s="462" t="inlineStr">
        <is>
          <t>434</t>
        </is>
      </c>
      <c r="C274" s="462" t="inlineStr">
        <is>
          <t>435</t>
        </is>
      </c>
      <c r="D274" s="462" t="inlineStr">
        <is>
          <t>0434.jpg
0435.jpg</t>
        </is>
      </c>
      <c r="E274" s="462" t="inlineStr">
        <is>
          <t>2</t>
        </is>
      </c>
      <c r="F274" s="462" t="inlineStr">
        <is>
          <t>ORRI</t>
        </is>
      </c>
      <c r="G274" s="462" t="inlineStr">
        <is>
          <t>Grant of Overriding Royalty Interest</t>
        </is>
      </c>
      <c r="H274" s="462" t="inlineStr"/>
      <c r="I274" s="462" t="inlineStr">
        <is>
          <t>90 Miscellaneous</t>
        </is>
      </c>
      <c r="J274" s="462" t="inlineStr">
        <is>
          <t>126</t>
        </is>
      </c>
      <c r="K274" s="462" t="inlineStr">
        <is>
          <t>127</t>
        </is>
      </c>
      <c r="L274" s="462" t="inlineStr">
        <is>
          <t>December 28, 1950</t>
        </is>
      </c>
      <c r="M274" s="462" t="inlineStr">
        <is>
          <t>April 6, 1950</t>
        </is>
      </c>
      <c r="N274" s="462" t="inlineStr"/>
      <c r="O274" s="462" t="inlineStr">
        <is>
          <t>April 6, 1950</t>
        </is>
      </c>
      <c r="P274" s="462" t="inlineStr">
        <is>
          <t>Arthur Sory and Clara N. Sory, his wife</t>
        </is>
      </c>
      <c r="Q274" s="462" t="inlineStr">
        <is>
          <t>John McCoy</t>
        </is>
      </c>
      <c r="R274" s="462" t="inlineStr"/>
      <c r="S274" s="462" t="inlineStr"/>
      <c r="T274" s="462" t="inlineStr"/>
      <c r="U274" s="462" t="inlineStr"/>
      <c r="V274" s="462" t="inlineStr"/>
      <c r="W274" s="462" t="inlineStr"/>
      <c r="X274" s="462" t="inlineStr"/>
      <c r="Y274" s="462" t="inlineStr"/>
      <c r="Z274" s="462" t="inlineStr"/>
      <c r="AA274" s="462" t="inlineStr"/>
      <c r="AB274" s="462" t="inlineStr"/>
      <c r="AC274" s="462" t="inlineStr">
        <is>
          <t>The South Half (S½) of the Northwest Quarter (NW¼) of Section 32, and the East Twenty (20) acres of the South Half (S½) of the Southeast Quarter (SE¼) of Section 31, Township 11 North, Range 25 West, containing 100 acres, more or less</t>
        </is>
      </c>
      <c r="AD274" s="462" t="inlineStr">
        <is>
          <t>S/2 NW/4 of Section 32 and E 20 acres of S/2 SE/4 of Section 31, Township 11 North, Range 25 West</t>
        </is>
      </c>
      <c r="AE274" s="462" t="inlineStr">
        <is>
          <t>32</t>
        </is>
      </c>
      <c r="AF274" s="462" t="inlineStr">
        <is>
          <t>11 North</t>
        </is>
      </c>
      <c r="AG274" s="462" t="inlineStr">
        <is>
          <t>25 West</t>
        </is>
      </c>
      <c r="AH274" s="462" t="inlineStr">
        <is>
          <t>Beckham</t>
        </is>
      </c>
      <c r="AI274" s="462" t="inlineStr">
        <is>
          <t>Oklahoma</t>
        </is>
      </c>
      <c r="AJ274" s="462" t="inlineStr">
        <is>
          <t>S/2 NW/4</t>
        </is>
      </c>
      <c r="AK274" s="462" t="inlineStr"/>
      <c r="AL274" s="462" t="inlineStr"/>
      <c r="AM274" s="462" t="inlineStr">
        <is>
          <t>100 acres, more or less</t>
        </is>
      </c>
      <c r="AN274" s="462" t="inlineStr"/>
      <c r="AO274" s="462" t="inlineStr"/>
      <c r="AP274" s="462" t="inlineStr"/>
      <c r="AQ274" s="462" t="inlineStr"/>
      <c r="AR274" s="462" t="inlineStr"/>
      <c r="AS274" s="462" t="inlineStr"/>
      <c r="AT274" s="462" t="inlineStr">
        <is>
          <t>Undivided one-half (1/2) of the one-sixteenth (1/16) of seven-eighths (7/8) overriding royalty interest</t>
        </is>
      </c>
      <c r="AU274" s="462" t="inlineStr"/>
      <c r="AV274" s="462" t="inlineStr"/>
      <c r="AW274" s="462" t="inlineStr"/>
      <c r="AX274" s="462" t="inlineStr"/>
      <c r="AY274" s="462" t="inlineStr"/>
      <c r="AZ274" s="462" t="inlineStr">
        <is>
          <t>Lease dated November 19, 1947, Keathleys to Arthur Sory, Book 63 Misc. p.11; lease assignment dated March 7, 1950 to The Carter Oil Company</t>
        </is>
      </c>
      <c r="BA274" s="462" t="inlineStr"/>
      <c r="BB274" s="462" t="inlineStr"/>
      <c r="BC274" s="462" t="inlineStr"/>
      <c r="BD274" s="462" t="inlineStr"/>
      <c r="BE274" s="462" t="inlineStr"/>
      <c r="BF274" s="462" t="inlineStr"/>
      <c r="BG274" s="462" t="inlineStr"/>
      <c r="BH274" s="462" t="inlineStr">
        <is>
          <t>$1.00 and other good and valuable considerations</t>
        </is>
      </c>
      <c r="BI274" s="462" t="inlineStr"/>
      <c r="BJ274" s="462" t="inlineStr"/>
      <c r="BK274" s="462" t="inlineStr"/>
      <c r="BL274" s="462" t="inlineStr">
        <is>
          <t>Conveys one-half of grantors’ reserved 1/16 of 7/8 ORRI, with warranty.</t>
        </is>
      </c>
      <c r="BM274" s="462" t="inlineStr">
        <is>
          <t>Sorys owned reserved 1/16 of 7/8 ORRI.</t>
        </is>
      </c>
      <c r="BN274" s="462" t="inlineStr">
        <is>
          <t>John McCoy acquired one-half; Sorys retained the other half.</t>
        </is>
      </c>
      <c r="BO274" s="462" t="inlineStr">
        <is>
          <t>Title-chain relevant to Section 32. No Diversified entity is named, and this instrument alone does not establish later succession to Diversified.</t>
        </is>
      </c>
      <c r="BP274" s="462" t="inlineStr">
        <is>
          <t>high</t>
        </is>
      </c>
      <c r="BQ274" s="462" t="inlineStr"/>
      <c r="BR274" s="462" t="inlineStr">
        <is>
          <t>not_required</t>
        </is>
      </c>
    </row>
    <row r="275">
      <c r="A275" s="462" t="inlineStr">
        <is>
          <t>B09-G025</t>
        </is>
      </c>
      <c r="B275" s="462" t="inlineStr">
        <is>
          <t>436</t>
        </is>
      </c>
      <c r="C275" s="462" t="inlineStr">
        <is>
          <t>436</t>
        </is>
      </c>
      <c r="D275" s="462" t="inlineStr">
        <is>
          <t>0436.jpg</t>
        </is>
      </c>
      <c r="E275" s="462" t="inlineStr">
        <is>
          <t>1</t>
        </is>
      </c>
      <c r="F275" s="462" t="inlineStr">
        <is>
          <t>ASG-ORRI</t>
        </is>
      </c>
      <c r="G275" s="462" t="inlineStr">
        <is>
          <t>Assignment of an Over-Riding Royalty Interest</t>
        </is>
      </c>
      <c r="H275" s="462" t="inlineStr"/>
      <c r="I275" s="462" t="inlineStr">
        <is>
          <t>90 MCL</t>
        </is>
      </c>
      <c r="J275" s="462" t="inlineStr">
        <is>
          <t>138</t>
        </is>
      </c>
      <c r="K275" s="462" t="inlineStr"/>
      <c r="L275" s="462" t="inlineStr">
        <is>
          <t>January 11, 1951, 8:00 A.M.</t>
        </is>
      </c>
      <c r="M275" s="462" t="inlineStr">
        <is>
          <t>December 28, 1950</t>
        </is>
      </c>
      <c r="N275" s="462" t="inlineStr"/>
      <c r="O275" s="462" t="inlineStr">
        <is>
          <t>December 28, 1950</t>
        </is>
      </c>
      <c r="P275" s="462" t="inlineStr"/>
      <c r="Q275" s="462" t="inlineStr"/>
      <c r="R275" s="462" t="inlineStr">
        <is>
          <t>John McCoy and Lula M. McCoy, his wife</t>
        </is>
      </c>
      <c r="S275" s="462" t="inlineStr">
        <is>
          <t>Wesley K. Smith</t>
        </is>
      </c>
      <c r="T275" s="462" t="inlineStr"/>
      <c r="U275" s="462" t="inlineStr"/>
      <c r="V275" s="462" t="inlineStr"/>
      <c r="W275" s="462" t="inlineStr"/>
      <c r="X275" s="462" t="inlineStr"/>
      <c r="Y275" s="462" t="inlineStr"/>
      <c r="Z275" s="462" t="inlineStr"/>
      <c r="AA275" s="462" t="inlineStr"/>
      <c r="AB275" s="462" t="inlineStr"/>
      <c r="AC275" s="462" t="inlineStr">
        <is>
          <t>The South half (S½) of the Northwest Quarter (NW¼) of Section 32 and the East Twenty (20) acres of the South half (S½) of the Southeast Quarter (SE¼) of Section 31, Township 11 North, Range 25 West, containing 100 acres more or less</t>
        </is>
      </c>
      <c r="AD275" s="462" t="inlineStr">
        <is>
          <t>S/2 NW/4 of Section 32 and E 20 acres of S/2 SE/4 of Section 31, Township 11 North, Range 25 West</t>
        </is>
      </c>
      <c r="AE275" s="462" t="inlineStr">
        <is>
          <t>32</t>
        </is>
      </c>
      <c r="AF275" s="462" t="inlineStr">
        <is>
          <t>11 North</t>
        </is>
      </c>
      <c r="AG275" s="462" t="inlineStr">
        <is>
          <t>25 West</t>
        </is>
      </c>
      <c r="AH275" s="462" t="inlineStr">
        <is>
          <t>Beckham</t>
        </is>
      </c>
      <c r="AI275" s="462" t="inlineStr">
        <is>
          <t>Oklahoma</t>
        </is>
      </c>
      <c r="AJ275" s="462" t="inlineStr">
        <is>
          <t>S/2 NW/4</t>
        </is>
      </c>
      <c r="AK275" s="462" t="inlineStr"/>
      <c r="AL275" s="462" t="inlineStr"/>
      <c r="AM275" s="462" t="inlineStr">
        <is>
          <t>100 acres, more or less</t>
        </is>
      </c>
      <c r="AN275" s="462" t="inlineStr"/>
      <c r="AO275" s="462" t="inlineStr"/>
      <c r="AP275" s="462" t="inlineStr"/>
      <c r="AQ275" s="462" t="inlineStr"/>
      <c r="AR275" s="462" t="inlineStr"/>
      <c r="AS275" s="462" t="inlineStr"/>
      <c r="AT275" s="462" t="inlineStr">
        <is>
          <t>Undivided one hundred twenty-eighth of the seven-eighths working interest (1/128 of 7/8 W.I.)</t>
        </is>
      </c>
      <c r="AU275" s="462" t="inlineStr"/>
      <c r="AV275" s="462" t="inlineStr"/>
      <c r="AW275" s="462" t="inlineStr"/>
      <c r="AX275" s="462" t="inlineStr"/>
      <c r="AY275" s="462" t="inlineStr"/>
      <c r="AZ275" s="462" t="inlineStr">
        <is>
          <t>Present lease; Book 63 Miscellaneous, Page 11</t>
        </is>
      </c>
      <c r="BA275" s="462" t="inlineStr"/>
      <c r="BB275" s="462" t="inlineStr"/>
      <c r="BC275" s="462" t="inlineStr"/>
      <c r="BD275" s="462" t="inlineStr"/>
      <c r="BE275" s="462" t="inlineStr"/>
      <c r="BF275" s="462" t="inlineStr"/>
      <c r="BG275" s="462" t="inlineStr"/>
      <c r="BH275" s="462" t="inlineStr">
        <is>
          <t>$10.00 and other good and valuable considerations</t>
        </is>
      </c>
      <c r="BI275" s="462" t="inlineStr"/>
      <c r="BJ275" s="462" t="inlineStr"/>
      <c r="BK275" s="462" t="inlineStr"/>
      <c r="BL275" s="462" t="inlineStr">
        <is>
          <t>Assigns stated ORRI free of expense, liens, claims, and encumbrances.</t>
        </is>
      </c>
      <c r="BM275" s="462" t="inlineStr">
        <is>
          <t>McCoys held stated ORRI.</t>
        </is>
      </c>
      <c r="BN275" s="462" t="inlineStr">
        <is>
          <t>Wesley K. Smith acquired stated ORRI.</t>
        </is>
      </c>
      <c r="BO275" s="462" t="inlineStr">
        <is>
          <t>Title-chain relevant to Section 32. No Diversified entity is named, and this instrument alone does not establish later succession to Diversified.</t>
        </is>
      </c>
      <c r="BP275" s="462" t="inlineStr">
        <is>
          <t>high</t>
        </is>
      </c>
      <c r="BQ275" s="462" t="inlineStr"/>
      <c r="BR275" s="462" t="inlineStr">
        <is>
          <t>not_required</t>
        </is>
      </c>
    </row>
    <row r="276">
      <c r="A276" s="462" t="inlineStr">
        <is>
          <t>B09-G026</t>
        </is>
      </c>
      <c r="B276" s="462" t="inlineStr">
        <is>
          <t>437</t>
        </is>
      </c>
      <c r="C276" s="462" t="inlineStr">
        <is>
          <t>437</t>
        </is>
      </c>
      <c r="D276" s="462" t="inlineStr">
        <is>
          <t>0437.jpg</t>
        </is>
      </c>
      <c r="E276" s="462" t="inlineStr">
        <is>
          <t>1</t>
        </is>
      </c>
      <c r="F276" s="462" t="inlineStr">
        <is>
          <t>MD</t>
        </is>
      </c>
      <c r="G276" s="462" t="inlineStr">
        <is>
          <t>Mineral Deed</t>
        </is>
      </c>
      <c r="H276" s="462" t="inlineStr"/>
      <c r="I276" s="462" t="inlineStr">
        <is>
          <t>90 MCL</t>
        </is>
      </c>
      <c r="J276" s="462" t="inlineStr">
        <is>
          <t>153</t>
        </is>
      </c>
      <c r="K276" s="462" t="inlineStr"/>
      <c r="L276" s="462" t="inlineStr">
        <is>
          <t>January 12, 1951, 2:00 P.M.</t>
        </is>
      </c>
      <c r="M276" s="462" t="inlineStr">
        <is>
          <t>January 8, 1951</t>
        </is>
      </c>
      <c r="N276" s="462" t="inlineStr"/>
      <c r="O276" s="462" t="inlineStr">
        <is>
          <t>January 8, 1951</t>
        </is>
      </c>
      <c r="P276" s="462" t="inlineStr">
        <is>
          <t>The Heller Company, by Harvey A. Heller, President</t>
        </is>
      </c>
      <c r="Q276" s="462" t="inlineStr">
        <is>
          <t>Seidenbach's</t>
        </is>
      </c>
      <c r="R276" s="462" t="inlineStr"/>
      <c r="S276" s="462" t="inlineStr"/>
      <c r="T276" s="462" t="inlineStr"/>
      <c r="U276" s="462" t="inlineStr"/>
      <c r="V276" s="462" t="inlineStr"/>
      <c r="W276" s="462" t="inlineStr"/>
      <c r="X276" s="462" t="inlineStr"/>
      <c r="Y276" s="462" t="inlineStr"/>
      <c r="Z276" s="462" t="inlineStr"/>
      <c r="AA276" s="462" t="inlineStr"/>
      <c r="AB276" s="462" t="inlineStr">
        <is>
          <t>Grantee: 413 South Main, Tulsa, Oklahoma</t>
        </is>
      </c>
      <c r="AC276" s="462" t="inlineStr">
        <is>
          <t>1/16 or 5 acres in E/2 SE/4 Section 30; 1/16 or 5 acres in N/2 SW/4 Section 32; 45/1600 or 4-1/2 acres in W/2 W/2 Section 33; 75/3206.5 or 7-1/2 acres in SE/4 Section 33 and Lot 2, S/2 NE/4, NW/4 SE/4 Section 4-10N-25W; 3/160 or 3 acres in E/2 NE/4 Section 8 and W/2 NW/4 Section 9-10N-25W; other tracts 11N-25W</t>
        </is>
      </c>
      <c r="AD276" s="462" t="inlineStr">
        <is>
          <t>1/16 (5 mineral acres) in N/2 SW/4 of Section 32-11N-25W, plus non-Section-32 tracts</t>
        </is>
      </c>
      <c r="AE276" s="462" t="inlineStr">
        <is>
          <t>32</t>
        </is>
      </c>
      <c r="AF276" s="462" t="inlineStr">
        <is>
          <t>11 North</t>
        </is>
      </c>
      <c r="AG276" s="462" t="inlineStr">
        <is>
          <t>25 West</t>
        </is>
      </c>
      <c r="AH276" s="462" t="inlineStr">
        <is>
          <t>Beckham</t>
        </is>
      </c>
      <c r="AI276" s="462" t="inlineStr">
        <is>
          <t>Oklahoma</t>
        </is>
      </c>
      <c r="AJ276" s="462" t="inlineStr">
        <is>
          <t>N/2 SW/4</t>
        </is>
      </c>
      <c r="AK276" s="462" t="inlineStr"/>
      <c r="AL276" s="462" t="inlineStr"/>
      <c r="AM276" s="462" t="inlineStr"/>
      <c r="AN276" s="462" t="inlineStr">
        <is>
          <t>5 mineral acres</t>
        </is>
      </c>
      <c r="AO276" s="462" t="inlineStr">
        <is>
          <t>1/16</t>
        </is>
      </c>
      <c r="AP276" s="462" t="inlineStr"/>
      <c r="AQ276" s="462" t="inlineStr"/>
      <c r="AR276" s="462" t="inlineStr"/>
      <c r="AS276" s="462" t="inlineStr"/>
      <c r="AT276" s="462" t="inlineStr"/>
      <c r="AU276" s="462" t="inlineStr"/>
      <c r="AV276" s="462" t="inlineStr"/>
      <c r="AW276" s="462" t="inlineStr"/>
      <c r="AX276" s="462" t="inlineStr"/>
      <c r="AY276" s="462" t="inlineStr"/>
      <c r="AZ276" s="462" t="inlineStr"/>
      <c r="BA276" s="462" t="inlineStr"/>
      <c r="BB276" s="462" t="inlineStr"/>
      <c r="BC276" s="462" t="inlineStr"/>
      <c r="BD276" s="462" t="inlineStr"/>
      <c r="BE276" s="462" t="inlineStr"/>
      <c r="BF276" s="462" t="inlineStr"/>
      <c r="BG276" s="462" t="inlineStr"/>
      <c r="BH276" s="462" t="inlineStr">
        <is>
          <t>$1.00</t>
        </is>
      </c>
      <c r="BI276" s="462" t="inlineStr"/>
      <c r="BJ276" s="462" t="inlineStr"/>
      <c r="BK276" s="462" t="inlineStr"/>
      <c r="BL276" s="462" t="inlineStr"/>
      <c r="BM276" s="462" t="inlineStr"/>
      <c r="BN276" s="462" t="inlineStr"/>
      <c r="BO276" s="462" t="inlineStr">
        <is>
          <t>Title-chain relevant to Section 32. No Diversified entity is named, and this instrument alone does not establish later succession to Diversified.</t>
        </is>
      </c>
      <c r="BP276" s="462" t="inlineStr">
        <is>
          <t>high</t>
        </is>
      </c>
      <c r="BQ276" s="462" t="inlineStr"/>
      <c r="BR276" s="462" t="inlineStr">
        <is>
          <t>not_required</t>
        </is>
      </c>
    </row>
    <row r="277">
      <c r="A277" s="462" t="inlineStr">
        <is>
          <t>B09-G027</t>
        </is>
      </c>
      <c r="B277" s="462" t="inlineStr">
        <is>
          <t>438</t>
        </is>
      </c>
      <c r="C277" s="462" t="inlineStr">
        <is>
          <t>438</t>
        </is>
      </c>
      <c r="D277" s="462" t="inlineStr">
        <is>
          <t>0438.jpg</t>
        </is>
      </c>
      <c r="E277" s="462" t="inlineStr">
        <is>
          <t>1</t>
        </is>
      </c>
      <c r="F277" s="462" t="inlineStr">
        <is>
          <t>MD</t>
        </is>
      </c>
      <c r="G277" s="462" t="inlineStr">
        <is>
          <t>Mineral Deed</t>
        </is>
      </c>
      <c r="H277" s="462" t="inlineStr"/>
      <c r="I277" s="462" t="inlineStr">
        <is>
          <t>90 MCL</t>
        </is>
      </c>
      <c r="J277" s="462" t="inlineStr">
        <is>
          <t>240</t>
        </is>
      </c>
      <c r="K277" s="462" t="inlineStr"/>
      <c r="L277" s="462" t="inlineStr">
        <is>
          <t>January 1951</t>
        </is>
      </c>
      <c r="M277" s="462" t="inlineStr">
        <is>
          <t>January 8, 1951</t>
        </is>
      </c>
      <c r="N277" s="462" t="inlineStr"/>
      <c r="O277" s="462" t="inlineStr">
        <is>
          <t>January 8, 1951</t>
        </is>
      </c>
      <c r="P277" s="462" t="inlineStr">
        <is>
          <t>The Heller Company, by Harvey A. Heller, President</t>
        </is>
      </c>
      <c r="Q277" s="462" t="inlineStr">
        <is>
          <t>J. A. LaFortune</t>
        </is>
      </c>
      <c r="R277" s="462" t="inlineStr"/>
      <c r="S277" s="462" t="inlineStr"/>
      <c r="T277" s="462" t="inlineStr"/>
      <c r="U277" s="462" t="inlineStr"/>
      <c r="V277" s="462" t="inlineStr"/>
      <c r="W277" s="462" t="inlineStr"/>
      <c r="X277" s="462" t="inlineStr"/>
      <c r="Y277" s="462" t="inlineStr"/>
      <c r="Z277" s="462" t="inlineStr"/>
      <c r="AA277" s="462" t="inlineStr"/>
      <c r="AB277" s="462" t="inlineStr"/>
      <c r="AC277" s="462" t="inlineStr">
        <is>
          <t>1/120 or 2/3 acre in E/2 SE/4 Section 30; 1/480 or 1/3 acre in W/2 SE/4 Section 30 and N/2 NE/4 Section 31; 1/60 or 1-1/3 acre in N/2 SW/4 Section 32; 1/160 or 1 acre in W/2 W/2 Section 33; 5/961.95 or 1-2/3 acre in SE/4 Section 33 and Lot 2, S/2 NE/4, NW/4 SE/4 Section 4-10N-25W; other tracts 11N-25W</t>
        </is>
      </c>
      <c r="AD277" s="462" t="inlineStr">
        <is>
          <t>1/60 (1-1/3 mineral acres) in N/2 SW/4 of Section 32-11N-25W, plus non-Section-32 tracts</t>
        </is>
      </c>
      <c r="AE277" s="462" t="inlineStr">
        <is>
          <t>32</t>
        </is>
      </c>
      <c r="AF277" s="462" t="inlineStr">
        <is>
          <t>11 North</t>
        </is>
      </c>
      <c r="AG277" s="462" t="inlineStr">
        <is>
          <t>25 West</t>
        </is>
      </c>
      <c r="AH277" s="462" t="inlineStr">
        <is>
          <t>Beckham</t>
        </is>
      </c>
      <c r="AI277" s="462" t="inlineStr">
        <is>
          <t>Oklahoma</t>
        </is>
      </c>
      <c r="AJ277" s="462" t="inlineStr">
        <is>
          <t>N/2 SW/4</t>
        </is>
      </c>
      <c r="AK277" s="462" t="inlineStr"/>
      <c r="AL277" s="462" t="inlineStr"/>
      <c r="AM277" s="462" t="inlineStr"/>
      <c r="AN277" s="462" t="inlineStr">
        <is>
          <t>1-1/3 mineral acres</t>
        </is>
      </c>
      <c r="AO277" s="462" t="inlineStr">
        <is>
          <t>1/60</t>
        </is>
      </c>
      <c r="AP277" s="462" t="inlineStr"/>
      <c r="AQ277" s="462" t="inlineStr"/>
      <c r="AR277" s="462" t="inlineStr"/>
      <c r="AS277" s="462" t="inlineStr"/>
      <c r="AT277" s="462" t="inlineStr"/>
      <c r="AU277" s="462" t="inlineStr"/>
      <c r="AV277" s="462" t="inlineStr"/>
      <c r="AW277" s="462" t="inlineStr"/>
      <c r="AX277" s="462" t="inlineStr"/>
      <c r="AY277" s="462" t="inlineStr"/>
      <c r="AZ277" s="462" t="inlineStr"/>
      <c r="BA277" s="462" t="inlineStr"/>
      <c r="BB277" s="462" t="inlineStr"/>
      <c r="BC277" s="462" t="inlineStr"/>
      <c r="BD277" s="462" t="inlineStr"/>
      <c r="BE277" s="462" t="inlineStr"/>
      <c r="BF277" s="462" t="inlineStr"/>
      <c r="BG277" s="462" t="inlineStr"/>
      <c r="BH277" s="462" t="inlineStr">
        <is>
          <t>$1.00</t>
        </is>
      </c>
      <c r="BI277" s="462" t="inlineStr"/>
      <c r="BJ277" s="462" t="inlineStr"/>
      <c r="BK277" s="462" t="inlineStr"/>
      <c r="BL277" s="462" t="inlineStr"/>
      <c r="BM277" s="462" t="inlineStr"/>
      <c r="BN277" s="462" t="inlineStr"/>
      <c r="BO277" s="462" t="inlineStr">
        <is>
          <t>Title-chain relevant to Section 32. No Diversified entity is named, and this instrument alone does not establish later succession to Diversified.</t>
        </is>
      </c>
      <c r="BP277" s="462" t="inlineStr">
        <is>
          <t>high</t>
        </is>
      </c>
      <c r="BQ277" s="462" t="inlineStr"/>
      <c r="BR277" s="462" t="inlineStr">
        <is>
          <t>not_required</t>
        </is>
      </c>
    </row>
    <row r="278">
      <c r="A278" s="462" t="inlineStr">
        <is>
          <t>B09-G028</t>
        </is>
      </c>
      <c r="B278" s="462" t="inlineStr">
        <is>
          <t>439</t>
        </is>
      </c>
      <c r="C278" s="462" t="inlineStr">
        <is>
          <t>439</t>
        </is>
      </c>
      <c r="D278" s="462" t="inlineStr">
        <is>
          <t>0439.jpg</t>
        </is>
      </c>
      <c r="E278" s="462" t="inlineStr">
        <is>
          <t>1</t>
        </is>
      </c>
      <c r="F278" s="462" t="inlineStr">
        <is>
          <t>MD</t>
        </is>
      </c>
      <c r="G278" s="462" t="inlineStr">
        <is>
          <t>Mineral Deed</t>
        </is>
      </c>
      <c r="H278" s="462" t="inlineStr"/>
      <c r="I278" s="462" t="inlineStr">
        <is>
          <t>90 MCL</t>
        </is>
      </c>
      <c r="J278" s="462" t="inlineStr">
        <is>
          <t>241</t>
        </is>
      </c>
      <c r="K278" s="462" t="inlineStr"/>
      <c r="L278" s="462" t="inlineStr">
        <is>
          <t>January 1951</t>
        </is>
      </c>
      <c r="M278" s="462" t="inlineStr">
        <is>
          <t>January 8, 1951</t>
        </is>
      </c>
      <c r="N278" s="462" t="inlineStr"/>
      <c r="O278" s="462" t="inlineStr">
        <is>
          <t>January 8, 1951</t>
        </is>
      </c>
      <c r="P278" s="462" t="inlineStr">
        <is>
          <t>The Heller Company, by Harvey A. Heller, President</t>
        </is>
      </c>
      <c r="Q278" s="462" t="inlineStr">
        <is>
          <t>Robert James LaFortune</t>
        </is>
      </c>
      <c r="R278" s="462" t="inlineStr"/>
      <c r="S278" s="462" t="inlineStr"/>
      <c r="T278" s="462" t="inlineStr"/>
      <c r="U278" s="462" t="inlineStr"/>
      <c r="V278" s="462" t="inlineStr"/>
      <c r="W278" s="462" t="inlineStr"/>
      <c r="X278" s="462" t="inlineStr"/>
      <c r="Y278" s="462" t="inlineStr"/>
      <c r="Z278" s="462" t="inlineStr"/>
      <c r="AA278" s="462" t="inlineStr"/>
      <c r="AB278" s="462" t="inlineStr"/>
      <c r="AC278" s="462" t="inlineStr">
        <is>
          <t>1/120 or 2/3 acre in E/2 SE/4 Section 30; 1/480 or 1/3 acre in W/2 SE/4 Section 30 and N/2 NE/4 Section 31; 1/60 or 1-1/3 acre in N/2 SW/4 Section 32; 1/160 or 1 acre in W/2 W/2 Section 33; 5/961.95 or 1-2/3 acre in SE/4 Section 33 and Lot 2, S/2 NE/4, NW/4 SE/4 Section 4-10N-25W; other tracts 11N-25W</t>
        </is>
      </c>
      <c r="AD278" s="462" t="inlineStr">
        <is>
          <t>1/60 (1-1/3 mineral acres) in N/2 SW/4 of Section 32-11N-25W, plus non-Section-32 tracts</t>
        </is>
      </c>
      <c r="AE278" s="462" t="inlineStr">
        <is>
          <t>32</t>
        </is>
      </c>
      <c r="AF278" s="462" t="inlineStr">
        <is>
          <t>11 North</t>
        </is>
      </c>
      <c r="AG278" s="462" t="inlineStr">
        <is>
          <t>25 West</t>
        </is>
      </c>
      <c r="AH278" s="462" t="inlineStr">
        <is>
          <t>Beckham</t>
        </is>
      </c>
      <c r="AI278" s="462" t="inlineStr">
        <is>
          <t>Oklahoma</t>
        </is>
      </c>
      <c r="AJ278" s="462" t="inlineStr">
        <is>
          <t>N/2 SW/4</t>
        </is>
      </c>
      <c r="AK278" s="462" t="inlineStr"/>
      <c r="AL278" s="462" t="inlineStr"/>
      <c r="AM278" s="462" t="inlineStr"/>
      <c r="AN278" s="462" t="inlineStr">
        <is>
          <t>1-1/3 mineral acres</t>
        </is>
      </c>
      <c r="AO278" s="462" t="inlineStr">
        <is>
          <t>1/60</t>
        </is>
      </c>
      <c r="AP278" s="462" t="inlineStr"/>
      <c r="AQ278" s="462" t="inlineStr"/>
      <c r="AR278" s="462" t="inlineStr"/>
      <c r="AS278" s="462" t="inlineStr"/>
      <c r="AT278" s="462" t="inlineStr"/>
      <c r="AU278" s="462" t="inlineStr"/>
      <c r="AV278" s="462" t="inlineStr"/>
      <c r="AW278" s="462" t="inlineStr"/>
      <c r="AX278" s="462" t="inlineStr"/>
      <c r="AY278" s="462" t="inlineStr"/>
      <c r="AZ278" s="462" t="inlineStr"/>
      <c r="BA278" s="462" t="inlineStr"/>
      <c r="BB278" s="462" t="inlineStr"/>
      <c r="BC278" s="462" t="inlineStr"/>
      <c r="BD278" s="462" t="inlineStr"/>
      <c r="BE278" s="462" t="inlineStr"/>
      <c r="BF278" s="462" t="inlineStr"/>
      <c r="BG278" s="462" t="inlineStr"/>
      <c r="BH278" s="462" t="inlineStr">
        <is>
          <t>$1.00</t>
        </is>
      </c>
      <c r="BI278" s="462" t="inlineStr"/>
      <c r="BJ278" s="462" t="inlineStr"/>
      <c r="BK278" s="462" t="inlineStr"/>
      <c r="BL278" s="462" t="inlineStr"/>
      <c r="BM278" s="462" t="inlineStr"/>
      <c r="BN278" s="462" t="inlineStr"/>
      <c r="BO278" s="462" t="inlineStr">
        <is>
          <t>Title-chain relevant to Section 32. No Diversified entity is named, and this instrument alone does not establish later succession to Diversified.</t>
        </is>
      </c>
      <c r="BP278" s="462" t="inlineStr">
        <is>
          <t>high</t>
        </is>
      </c>
      <c r="BQ278" s="462" t="inlineStr"/>
      <c r="BR278" s="462" t="inlineStr">
        <is>
          <t>not_required</t>
        </is>
      </c>
    </row>
    <row r="279">
      <c r="A279" s="462" t="inlineStr">
        <is>
          <t>B09-G029</t>
        </is>
      </c>
      <c r="B279" s="462" t="inlineStr">
        <is>
          <t>440</t>
        </is>
      </c>
      <c r="C279" s="462" t="inlineStr">
        <is>
          <t>440</t>
        </is>
      </c>
      <c r="D279" s="462" t="inlineStr">
        <is>
          <t>0440.jpg</t>
        </is>
      </c>
      <c r="E279" s="462" t="inlineStr">
        <is>
          <t>1</t>
        </is>
      </c>
      <c r="F279" s="462" t="inlineStr">
        <is>
          <t>MD</t>
        </is>
      </c>
      <c r="G279" s="462" t="inlineStr">
        <is>
          <t>Mineral Deed</t>
        </is>
      </c>
      <c r="H279" s="462" t="inlineStr"/>
      <c r="I279" s="462" t="inlineStr">
        <is>
          <t>90 MCL</t>
        </is>
      </c>
      <c r="J279" s="462" t="inlineStr">
        <is>
          <t>242</t>
        </is>
      </c>
      <c r="K279" s="462" t="inlineStr"/>
      <c r="L279" s="462" t="inlineStr">
        <is>
          <t>January 1951</t>
        </is>
      </c>
      <c r="M279" s="462" t="inlineStr">
        <is>
          <t>January 8, 1951</t>
        </is>
      </c>
      <c r="N279" s="462" t="inlineStr"/>
      <c r="O279" s="462" t="inlineStr">
        <is>
          <t>January 8, 1951</t>
        </is>
      </c>
      <c r="P279" s="462" t="inlineStr">
        <is>
          <t>The Heller Company, by Harvey A. Heller, President</t>
        </is>
      </c>
      <c r="Q279" s="462" t="inlineStr">
        <is>
          <t>LaFortune Tulsa Oil Mill</t>
        </is>
      </c>
      <c r="R279" s="462" t="inlineStr"/>
      <c r="S279" s="462" t="inlineStr"/>
      <c r="T279" s="462" t="inlineStr"/>
      <c r="U279" s="462" t="inlineStr"/>
      <c r="V279" s="462" t="inlineStr"/>
      <c r="W279" s="462" t="inlineStr"/>
      <c r="X279" s="462" t="inlineStr"/>
      <c r="Y279" s="462" t="inlineStr"/>
      <c r="Z279" s="462" t="inlineStr"/>
      <c r="AA279" s="462" t="inlineStr"/>
      <c r="AB279" s="462" t="inlineStr"/>
      <c r="AC279" s="462" t="inlineStr">
        <is>
          <t>1/120 or 2/3 acre in E/2 SE/4 Section 30; 1/480 or 1/3 acre in W/2 SE/4 Section 30 and N/2 NE/4 Section 31; 1/60 or 1-1/3 acre in N/2 SW/4 Section 32; 1/160 or 1 acre in W/2 W/2 Section 33; 5/961.95 or 1-2/3 acre in SE/4 Section 33 and Lot 2, S/2 NE/4, NW/4 SE/4 Section 4-10N-25W; other tracts 11N-25W</t>
        </is>
      </c>
      <c r="AD279" s="462" t="inlineStr">
        <is>
          <t>1/60 (1-1/3 mineral acres) in N/2 SW/4 of Section 32-11N-25W, plus non-Section-32 tracts</t>
        </is>
      </c>
      <c r="AE279" s="462" t="inlineStr">
        <is>
          <t>32</t>
        </is>
      </c>
      <c r="AF279" s="462" t="inlineStr">
        <is>
          <t>11 North</t>
        </is>
      </c>
      <c r="AG279" s="462" t="inlineStr">
        <is>
          <t>25 West</t>
        </is>
      </c>
      <c r="AH279" s="462" t="inlineStr">
        <is>
          <t>Beckham</t>
        </is>
      </c>
      <c r="AI279" s="462" t="inlineStr">
        <is>
          <t>Oklahoma</t>
        </is>
      </c>
      <c r="AJ279" s="462" t="inlineStr">
        <is>
          <t>N/2 SW/4</t>
        </is>
      </c>
      <c r="AK279" s="462" t="inlineStr"/>
      <c r="AL279" s="462" t="inlineStr"/>
      <c r="AM279" s="462" t="inlineStr"/>
      <c r="AN279" s="462" t="inlineStr">
        <is>
          <t>1-1/3 mineral acres</t>
        </is>
      </c>
      <c r="AO279" s="462" t="inlineStr">
        <is>
          <t>1/60</t>
        </is>
      </c>
      <c r="AP279" s="462" t="inlineStr"/>
      <c r="AQ279" s="462" t="inlineStr"/>
      <c r="AR279" s="462" t="inlineStr"/>
      <c r="AS279" s="462" t="inlineStr"/>
      <c r="AT279" s="462" t="inlineStr"/>
      <c r="AU279" s="462" t="inlineStr"/>
      <c r="AV279" s="462" t="inlineStr"/>
      <c r="AW279" s="462" t="inlineStr"/>
      <c r="AX279" s="462" t="inlineStr"/>
      <c r="AY279" s="462" t="inlineStr"/>
      <c r="AZ279" s="462" t="inlineStr"/>
      <c r="BA279" s="462" t="inlineStr"/>
      <c r="BB279" s="462" t="inlineStr"/>
      <c r="BC279" s="462" t="inlineStr"/>
      <c r="BD279" s="462" t="inlineStr"/>
      <c r="BE279" s="462" t="inlineStr"/>
      <c r="BF279" s="462" t="inlineStr"/>
      <c r="BG279" s="462" t="inlineStr"/>
      <c r="BH279" s="462" t="inlineStr">
        <is>
          <t>$1.00</t>
        </is>
      </c>
      <c r="BI279" s="462" t="inlineStr"/>
      <c r="BJ279" s="462" t="inlineStr"/>
      <c r="BK279" s="462" t="inlineStr"/>
      <c r="BL279" s="462" t="inlineStr"/>
      <c r="BM279" s="462" t="inlineStr"/>
      <c r="BN279" s="462" t="inlineStr"/>
      <c r="BO279" s="462" t="inlineStr">
        <is>
          <t>Title-chain relevant to Section 32. No Diversified entity is named, and this instrument alone does not establish later succession to Diversified.</t>
        </is>
      </c>
      <c r="BP279" s="462" t="inlineStr">
        <is>
          <t>high</t>
        </is>
      </c>
      <c r="BQ279" s="462" t="inlineStr"/>
      <c r="BR279" s="462" t="inlineStr">
        <is>
          <t>not_required</t>
        </is>
      </c>
    </row>
    <row r="280">
      <c r="A280" s="462" t="inlineStr">
        <is>
          <t>B09-G030</t>
        </is>
      </c>
      <c r="B280" s="462" t="inlineStr">
        <is>
          <t>441</t>
        </is>
      </c>
      <c r="C280" s="462" t="inlineStr">
        <is>
          <t>441</t>
        </is>
      </c>
      <c r="D280" s="462" t="inlineStr">
        <is>
          <t>0441.jpg</t>
        </is>
      </c>
      <c r="E280" s="462" t="inlineStr">
        <is>
          <t>1</t>
        </is>
      </c>
      <c r="F280" s="462" t="inlineStr">
        <is>
          <t>MD</t>
        </is>
      </c>
      <c r="G280" s="462" t="inlineStr">
        <is>
          <t>Mineral Deed</t>
        </is>
      </c>
      <c r="H280" s="462" t="inlineStr"/>
      <c r="I280" s="462" t="inlineStr">
        <is>
          <t>90 MCL</t>
        </is>
      </c>
      <c r="J280" s="462" t="inlineStr">
        <is>
          <t>361</t>
        </is>
      </c>
      <c r="K280" s="462" t="inlineStr"/>
      <c r="L280" s="462" t="inlineStr">
        <is>
          <t>January 24, 1951</t>
        </is>
      </c>
      <c r="M280" s="462" t="inlineStr">
        <is>
          <t>January 16, 1951</t>
        </is>
      </c>
      <c r="N280" s="462" t="inlineStr"/>
      <c r="O280" s="462" t="inlineStr">
        <is>
          <t>January 16, 1951</t>
        </is>
      </c>
      <c r="P280" s="462" t="inlineStr">
        <is>
          <t>Samuel H. Minsky</t>
        </is>
      </c>
      <c r="Q280" s="462" t="inlineStr">
        <is>
          <t>Herman Sanditen</t>
        </is>
      </c>
      <c r="R280" s="462" t="inlineStr"/>
      <c r="S280" s="462" t="inlineStr"/>
      <c r="T280" s="462" t="inlineStr"/>
      <c r="U280" s="462" t="inlineStr"/>
      <c r="V280" s="462" t="inlineStr"/>
      <c r="W280" s="462" t="inlineStr"/>
      <c r="X280" s="462" t="inlineStr"/>
      <c r="Y280" s="462" t="inlineStr"/>
      <c r="Z280" s="462" t="inlineStr"/>
      <c r="AA280" s="462" t="inlineStr"/>
      <c r="AB280" s="462" t="inlineStr">
        <is>
          <t>Both parties: 8 N. Cheyenne, Tulsa 3, Oklahoma</t>
        </is>
      </c>
      <c r="AC280" s="462" t="inlineStr">
        <is>
          <t>(1) 6/640 in N/2 NW/4 Sec. 32-11N-25W; (2) 3/640 in E/2 SE/4 Sec. 32-11N-25W; (3) 36/5940 in E/2 NW/4 and E/2 SW/4 Sec. 33-11N-25W except described 11.5-acre tract; (4) 3/640 in W/2 SE/4 Sec. 30 and N/2 NE/4 Sec. 31-11N-25W; (5) 3/640 in E/2 NE/4 Sec. 8 and W/2 NW/4 Sec. 9-10N-25W; (6) 33/6400 in E/2 W/2 Sec. 28-11N-25W</t>
        </is>
      </c>
      <c r="AD280" s="462" t="inlineStr">
        <is>
          <t>6/640 in N/2 NW/4 and 3/640 in E/2 SE/4 of Section 32-11N-25W</t>
        </is>
      </c>
      <c r="AE280" s="462" t="inlineStr">
        <is>
          <t>32</t>
        </is>
      </c>
      <c r="AF280" s="462" t="inlineStr">
        <is>
          <t>11 North</t>
        </is>
      </c>
      <c r="AG280" s="462" t="inlineStr">
        <is>
          <t>25 West</t>
        </is>
      </c>
      <c r="AH280" s="462" t="inlineStr">
        <is>
          <t>Beckham</t>
        </is>
      </c>
      <c r="AI280" s="462" t="inlineStr">
        <is>
          <t>Oklahoma</t>
        </is>
      </c>
      <c r="AJ280" s="462" t="inlineStr">
        <is>
          <t>N/2 NW/4; E/2 SE/4</t>
        </is>
      </c>
      <c r="AK280" s="462" t="inlineStr"/>
      <c r="AL280" s="462" t="inlineStr"/>
      <c r="AM280" s="462" t="inlineStr"/>
      <c r="AN280" s="462" t="inlineStr">
        <is>
          <t>0.75 mineral acre and 0.375 mineral acre</t>
        </is>
      </c>
      <c r="AO280" s="462" t="inlineStr">
        <is>
          <t>6/640; 3/640</t>
        </is>
      </c>
      <c r="AP280" s="462" t="inlineStr"/>
      <c r="AQ280" s="462" t="inlineStr"/>
      <c r="AR280" s="462" t="inlineStr"/>
      <c r="AS280" s="462" t="inlineStr"/>
      <c r="AT280" s="462" t="inlineStr"/>
      <c r="AU280" s="462" t="inlineStr"/>
      <c r="AV280" s="462" t="inlineStr"/>
      <c r="AW280" s="462" t="inlineStr"/>
      <c r="AX280" s="462" t="inlineStr"/>
      <c r="AY280" s="462" t="inlineStr"/>
      <c r="AZ280" s="462" t="inlineStr"/>
      <c r="BA280" s="462" t="inlineStr"/>
      <c r="BB280" s="462" t="inlineStr"/>
      <c r="BC280" s="462" t="inlineStr"/>
      <c r="BD280" s="462" t="inlineStr"/>
      <c r="BE280" s="462" t="inlineStr"/>
      <c r="BF280" s="462" t="inlineStr"/>
      <c r="BG280" s="462" t="inlineStr"/>
      <c r="BH280" s="462" t="inlineStr">
        <is>
          <t>$1.00</t>
        </is>
      </c>
      <c r="BI280" s="462" t="inlineStr"/>
      <c r="BJ280" s="462" t="inlineStr"/>
      <c r="BK280" s="462" t="inlineStr"/>
      <c r="BL280" s="462" t="inlineStr"/>
      <c r="BM280" s="462" t="inlineStr"/>
      <c r="BN280" s="462" t="inlineStr"/>
      <c r="BO280" s="462" t="inlineStr">
        <is>
          <t>Title-chain relevant to Section 32. No Diversified entity is named, and this instrument alone does not establish later succession to Diversified.</t>
        </is>
      </c>
      <c r="BP280" s="462" t="inlineStr">
        <is>
          <t>assumption_supported</t>
        </is>
      </c>
      <c r="BQ280" s="462" t="inlineStr">
        <is>
          <t>Item (6) appears 33/6400.</t>
        </is>
      </c>
      <c r="BR280" s="462" t="inlineStr">
        <is>
          <t>recommended</t>
        </is>
      </c>
    </row>
    <row r="281">
      <c r="A281" s="462" t="inlineStr">
        <is>
          <t>B09-G031</t>
        </is>
      </c>
      <c r="B281" s="462" t="inlineStr">
        <is>
          <t>442</t>
        </is>
      </c>
      <c r="C281" s="462" t="inlineStr">
        <is>
          <t>443</t>
        </is>
      </c>
      <c r="D281" s="462" t="inlineStr">
        <is>
          <t>0442.jpg
0443.jpg</t>
        </is>
      </c>
      <c r="E281" s="462" t="inlineStr">
        <is>
          <t>2</t>
        </is>
      </c>
      <c r="F281" s="462" t="inlineStr">
        <is>
          <t>DOD</t>
        </is>
      </c>
      <c r="G281" s="462" t="inlineStr">
        <is>
          <t>Designation of Depository</t>
        </is>
      </c>
      <c r="H281" s="462" t="inlineStr"/>
      <c r="I281" s="462" t="inlineStr">
        <is>
          <t>90 MCL</t>
        </is>
      </c>
      <c r="J281" s="462" t="inlineStr">
        <is>
          <t>412</t>
        </is>
      </c>
      <c r="K281" s="462" t="inlineStr">
        <is>
          <t>413</t>
        </is>
      </c>
      <c r="L281" s="462" t="inlineStr">
        <is>
          <t>January 29, 1951</t>
        </is>
      </c>
      <c r="M281" s="462" t="inlineStr">
        <is>
          <t>December 21, 1950</t>
        </is>
      </c>
      <c r="N281" s="462" t="inlineStr"/>
      <c r="O281" s="462" t="inlineStr">
        <is>
          <t>December 21, 1950</t>
        </is>
      </c>
      <c r="P281" s="462" t="inlineStr">
        <is>
          <t>Mathew Keck</t>
        </is>
      </c>
      <c r="Q281" s="462" t="inlineStr"/>
      <c r="R281" s="462" t="inlineStr"/>
      <c r="S281" s="462" t="inlineStr"/>
      <c r="T281" s="462" t="inlineStr"/>
      <c r="U281" s="462" t="inlineStr"/>
      <c r="V281" s="462" t="inlineStr"/>
      <c r="W281" s="462" t="inlineStr"/>
      <c r="X281" s="462" t="inlineStr"/>
      <c r="Y281" s="462" t="inlineStr"/>
      <c r="Z281" s="462" t="inlineStr"/>
      <c r="AA281" s="462" t="inlineStr">
        <is>
          <t>The Carter Oil Company, lease owner; The Continental Illinois National Bank &amp; Trust Company, designated depository</t>
        </is>
      </c>
      <c r="AB281" s="462" t="inlineStr"/>
      <c r="AC281" s="462" t="inlineStr">
        <is>
          <t>E/2 SE Sec. 32-11N-25W</t>
        </is>
      </c>
      <c r="AD281" s="462" t="inlineStr">
        <is>
          <t>E/2 SE/4 of Section 32-11N-25W</t>
        </is>
      </c>
      <c r="AE281" s="462" t="inlineStr">
        <is>
          <t>32</t>
        </is>
      </c>
      <c r="AF281" s="462" t="inlineStr">
        <is>
          <t>11 North</t>
        </is>
      </c>
      <c r="AG281" s="462" t="inlineStr">
        <is>
          <t>25 West</t>
        </is>
      </c>
      <c r="AH281" s="462" t="inlineStr">
        <is>
          <t>Beckham</t>
        </is>
      </c>
      <c r="AI281" s="462" t="inlineStr">
        <is>
          <t>Oklahoma</t>
        </is>
      </c>
      <c r="AJ281" s="462" t="inlineStr">
        <is>
          <t>E/2 SE/4</t>
        </is>
      </c>
      <c r="AK281" s="462" t="inlineStr"/>
      <c r="AL281" s="462" t="inlineStr"/>
      <c r="AM281" s="462" t="inlineStr"/>
      <c r="AN281" s="462" t="inlineStr"/>
      <c r="AO281" s="462" t="inlineStr"/>
      <c r="AP281" s="462" t="inlineStr"/>
      <c r="AQ281" s="462" t="inlineStr"/>
      <c r="AR281" s="462" t="inlineStr"/>
      <c r="AS281" s="462" t="inlineStr"/>
      <c r="AT281" s="462" t="inlineStr"/>
      <c r="AU281" s="462" t="inlineStr"/>
      <c r="AV281" s="462" t="inlineStr"/>
      <c r="AW281" s="462" t="inlineStr"/>
      <c r="AX281" s="462" t="inlineStr"/>
      <c r="AY281" s="462" t="inlineStr"/>
      <c r="AZ281" s="462" t="inlineStr">
        <is>
          <t>Lease dated November 13, 1947, Cora B. and S. A. Garrett; Book 63, Page 33; now owned by The Carter Oil Company</t>
        </is>
      </c>
      <c r="BA281" s="462" t="inlineStr"/>
      <c r="BB281" s="462" t="inlineStr"/>
      <c r="BC281" s="462" t="inlineStr"/>
      <c r="BD281" s="462" t="inlineStr"/>
      <c r="BE281" s="462" t="inlineStr"/>
      <c r="BF281" s="462" t="inlineStr"/>
      <c r="BG281" s="462" t="inlineStr"/>
      <c r="BH281" s="462" t="inlineStr"/>
      <c r="BI281" s="462" t="inlineStr"/>
      <c r="BJ281" s="462" t="inlineStr"/>
      <c r="BK281" s="462" t="inlineStr"/>
      <c r="BL281" s="462" t="inlineStr">
        <is>
          <t>Designates The Continental Illinois National Bank &amp; Trust Company to receive delay rentals attributable to Mathew Keck’s interest.</t>
        </is>
      </c>
      <c r="BM281" s="462" t="inlineStr">
        <is>
          <t>Delay rentals payable to Mathew Keck.</t>
        </is>
      </c>
      <c r="BN281" s="462" t="inlineStr">
        <is>
          <t>Named bank designated to receive delay rentals.</t>
        </is>
      </c>
      <c r="BO281" s="462" t="inlineStr">
        <is>
          <t>Title-chain relevant to Section 32. No Diversified entity is named, and this instrument alone does not establish later succession to Diversified.</t>
        </is>
      </c>
      <c r="BP281" s="462" t="inlineStr">
        <is>
          <t>high</t>
        </is>
      </c>
      <c r="BQ281" s="462" t="inlineStr"/>
      <c r="BR281" s="462" t="inlineStr">
        <is>
          <t>not_required</t>
        </is>
      </c>
    </row>
    <row r="282">
      <c r="A282" s="462" t="inlineStr">
        <is>
          <t>B09-G032</t>
        </is>
      </c>
      <c r="B282" s="462" t="inlineStr">
        <is>
          <t>444</t>
        </is>
      </c>
      <c r="C282" s="462" t="inlineStr">
        <is>
          <t>445</t>
        </is>
      </c>
      <c r="D282" s="462" t="inlineStr">
        <is>
          <t>0444.jpg
0445.jpg</t>
        </is>
      </c>
      <c r="E282" s="462" t="inlineStr">
        <is>
          <t>2</t>
        </is>
      </c>
      <c r="F282" s="462" t="inlineStr">
        <is>
          <t>DOD</t>
        </is>
      </c>
      <c r="G282" s="462" t="inlineStr">
        <is>
          <t>Designation of Depository</t>
        </is>
      </c>
      <c r="H282" s="462" t="inlineStr"/>
      <c r="I282" s="462" t="inlineStr">
        <is>
          <t>90 MCL</t>
        </is>
      </c>
      <c r="J282" s="462" t="inlineStr">
        <is>
          <t>414</t>
        </is>
      </c>
      <c r="K282" s="462" t="inlineStr">
        <is>
          <t>415</t>
        </is>
      </c>
      <c r="L282" s="462" t="inlineStr">
        <is>
          <t>January 29, 1951</t>
        </is>
      </c>
      <c r="M282" s="462" t="inlineStr">
        <is>
          <t>December 21, 1950</t>
        </is>
      </c>
      <c r="N282" s="462" t="inlineStr"/>
      <c r="O282" s="462" t="inlineStr">
        <is>
          <t>December 21, 1950</t>
        </is>
      </c>
      <c r="P282" s="462" t="inlineStr">
        <is>
          <t>Mathew Keck</t>
        </is>
      </c>
      <c r="Q282" s="462" t="inlineStr"/>
      <c r="R282" s="462" t="inlineStr"/>
      <c r="S282" s="462" t="inlineStr"/>
      <c r="T282" s="462" t="inlineStr"/>
      <c r="U282" s="462" t="inlineStr"/>
      <c r="V282" s="462" t="inlineStr"/>
      <c r="W282" s="462" t="inlineStr"/>
      <c r="X282" s="462" t="inlineStr"/>
      <c r="Y282" s="462" t="inlineStr"/>
      <c r="Z282" s="462" t="inlineStr"/>
      <c r="AA282" s="462" t="inlineStr">
        <is>
          <t>The Carter Oil Company, lease owner; The Continental Illinois National Bank &amp; Trust Company, designated depository</t>
        </is>
      </c>
      <c r="AB282" s="462" t="inlineStr"/>
      <c r="AC282" s="462" t="inlineStr">
        <is>
          <t>S/2 NW &amp; N/2 SW 32-11N-25W</t>
        </is>
      </c>
      <c r="AD282" s="462" t="inlineStr">
        <is>
          <t>S/2 NW/4 and N/2 SW/4 of Section 32-11N-25W</t>
        </is>
      </c>
      <c r="AE282" s="462" t="inlineStr">
        <is>
          <t>32</t>
        </is>
      </c>
      <c r="AF282" s="462" t="inlineStr">
        <is>
          <t>11 North</t>
        </is>
      </c>
      <c r="AG282" s="462" t="inlineStr">
        <is>
          <t>25 West</t>
        </is>
      </c>
      <c r="AH282" s="462" t="inlineStr">
        <is>
          <t>Beckham</t>
        </is>
      </c>
      <c r="AI282" s="462" t="inlineStr">
        <is>
          <t>Oklahoma</t>
        </is>
      </c>
      <c r="AJ282" s="462" t="inlineStr">
        <is>
          <t>S/2 NW/4; N/2 SW/4</t>
        </is>
      </c>
      <c r="AK282" s="462" t="inlineStr"/>
      <c r="AL282" s="462" t="inlineStr"/>
      <c r="AM282" s="462" t="inlineStr"/>
      <c r="AN282" s="462" t="inlineStr"/>
      <c r="AO282" s="462" t="inlineStr"/>
      <c r="AP282" s="462" t="inlineStr"/>
      <c r="AQ282" s="462" t="inlineStr"/>
      <c r="AR282" s="462" t="inlineStr"/>
      <c r="AS282" s="462" t="inlineStr"/>
      <c r="AT282" s="462" t="inlineStr"/>
      <c r="AU282" s="462" t="inlineStr"/>
      <c r="AV282" s="462" t="inlineStr"/>
      <c r="AW282" s="462" t="inlineStr"/>
      <c r="AX282" s="462" t="inlineStr"/>
      <c r="AY282" s="462" t="inlineStr"/>
      <c r="AZ282" s="462" t="inlineStr">
        <is>
          <t>Lease dated November 14, 1947, B. E. Meadows; Book 63 MCL, Page 35; now owned by The Carter Oil Company</t>
        </is>
      </c>
      <c r="BA282" s="462" t="inlineStr"/>
      <c r="BB282" s="462" t="inlineStr"/>
      <c r="BC282" s="462" t="inlineStr"/>
      <c r="BD282" s="462" t="inlineStr"/>
      <c r="BE282" s="462" t="inlineStr"/>
      <c r="BF282" s="462" t="inlineStr"/>
      <c r="BG282" s="462" t="inlineStr"/>
      <c r="BH282" s="462" t="inlineStr"/>
      <c r="BI282" s="462" t="inlineStr"/>
      <c r="BJ282" s="462" t="inlineStr"/>
      <c r="BK282" s="462" t="inlineStr"/>
      <c r="BL282" s="462" t="inlineStr">
        <is>
          <t>Designates The Continental Illinois National Bank &amp; Trust Company to receive delay rentals attributable to Mathew Keck’s interest.</t>
        </is>
      </c>
      <c r="BM282" s="462" t="inlineStr">
        <is>
          <t>Delay rentals payable to Mathew Keck.</t>
        </is>
      </c>
      <c r="BN282" s="462" t="inlineStr">
        <is>
          <t>Named bank designated to receive delay rentals.</t>
        </is>
      </c>
      <c r="BO282" s="462" t="inlineStr">
        <is>
          <t>Title-chain relevant to Section 32. No Diversified entity is named, and this instrument alone does not establish later succession to Diversified.</t>
        </is>
      </c>
      <c r="BP282" s="462" t="inlineStr">
        <is>
          <t>high</t>
        </is>
      </c>
      <c r="BQ282" s="462" t="inlineStr"/>
      <c r="BR282" s="462" t="inlineStr">
        <is>
          <t>not_required</t>
        </is>
      </c>
    </row>
    <row r="283">
      <c r="A283" s="462" t="inlineStr">
        <is>
          <t>B09-G033</t>
        </is>
      </c>
      <c r="B283" s="462" t="inlineStr">
        <is>
          <t>446</t>
        </is>
      </c>
      <c r="C283" s="462" t="inlineStr">
        <is>
          <t>446</t>
        </is>
      </c>
      <c r="D283" s="462" t="inlineStr">
        <is>
          <t>0446.jpg</t>
        </is>
      </c>
      <c r="E283" s="462" t="inlineStr">
        <is>
          <t>1</t>
        </is>
      </c>
      <c r="F283" s="462" t="inlineStr">
        <is>
          <t>MD</t>
        </is>
      </c>
      <c r="G283" s="462" t="inlineStr">
        <is>
          <t>Mineral Deed</t>
        </is>
      </c>
      <c r="H283" s="462" t="inlineStr"/>
      <c r="I283" s="462" t="inlineStr">
        <is>
          <t>91 MCL</t>
        </is>
      </c>
      <c r="J283" s="462" t="inlineStr">
        <is>
          <t>70</t>
        </is>
      </c>
      <c r="K283" s="462" t="inlineStr"/>
      <c r="L283" s="462" t="inlineStr">
        <is>
          <t>March 12, 1951, 8:00 A.M.</t>
        </is>
      </c>
      <c r="M283" s="462" t="inlineStr">
        <is>
          <t>February 10, 1951</t>
        </is>
      </c>
      <c r="N283" s="462" t="inlineStr"/>
      <c r="O283" s="462" t="inlineStr">
        <is>
          <t>February 10, 1951</t>
        </is>
      </c>
      <c r="P283" s="462" t="inlineStr">
        <is>
          <t>Charles B. Crook and Pearl Crook, his wife</t>
        </is>
      </c>
      <c r="Q283" s="462" t="inlineStr">
        <is>
          <t>E. M. Woody</t>
        </is>
      </c>
      <c r="R283" s="462" t="inlineStr"/>
      <c r="S283" s="462" t="inlineStr"/>
      <c r="T283" s="462" t="inlineStr"/>
      <c r="U283" s="462" t="inlineStr"/>
      <c r="V283" s="462" t="inlineStr"/>
      <c r="W283" s="462" t="inlineStr"/>
      <c r="X283" s="462" t="inlineStr"/>
      <c r="Y283" s="462" t="inlineStr"/>
      <c r="Z283" s="462" t="inlineStr"/>
      <c r="AA283" s="462" t="inlineStr"/>
      <c r="AB283" s="462" t="inlineStr"/>
      <c r="AC283" s="462" t="inlineStr">
        <is>
          <t>The Northeast Quarter (NE/4) of Section 32 Township 11 North of Range 25 W.I.M.; intent to convey a full 10 acres of undivided mineral</t>
        </is>
      </c>
      <c r="AD283" s="462" t="inlineStr">
        <is>
          <t>NE/4 of Section 32-11N-25W</t>
        </is>
      </c>
      <c r="AE283" s="462" t="inlineStr">
        <is>
          <t>32</t>
        </is>
      </c>
      <c r="AF283" s="462" t="inlineStr">
        <is>
          <t>11 North</t>
        </is>
      </c>
      <c r="AG283" s="462" t="inlineStr">
        <is>
          <t>25 West</t>
        </is>
      </c>
      <c r="AH283" s="462" t="inlineStr">
        <is>
          <t>Beckham</t>
        </is>
      </c>
      <c r="AI283" s="462" t="inlineStr">
        <is>
          <t>Oklahoma</t>
        </is>
      </c>
      <c r="AJ283" s="462" t="inlineStr">
        <is>
          <t>NE/4</t>
        </is>
      </c>
      <c r="AK283" s="462" t="inlineStr"/>
      <c r="AL283" s="462" t="inlineStr"/>
      <c r="AM283" s="462" t="inlineStr">
        <is>
          <t>160</t>
        </is>
      </c>
      <c r="AN283" s="462" t="inlineStr">
        <is>
          <t>10 mineral acres</t>
        </is>
      </c>
      <c r="AO283" s="462" t="inlineStr">
        <is>
          <t>1/16</t>
        </is>
      </c>
      <c r="AP283" s="462" t="inlineStr"/>
      <c r="AQ283" s="462" t="inlineStr"/>
      <c r="AR283" s="462" t="inlineStr"/>
      <c r="AS283" s="462" t="inlineStr"/>
      <c r="AT283" s="462" t="inlineStr"/>
      <c r="AU283" s="462" t="inlineStr"/>
      <c r="AV283" s="462" t="inlineStr"/>
      <c r="AW283" s="462" t="inlineStr"/>
      <c r="AX283" s="462" t="inlineStr"/>
      <c r="AY283" s="462" t="inlineStr"/>
      <c r="AZ283" s="462" t="inlineStr"/>
      <c r="BA283" s="462" t="inlineStr"/>
      <c r="BB283" s="462" t="inlineStr"/>
      <c r="BC283" s="462" t="inlineStr"/>
      <c r="BD283" s="462" t="inlineStr"/>
      <c r="BE283" s="462" t="inlineStr"/>
      <c r="BF283" s="462" t="inlineStr"/>
      <c r="BG283" s="462" t="inlineStr"/>
      <c r="BH283" s="462" t="inlineStr">
        <is>
          <t>$10.00</t>
        </is>
      </c>
      <c r="BI283" s="462" t="inlineStr"/>
      <c r="BJ283" s="462" t="inlineStr"/>
      <c r="BK283" s="462" t="inlineStr"/>
      <c r="BL283" s="462" t="inlineStr"/>
      <c r="BM283" s="462" t="inlineStr"/>
      <c r="BN283" s="462" t="inlineStr"/>
      <c r="BO283" s="462" t="inlineStr">
        <is>
          <t>Title-chain relevant to Section 32. No Diversified entity is named, and this instrument alone does not establish later succession to Diversified.</t>
        </is>
      </c>
      <c r="BP283" s="462" t="inlineStr">
        <is>
          <t>high</t>
        </is>
      </c>
      <c r="BQ283" s="462" t="inlineStr"/>
      <c r="BR283" s="462" t="inlineStr">
        <is>
          <t>not_required</t>
        </is>
      </c>
    </row>
    <row r="284">
      <c r="A284" s="462" t="inlineStr">
        <is>
          <t>B09-G034</t>
        </is>
      </c>
      <c r="B284" s="462" t="inlineStr">
        <is>
          <t>447</t>
        </is>
      </c>
      <c r="C284" s="462" t="inlineStr">
        <is>
          <t>447</t>
        </is>
      </c>
      <c r="D284" s="462" t="inlineStr">
        <is>
          <t>0447.jpg</t>
        </is>
      </c>
      <c r="E284" s="462" t="inlineStr">
        <is>
          <t>1</t>
        </is>
      </c>
      <c r="F284" s="462" t="inlineStr">
        <is>
          <t>MD</t>
        </is>
      </c>
      <c r="G284" s="462" t="inlineStr">
        <is>
          <t>Mineral Deed</t>
        </is>
      </c>
      <c r="H284" s="462" t="inlineStr"/>
      <c r="I284" s="462" t="inlineStr">
        <is>
          <t>91 MCL</t>
        </is>
      </c>
      <c r="J284" s="462" t="inlineStr">
        <is>
          <t>109</t>
        </is>
      </c>
      <c r="K284" s="462" t="inlineStr"/>
      <c r="L284" s="462" t="inlineStr">
        <is>
          <t>March 13, 1951, 8:00 A.M.</t>
        </is>
      </c>
      <c r="M284" s="462" t="inlineStr">
        <is>
          <t>February 12, 1951</t>
        </is>
      </c>
      <c r="N284" s="462" t="inlineStr"/>
      <c r="O284" s="462" t="inlineStr">
        <is>
          <t>February 12, 1951</t>
        </is>
      </c>
      <c r="P284" s="462" t="inlineStr">
        <is>
          <t>E. M. Woody and Marie Woody, his wife</t>
        </is>
      </c>
      <c r="Q284" s="462" t="inlineStr">
        <is>
          <t>Tom R. Johnson, Tom R. Johnson, Jr., and N. F. Darnell, share and share alike</t>
        </is>
      </c>
      <c r="R284" s="462" t="inlineStr"/>
      <c r="S284" s="462" t="inlineStr"/>
      <c r="T284" s="462" t="inlineStr"/>
      <c r="U284" s="462" t="inlineStr"/>
      <c r="V284" s="462" t="inlineStr"/>
      <c r="W284" s="462" t="inlineStr"/>
      <c r="X284" s="462" t="inlineStr"/>
      <c r="Y284" s="462" t="inlineStr"/>
      <c r="Z284" s="462" t="inlineStr"/>
      <c r="AA284" s="462" t="inlineStr"/>
      <c r="AB284" s="462" t="inlineStr"/>
      <c r="AC284" s="462" t="inlineStr">
        <is>
          <t>The Northeast Quarter (NE/4) of Section 32, Township 11 North, Range 25 West of the Indian Meridian; intent to convey a full 5 acres of undivided mineral interest</t>
        </is>
      </c>
      <c r="AD284" s="462" t="inlineStr">
        <is>
          <t>NE/4 of Section 32-11N-25W</t>
        </is>
      </c>
      <c r="AE284" s="462" t="inlineStr">
        <is>
          <t>32</t>
        </is>
      </c>
      <c r="AF284" s="462" t="inlineStr">
        <is>
          <t>11 North</t>
        </is>
      </c>
      <c r="AG284" s="462" t="inlineStr">
        <is>
          <t>25 West</t>
        </is>
      </c>
      <c r="AH284" s="462" t="inlineStr">
        <is>
          <t>Beckham</t>
        </is>
      </c>
      <c r="AI284" s="462" t="inlineStr">
        <is>
          <t>Oklahoma</t>
        </is>
      </c>
      <c r="AJ284" s="462" t="inlineStr">
        <is>
          <t>NE/4</t>
        </is>
      </c>
      <c r="AK284" s="462" t="inlineStr"/>
      <c r="AL284" s="462" t="inlineStr"/>
      <c r="AM284" s="462" t="inlineStr">
        <is>
          <t>160</t>
        </is>
      </c>
      <c r="AN284" s="462" t="inlineStr">
        <is>
          <t>5 mineral acres total, share and share alike</t>
        </is>
      </c>
      <c r="AO284" s="462" t="inlineStr">
        <is>
          <t>1/32</t>
        </is>
      </c>
      <c r="AP284" s="462" t="inlineStr"/>
      <c r="AQ284" s="462" t="inlineStr"/>
      <c r="AR284" s="462" t="inlineStr"/>
      <c r="AS284" s="462" t="inlineStr"/>
      <c r="AT284" s="462" t="inlineStr"/>
      <c r="AU284" s="462" t="inlineStr"/>
      <c r="AV284" s="462" t="inlineStr"/>
      <c r="AW284" s="462" t="inlineStr"/>
      <c r="AX284" s="462" t="inlineStr"/>
      <c r="AY284" s="462" t="inlineStr"/>
      <c r="AZ284" s="462" t="inlineStr"/>
      <c r="BA284" s="462" t="inlineStr"/>
      <c r="BB284" s="462" t="inlineStr"/>
      <c r="BC284" s="462" t="inlineStr"/>
      <c r="BD284" s="462" t="inlineStr"/>
      <c r="BE284" s="462" t="inlineStr"/>
      <c r="BF284" s="462" t="inlineStr"/>
      <c r="BG284" s="462" t="inlineStr"/>
      <c r="BH284" s="462" t="inlineStr">
        <is>
          <t>$10.00</t>
        </is>
      </c>
      <c r="BI284" s="462" t="inlineStr"/>
      <c r="BJ284" s="462" t="inlineStr"/>
      <c r="BK284" s="462" t="inlineStr"/>
      <c r="BL284" s="462" t="inlineStr"/>
      <c r="BM284" s="462" t="inlineStr"/>
      <c r="BN284" s="462" t="inlineStr"/>
      <c r="BO284" s="462" t="inlineStr">
        <is>
          <t>Title-chain relevant to Section 32. No Diversified entity is named, and this instrument alone does not establish later succession to Diversified.</t>
        </is>
      </c>
      <c r="BP284" s="462" t="inlineStr">
        <is>
          <t>high</t>
        </is>
      </c>
      <c r="BQ284" s="462" t="inlineStr"/>
      <c r="BR284" s="462" t="inlineStr">
        <is>
          <t>not_required</t>
        </is>
      </c>
    </row>
    <row r="285">
      <c r="A285" s="462" t="inlineStr">
        <is>
          <t>B09-G035</t>
        </is>
      </c>
      <c r="B285" s="462" t="inlineStr">
        <is>
          <t>448</t>
        </is>
      </c>
      <c r="C285" s="462" t="inlineStr">
        <is>
          <t>448</t>
        </is>
      </c>
      <c r="D285" s="462" t="inlineStr">
        <is>
          <t>0448.jpg</t>
        </is>
      </c>
      <c r="E285" s="462" t="inlineStr">
        <is>
          <t>1</t>
        </is>
      </c>
      <c r="F285" s="462" t="inlineStr">
        <is>
          <t>MD</t>
        </is>
      </c>
      <c r="G285" s="462" t="inlineStr">
        <is>
          <t>Mineral Deed</t>
        </is>
      </c>
      <c r="H285" s="462" t="inlineStr"/>
      <c r="I285" s="462" t="inlineStr">
        <is>
          <t>91 MCL</t>
        </is>
      </c>
      <c r="J285" s="462" t="inlineStr">
        <is>
          <t>112</t>
        </is>
      </c>
      <c r="K285" s="462" t="inlineStr"/>
      <c r="L285" s="462" t="inlineStr">
        <is>
          <t>March 1951</t>
        </is>
      </c>
      <c r="M285" s="462" t="inlineStr">
        <is>
          <t>February 12, 1951</t>
        </is>
      </c>
      <c r="N285" s="462" t="inlineStr"/>
      <c r="O285" s="462" t="inlineStr">
        <is>
          <t>February 12, 1951</t>
        </is>
      </c>
      <c r="P285" s="462" t="inlineStr">
        <is>
          <t>Tom R. Johnson and Maxlyn M. Johnson, his wife; Tom R. Johnson, Jr. and Madalyn Johnson, his wife; and N. F. Darnell, a single man</t>
        </is>
      </c>
      <c r="Q285" s="462" t="inlineStr">
        <is>
          <t>W. W. Jenkins</t>
        </is>
      </c>
      <c r="R285" s="462" t="inlineStr"/>
      <c r="S285" s="462" t="inlineStr"/>
      <c r="T285" s="462" t="inlineStr"/>
      <c r="U285" s="462" t="inlineStr"/>
      <c r="V285" s="462" t="inlineStr"/>
      <c r="W285" s="462" t="inlineStr"/>
      <c r="X285" s="462" t="inlineStr"/>
      <c r="Y285" s="462" t="inlineStr"/>
      <c r="Z285" s="462" t="inlineStr"/>
      <c r="AA285" s="462" t="inlineStr"/>
      <c r="AB285" s="462" t="inlineStr"/>
      <c r="AC285" s="462" t="inlineStr">
        <is>
          <t>The Northeast Quarter (NE/4) of Section 32, Township 11 North, Range 25 West of the Indian Meridian; intent to convey a full 2 acres of undivided mineral interest</t>
        </is>
      </c>
      <c r="AD285" s="462" t="inlineStr">
        <is>
          <t>NE/4 of Section 32-11N-25W</t>
        </is>
      </c>
      <c r="AE285" s="462" t="inlineStr">
        <is>
          <t>32</t>
        </is>
      </c>
      <c r="AF285" s="462" t="inlineStr">
        <is>
          <t>11 North</t>
        </is>
      </c>
      <c r="AG285" s="462" t="inlineStr">
        <is>
          <t>25 West</t>
        </is>
      </c>
      <c r="AH285" s="462" t="inlineStr">
        <is>
          <t>Beckham</t>
        </is>
      </c>
      <c r="AI285" s="462" t="inlineStr">
        <is>
          <t>Oklahoma</t>
        </is>
      </c>
      <c r="AJ285" s="462" t="inlineStr">
        <is>
          <t>NE/4</t>
        </is>
      </c>
      <c r="AK285" s="462" t="inlineStr"/>
      <c r="AL285" s="462" t="inlineStr"/>
      <c r="AM285" s="462" t="inlineStr">
        <is>
          <t>160</t>
        </is>
      </c>
      <c r="AN285" s="462" t="inlineStr">
        <is>
          <t>2 mineral acres</t>
        </is>
      </c>
      <c r="AO285" s="462" t="inlineStr">
        <is>
          <t>1/80</t>
        </is>
      </c>
      <c r="AP285" s="462" t="inlineStr"/>
      <c r="AQ285" s="462" t="inlineStr"/>
      <c r="AR285" s="462" t="inlineStr"/>
      <c r="AS285" s="462" t="inlineStr"/>
      <c r="AT285" s="462" t="inlineStr"/>
      <c r="AU285" s="462" t="inlineStr"/>
      <c r="AV285" s="462" t="inlineStr"/>
      <c r="AW285" s="462" t="inlineStr"/>
      <c r="AX285" s="462" t="inlineStr"/>
      <c r="AY285" s="462" t="inlineStr"/>
      <c r="AZ285" s="462" t="inlineStr"/>
      <c r="BA285" s="462" t="inlineStr"/>
      <c r="BB285" s="462" t="inlineStr"/>
      <c r="BC285" s="462" t="inlineStr"/>
      <c r="BD285" s="462" t="inlineStr"/>
      <c r="BE285" s="462" t="inlineStr"/>
      <c r="BF285" s="462" t="inlineStr"/>
      <c r="BG285" s="462" t="inlineStr"/>
      <c r="BH285" s="462" t="inlineStr">
        <is>
          <t>$10.00</t>
        </is>
      </c>
      <c r="BI285" s="462" t="inlineStr"/>
      <c r="BJ285" s="462" t="inlineStr"/>
      <c r="BK285" s="462" t="inlineStr"/>
      <c r="BL285" s="462" t="inlineStr"/>
      <c r="BM285" s="462" t="inlineStr"/>
      <c r="BN285" s="462" t="inlineStr"/>
      <c r="BO285" s="462" t="inlineStr">
        <is>
          <t>Title-chain relevant to Section 32. No Diversified entity is named, and this instrument alone does not establish later succession to Diversified.</t>
        </is>
      </c>
      <c r="BP285" s="462" t="inlineStr">
        <is>
          <t>high</t>
        </is>
      </c>
      <c r="BQ285" s="462" t="inlineStr"/>
      <c r="BR285" s="462" t="inlineStr">
        <is>
          <t>not_required</t>
        </is>
      </c>
    </row>
    <row r="286">
      <c r="A286" s="462" t="inlineStr">
        <is>
          <t>B09-G036</t>
        </is>
      </c>
      <c r="B286" s="462" t="inlineStr">
        <is>
          <t>449</t>
        </is>
      </c>
      <c r="C286" s="462" t="inlineStr">
        <is>
          <t>449</t>
        </is>
      </c>
      <c r="D286" s="462" t="inlineStr">
        <is>
          <t>0449.jpg</t>
        </is>
      </c>
      <c r="E286" s="462" t="inlineStr">
        <is>
          <t>1</t>
        </is>
      </c>
      <c r="F286" s="462" t="inlineStr">
        <is>
          <t>MD</t>
        </is>
      </c>
      <c r="G286" s="462" t="inlineStr">
        <is>
          <t>Mineral Deed</t>
        </is>
      </c>
      <c r="H286" s="462" t="inlineStr"/>
      <c r="I286" s="462" t="inlineStr">
        <is>
          <t>91 MCL</t>
        </is>
      </c>
      <c r="J286" s="462" t="inlineStr">
        <is>
          <t>410</t>
        </is>
      </c>
      <c r="K286" s="462" t="inlineStr"/>
      <c r="L286" s="462" t="inlineStr">
        <is>
          <t>March 6, 1951</t>
        </is>
      </c>
      <c r="M286" s="462" t="inlineStr">
        <is>
          <t>March 5, 1951</t>
        </is>
      </c>
      <c r="N286" s="462" t="inlineStr"/>
      <c r="O286" s="462" t="inlineStr">
        <is>
          <t>March 5, 1951</t>
        </is>
      </c>
      <c r="P286" s="462" t="inlineStr">
        <is>
          <t>J. A. Bresgian and Marjorie Bresgian, husband and wife</t>
        </is>
      </c>
      <c r="Q286" s="462" t="inlineStr">
        <is>
          <t>Charles E. Stewart</t>
        </is>
      </c>
      <c r="R286" s="462" t="inlineStr"/>
      <c r="S286" s="462" t="inlineStr"/>
      <c r="T286" s="462" t="inlineStr"/>
      <c r="U286" s="462" t="inlineStr"/>
      <c r="V286" s="462" t="inlineStr"/>
      <c r="W286" s="462" t="inlineStr"/>
      <c r="X286" s="462" t="inlineStr"/>
      <c r="Y286" s="462" t="inlineStr"/>
      <c r="Z286" s="462" t="inlineStr"/>
      <c r="AA286" s="462" t="inlineStr"/>
      <c r="AB286" s="462" t="inlineStr"/>
      <c r="AC286" s="462" t="inlineStr">
        <is>
          <t>The South Half of the Northwest Quarter (S½ NW¼) of Section Thirty-two (32), Township Eleven (11) North, Range Twenty-five (25) West</t>
        </is>
      </c>
      <c r="AD286" s="462" t="inlineStr">
        <is>
          <t>S/2 NW/4 of Section 32-11N-25W</t>
        </is>
      </c>
      <c r="AE286" s="462" t="inlineStr">
        <is>
          <t>32</t>
        </is>
      </c>
      <c r="AF286" s="462" t="inlineStr">
        <is>
          <t>11 North</t>
        </is>
      </c>
      <c r="AG286" s="462" t="inlineStr">
        <is>
          <t>25 West</t>
        </is>
      </c>
      <c r="AH286" s="462" t="inlineStr">
        <is>
          <t>Beckham</t>
        </is>
      </c>
      <c r="AI286" s="462" t="inlineStr">
        <is>
          <t>Oklahoma</t>
        </is>
      </c>
      <c r="AJ286" s="462" t="inlineStr">
        <is>
          <t>S/2 NW/4</t>
        </is>
      </c>
      <c r="AK286" s="462" t="inlineStr"/>
      <c r="AL286" s="462" t="inlineStr"/>
      <c r="AM286" s="462" t="inlineStr">
        <is>
          <t>80</t>
        </is>
      </c>
      <c r="AN286" s="462" t="inlineStr">
        <is>
          <t>5 mineral acres</t>
        </is>
      </c>
      <c r="AO286" s="462" t="inlineStr">
        <is>
          <t>5/80</t>
        </is>
      </c>
      <c r="AP286" s="462" t="inlineStr"/>
      <c r="AQ286" s="462" t="inlineStr"/>
      <c r="AR286" s="462" t="inlineStr"/>
      <c r="AS286" s="462" t="inlineStr"/>
      <c r="AT286" s="462" t="inlineStr"/>
      <c r="AU286" s="462" t="inlineStr"/>
      <c r="AV286" s="462" t="inlineStr"/>
      <c r="AW286" s="462" t="inlineStr"/>
      <c r="AX286" s="462" t="inlineStr"/>
      <c r="AY286" s="462" t="inlineStr"/>
      <c r="AZ286" s="462" t="inlineStr"/>
      <c r="BA286" s="462" t="inlineStr"/>
      <c r="BB286" s="462" t="inlineStr"/>
      <c r="BC286" s="462" t="inlineStr"/>
      <c r="BD286" s="462" t="inlineStr"/>
      <c r="BE286" s="462" t="inlineStr"/>
      <c r="BF286" s="462" t="inlineStr"/>
      <c r="BG286" s="462" t="inlineStr"/>
      <c r="BH286" s="462" t="inlineStr">
        <is>
          <t>$10.00</t>
        </is>
      </c>
      <c r="BI286" s="462" t="inlineStr"/>
      <c r="BJ286" s="462" t="inlineStr"/>
      <c r="BK286" s="462" t="inlineStr"/>
      <c r="BL286" s="462" t="inlineStr"/>
      <c r="BM286" s="462" t="inlineStr"/>
      <c r="BN286" s="462" t="inlineStr"/>
      <c r="BO286" s="462" t="inlineStr">
        <is>
          <t>Title-chain relevant to Section 32. No Diversified entity is named, and this instrument alone does not establish later succession to Diversified.</t>
        </is>
      </c>
      <c r="BP286" s="462" t="inlineStr">
        <is>
          <t>high</t>
        </is>
      </c>
      <c r="BQ286" s="462" t="inlineStr"/>
      <c r="BR286" s="462" t="inlineStr">
        <is>
          <t>not_required</t>
        </is>
      </c>
    </row>
    <row r="287">
      <c r="A287" s="462" t="inlineStr">
        <is>
          <t>B09-G037</t>
        </is>
      </c>
      <c r="B287" s="462" t="inlineStr">
        <is>
          <t>450</t>
        </is>
      </c>
      <c r="C287" s="462" t="inlineStr">
        <is>
          <t>450</t>
        </is>
      </c>
      <c r="D287" s="462" t="inlineStr">
        <is>
          <t>0450.jpg</t>
        </is>
      </c>
      <c r="E287" s="462" t="inlineStr">
        <is>
          <t>1</t>
        </is>
      </c>
      <c r="F287" s="462" t="inlineStr">
        <is>
          <t>MD</t>
        </is>
      </c>
      <c r="G287" s="462" t="inlineStr">
        <is>
          <t>Mineral Deed</t>
        </is>
      </c>
      <c r="H287" s="462" t="inlineStr"/>
      <c r="I287" s="462" t="inlineStr">
        <is>
          <t>91 MCL</t>
        </is>
      </c>
      <c r="J287" s="462" t="inlineStr">
        <is>
          <t>520</t>
        </is>
      </c>
      <c r="K287" s="462" t="inlineStr"/>
      <c r="L287" s="462" t="inlineStr">
        <is>
          <t>March 9, 1951</t>
        </is>
      </c>
      <c r="M287" s="462" t="inlineStr">
        <is>
          <t>March 8, 1951</t>
        </is>
      </c>
      <c r="N287" s="462" t="inlineStr"/>
      <c r="O287" s="462" t="inlineStr">
        <is>
          <t>March 8, 1951</t>
        </is>
      </c>
      <c r="P287" s="462" t="inlineStr">
        <is>
          <t>C. B. Stemp, doing business as the SLIPP OIL COMPANY and having done business as the SLIPP OIL COMPANY, formerly known as the D. E. Bates Oil Company</t>
        </is>
      </c>
      <c r="Q287" s="462" t="inlineStr">
        <is>
          <t>Charles E. Stewart</t>
        </is>
      </c>
      <c r="R287" s="462" t="inlineStr"/>
      <c r="S287" s="462" t="inlineStr"/>
      <c r="T287" s="462" t="inlineStr"/>
      <c r="U287" s="462" t="inlineStr"/>
      <c r="V287" s="462" t="inlineStr"/>
      <c r="W287" s="462" t="inlineStr"/>
      <c r="X287" s="462" t="inlineStr"/>
      <c r="Y287" s="462" t="inlineStr"/>
      <c r="Z287" s="462" t="inlineStr"/>
      <c r="AA287" s="462" t="inlineStr"/>
      <c r="AB287" s="462" t="inlineStr"/>
      <c r="AC287" s="462" t="inlineStr">
        <is>
          <t>The South Half of the Northwest Quarter (S½ NW¼) of Section Thirty-two (32), Township Eleven (11) North, Range Twenty-five (25) West</t>
        </is>
      </c>
      <c r="AD287" s="462" t="inlineStr">
        <is>
          <t>S/2 NW/4 of Section 32-11N-25W</t>
        </is>
      </c>
      <c r="AE287" s="462" t="inlineStr">
        <is>
          <t>32</t>
        </is>
      </c>
      <c r="AF287" s="462" t="inlineStr">
        <is>
          <t>11 North</t>
        </is>
      </c>
      <c r="AG287" s="462" t="inlineStr">
        <is>
          <t>25 West</t>
        </is>
      </c>
      <c r="AH287" s="462" t="inlineStr">
        <is>
          <t>Beckham</t>
        </is>
      </c>
      <c r="AI287" s="462" t="inlineStr">
        <is>
          <t>Oklahoma</t>
        </is>
      </c>
      <c r="AJ287" s="462" t="inlineStr">
        <is>
          <t>S/2 NW/4</t>
        </is>
      </c>
      <c r="AK287" s="462" t="inlineStr"/>
      <c r="AL287" s="462" t="inlineStr"/>
      <c r="AM287" s="462" t="inlineStr">
        <is>
          <t>80</t>
        </is>
      </c>
      <c r="AN287" s="462" t="inlineStr">
        <is>
          <t>5 mineral acres</t>
        </is>
      </c>
      <c r="AO287" s="462" t="inlineStr">
        <is>
          <t>5/80</t>
        </is>
      </c>
      <c r="AP287" s="462" t="inlineStr"/>
      <c r="AQ287" s="462" t="inlineStr"/>
      <c r="AR287" s="462" t="inlineStr"/>
      <c r="AS287" s="462" t="inlineStr"/>
      <c r="AT287" s="462" t="inlineStr"/>
      <c r="AU287" s="462" t="inlineStr"/>
      <c r="AV287" s="462" t="inlineStr"/>
      <c r="AW287" s="462" t="inlineStr"/>
      <c r="AX287" s="462" t="inlineStr"/>
      <c r="AY287" s="462" t="inlineStr"/>
      <c r="AZ287" s="462" t="inlineStr"/>
      <c r="BA287" s="462" t="inlineStr"/>
      <c r="BB287" s="462" t="inlineStr"/>
      <c r="BC287" s="462" t="inlineStr"/>
      <c r="BD287" s="462" t="inlineStr"/>
      <c r="BE287" s="462" t="inlineStr"/>
      <c r="BF287" s="462" t="inlineStr"/>
      <c r="BG287" s="462" t="inlineStr"/>
      <c r="BH287" s="462" t="inlineStr">
        <is>
          <t>$10.00</t>
        </is>
      </c>
      <c r="BI287" s="462" t="inlineStr"/>
      <c r="BJ287" s="462" t="inlineStr"/>
      <c r="BK287" s="462" t="inlineStr"/>
      <c r="BL287" s="462" t="inlineStr">
        <is>
          <t>Preserves grantor’s trade-name and former-name capacities.</t>
        </is>
      </c>
      <c r="BM287" s="462" t="inlineStr"/>
      <c r="BN287" s="462" t="inlineStr"/>
      <c r="BO287" s="462" t="inlineStr">
        <is>
          <t>Title-chain relevant to Section 32. No Diversified entity is named, and this instrument alone does not establish later succession to Diversified.</t>
        </is>
      </c>
      <c r="BP287" s="462" t="inlineStr">
        <is>
          <t>high</t>
        </is>
      </c>
      <c r="BQ287" s="462" t="inlineStr"/>
      <c r="BR287" s="462" t="inlineStr">
        <is>
          <t>not_required</t>
        </is>
      </c>
    </row>
    <row r="288">
      <c r="A288" s="462" t="inlineStr">
        <is>
          <t>B10-G001</t>
        </is>
      </c>
      <c r="B288" s="462" t="inlineStr">
        <is>
          <t>451</t>
        </is>
      </c>
      <c r="C288" s="462" t="inlineStr">
        <is>
          <t>451</t>
        </is>
      </c>
      <c r="D288" s="462" t="inlineStr">
        <is>
          <t>0451.jpg</t>
        </is>
      </c>
      <c r="E288" s="462" t="inlineStr">
        <is>
          <t>1</t>
        </is>
      </c>
      <c r="F288" s="462" t="inlineStr">
        <is>
          <t>MD</t>
        </is>
      </c>
      <c r="G288" s="462" t="inlineStr">
        <is>
          <t>Mineral Deed</t>
        </is>
      </c>
      <c r="H288" s="462" t="inlineStr"/>
      <c r="I288" s="462" t="inlineStr">
        <is>
          <t>91 MCL</t>
        </is>
      </c>
      <c r="J288" s="462" t="inlineStr">
        <is>
          <t>92</t>
        </is>
      </c>
      <c r="K288" s="462" t="inlineStr"/>
      <c r="L288" s="462" t="inlineStr">
        <is>
          <t>March 13, 1951, 8:00 A.M.</t>
        </is>
      </c>
      <c r="M288" s="462" t="inlineStr">
        <is>
          <t>March 7, 1951</t>
        </is>
      </c>
      <c r="N288" s="462" t="inlineStr"/>
      <c r="O288" s="462" t="inlineStr">
        <is>
          <t>March 7, 1951</t>
        </is>
      </c>
      <c r="P288" s="462" t="inlineStr">
        <is>
          <t>Tom R. Johnson and Maxlyn M. Johnson, his wife; Tom R. Johnson, Jr. and Madalyn Johnson, his wife; and N. F. Darnell, a single man</t>
        </is>
      </c>
      <c r="Q288" s="462" t="inlineStr">
        <is>
          <t>P. S. Randel and J. J. Randel</t>
        </is>
      </c>
      <c r="R288" s="462" t="inlineStr"/>
      <c r="S288" s="462" t="inlineStr"/>
      <c r="T288" s="462" t="inlineStr"/>
      <c r="U288" s="462" t="inlineStr"/>
      <c r="V288" s="462" t="inlineStr"/>
      <c r="W288" s="462" t="inlineStr"/>
      <c r="X288" s="462" t="inlineStr"/>
      <c r="Y288" s="462" t="inlineStr"/>
      <c r="Z288" s="462" t="inlineStr"/>
      <c r="AA288" s="462" t="inlineStr"/>
      <c r="AB288" s="462" t="inlineStr"/>
      <c r="AC288" s="462" t="inlineStr">
        <is>
          <t>The Northeast Quarter (NE/4) of Section 32, Township 11 North, Range 25 W.I.M.; intent to convey a full 3 acres of undivided mineral interest</t>
        </is>
      </c>
      <c r="AD288" s="462" t="inlineStr">
        <is>
          <t>NE/4 of Section 32-11N-25W</t>
        </is>
      </c>
      <c r="AE288" s="462" t="inlineStr">
        <is>
          <t>32</t>
        </is>
      </c>
      <c r="AF288" s="462" t="inlineStr">
        <is>
          <t>11 North</t>
        </is>
      </c>
      <c r="AG288" s="462" t="inlineStr">
        <is>
          <t>25 West</t>
        </is>
      </c>
      <c r="AH288" s="462" t="inlineStr">
        <is>
          <t>Beckham</t>
        </is>
      </c>
      <c r="AI288" s="462" t="inlineStr">
        <is>
          <t>Oklahoma</t>
        </is>
      </c>
      <c r="AJ288" s="462" t="inlineStr">
        <is>
          <t>NE/4</t>
        </is>
      </c>
      <c r="AK288" s="462" t="inlineStr"/>
      <c r="AL288" s="462" t="inlineStr"/>
      <c r="AM288" s="462" t="inlineStr">
        <is>
          <t>160</t>
        </is>
      </c>
      <c r="AN288" s="462" t="inlineStr">
        <is>
          <t>3 mineral acres</t>
        </is>
      </c>
      <c r="AO288" s="462" t="inlineStr">
        <is>
          <t>3/160</t>
        </is>
      </c>
      <c r="AP288" s="462" t="inlineStr"/>
      <c r="AQ288" s="462" t="inlineStr"/>
      <c r="AR288" s="462" t="inlineStr"/>
      <c r="AS288" s="462" t="inlineStr"/>
      <c r="AT288" s="462" t="inlineStr"/>
      <c r="AU288" s="462" t="inlineStr"/>
      <c r="AV288" s="462" t="inlineStr"/>
      <c r="AW288" s="462" t="inlineStr"/>
      <c r="AX288" s="462" t="inlineStr"/>
      <c r="AY288" s="462" t="inlineStr"/>
      <c r="AZ288" s="462" t="inlineStr"/>
      <c r="BA288" s="462" t="inlineStr"/>
      <c r="BB288" s="462" t="inlineStr"/>
      <c r="BC288" s="462" t="inlineStr"/>
      <c r="BD288" s="462" t="inlineStr"/>
      <c r="BE288" s="462" t="inlineStr"/>
      <c r="BF288" s="462" t="inlineStr"/>
      <c r="BG288" s="462" t="inlineStr"/>
      <c r="BH288" s="462" t="inlineStr">
        <is>
          <t>$10.00</t>
        </is>
      </c>
      <c r="BI288" s="462" t="inlineStr"/>
      <c r="BJ288" s="462" t="inlineStr"/>
      <c r="BK288" s="462" t="inlineStr"/>
      <c r="BL288" s="462" t="inlineStr">
        <is>
          <t>Conveys three undivided mineral acres to the two named grantees.</t>
        </is>
      </c>
      <c r="BM288" s="462" t="inlineStr">
        <is>
          <t>Grantors collectively held the conveyed 3/160 mineral interest.</t>
        </is>
      </c>
      <c r="BN288" s="462" t="inlineStr">
        <is>
          <t>P. S. Randel and J. J. Randel receive the conveyed three mineral acres; allocation between them is not stated.</t>
        </is>
      </c>
      <c r="BO288" s="462" t="inlineStr">
        <is>
          <t>Section 32 mineral chain instrument; no Diversified entity or proved successor is named.</t>
        </is>
      </c>
      <c r="BP288" s="462" t="inlineStr">
        <is>
          <t>high</t>
        </is>
      </c>
      <c r="BQ288" s="462" t="inlineStr"/>
      <c r="BR288" s="462" t="inlineStr">
        <is>
          <t>not_required</t>
        </is>
      </c>
    </row>
    <row r="289">
      <c r="A289" s="462" t="inlineStr">
        <is>
          <t>B10-G002</t>
        </is>
      </c>
      <c r="B289" s="462" t="inlineStr">
        <is>
          <t>452</t>
        </is>
      </c>
      <c r="C289" s="462" t="inlineStr">
        <is>
          <t>452</t>
        </is>
      </c>
      <c r="D289" s="462" t="inlineStr">
        <is>
          <t>0452.jpg</t>
        </is>
      </c>
      <c r="E289" s="462" t="inlineStr">
        <is>
          <t>1</t>
        </is>
      </c>
      <c r="F289" s="462" t="inlineStr">
        <is>
          <t>MD</t>
        </is>
      </c>
      <c r="G289" s="462" t="inlineStr">
        <is>
          <t>Mineral Deed</t>
        </is>
      </c>
      <c r="H289" s="462" t="inlineStr"/>
      <c r="I289" s="462" t="inlineStr">
        <is>
          <t>92 MCL</t>
        </is>
      </c>
      <c r="J289" s="462" t="inlineStr">
        <is>
          <t>47</t>
        </is>
      </c>
      <c r="K289" s="462" t="inlineStr"/>
      <c r="L289" s="462" t="inlineStr">
        <is>
          <t>March 26, 1951</t>
        </is>
      </c>
      <c r="M289" s="462" t="inlineStr">
        <is>
          <t>February 20, 1951</t>
        </is>
      </c>
      <c r="N289" s="462" t="inlineStr"/>
      <c r="O289" s="462" t="inlineStr">
        <is>
          <t>February 20, 1951</t>
        </is>
      </c>
      <c r="P289" s="462" t="inlineStr">
        <is>
          <t>Herman Sanditen</t>
        </is>
      </c>
      <c r="Q289" s="462" t="inlineStr">
        <is>
          <t>Samuel H. Hinsey</t>
        </is>
      </c>
      <c r="R289" s="462" t="inlineStr"/>
      <c r="S289" s="462" t="inlineStr"/>
      <c r="T289" s="462" t="inlineStr"/>
      <c r="U289" s="462" t="inlineStr"/>
      <c r="V289" s="462" t="inlineStr"/>
      <c r="W289" s="462" t="inlineStr"/>
      <c r="X289" s="462" t="inlineStr"/>
      <c r="Y289" s="462" t="inlineStr"/>
      <c r="Z289" s="462" t="inlineStr"/>
      <c r="AA289" s="462" t="inlineStr"/>
      <c r="AB289" s="462" t="inlineStr">
        <is>
          <t>Grantor: 8 N. Cheyenne, Tulsa 3, Oklahoma; Grantee: 8 N. Cheyenne, Tulsa 3, Oklahoma</t>
        </is>
      </c>
      <c r="AC289" s="462" t="inlineStr">
        <is>
          <t>6/640 interest in N/2 NW/4 Sec. 32-11N-25W, containing 80 acres; 3/640 interest in E/2 SE/4 Sec. 32-11N-25W, containing 40 acres; together with additional listed tracts in Sections 33, 30, 31, 8 and 9</t>
        </is>
      </c>
      <c r="AD289" s="462" t="inlineStr">
        <is>
          <t>6/640 in N/2 NW/4 and 3/640 in E/2 SE/4 of Section 32-11N-25W; additional non-Section-32 tracts</t>
        </is>
      </c>
      <c r="AE289" s="462" t="inlineStr">
        <is>
          <t>32</t>
        </is>
      </c>
      <c r="AF289" s="462" t="inlineStr">
        <is>
          <t>11 North</t>
        </is>
      </c>
      <c r="AG289" s="462" t="inlineStr">
        <is>
          <t>25 West</t>
        </is>
      </c>
      <c r="AH289" s="462" t="inlineStr">
        <is>
          <t>Beckham</t>
        </is>
      </c>
      <c r="AI289" s="462" t="inlineStr">
        <is>
          <t>Oklahoma</t>
        </is>
      </c>
      <c r="AJ289" s="462" t="inlineStr">
        <is>
          <t>N/2 NW/4; E/2 SE/4</t>
        </is>
      </c>
      <c r="AK289" s="462" t="inlineStr"/>
      <c r="AL289" s="462" t="inlineStr"/>
      <c r="AM289" s="462" t="inlineStr">
        <is>
          <t>80 acres; 40 acres</t>
        </is>
      </c>
      <c r="AN289" s="462" t="inlineStr"/>
      <c r="AO289" s="462" t="inlineStr">
        <is>
          <t>6/640; 3/640</t>
        </is>
      </c>
      <c r="AP289" s="462" t="inlineStr"/>
      <c r="AQ289" s="462" t="inlineStr"/>
      <c r="AR289" s="462" t="inlineStr"/>
      <c r="AS289" s="462" t="inlineStr"/>
      <c r="AT289" s="462" t="inlineStr"/>
      <c r="AU289" s="462" t="inlineStr"/>
      <c r="AV289" s="462" t="inlineStr"/>
      <c r="AW289" s="462" t="inlineStr"/>
      <c r="AX289" s="462" t="inlineStr"/>
      <c r="AY289" s="462" t="inlineStr"/>
      <c r="AZ289" s="462" t="inlineStr"/>
      <c r="BA289" s="462" t="inlineStr"/>
      <c r="BB289" s="462" t="inlineStr"/>
      <c r="BC289" s="462" t="inlineStr"/>
      <c r="BD289" s="462" t="inlineStr"/>
      <c r="BE289" s="462" t="inlineStr"/>
      <c r="BF289" s="462" t="inlineStr"/>
      <c r="BG289" s="462" t="inlineStr"/>
      <c r="BH289" s="462" t="inlineStr">
        <is>
          <t>$1.00</t>
        </is>
      </c>
      <c r="BI289" s="462" t="inlineStr"/>
      <c r="BJ289" s="462" t="inlineStr"/>
      <c r="BK289" s="462" t="inlineStr"/>
      <c r="BL289" s="462" t="inlineStr">
        <is>
          <t>Multi-tract mineral conveyance; Section 32 interests are isolated here.</t>
        </is>
      </c>
      <c r="BM289" s="462" t="inlineStr">
        <is>
          <t>Herman Sanditen held the listed undivided mineral interests.</t>
        </is>
      </c>
      <c r="BN289" s="462" t="inlineStr">
        <is>
          <t>Samuel H. Hinsey receives the listed undivided mineral interests.</t>
        </is>
      </c>
      <c r="BO289" s="462" t="inlineStr">
        <is>
          <t>Section 32 mineral chain instrument; no Diversified nexus is proved.</t>
        </is>
      </c>
      <c r="BP289" s="462" t="inlineStr">
        <is>
          <t>high</t>
        </is>
      </c>
      <c r="BQ289" s="462" t="inlineStr"/>
      <c r="BR289" s="462" t="inlineStr">
        <is>
          <t>not_required</t>
        </is>
      </c>
    </row>
    <row r="290">
      <c r="A290" s="462" t="inlineStr">
        <is>
          <t>B10-G003</t>
        </is>
      </c>
      <c r="B290" s="462" t="inlineStr">
        <is>
          <t>453</t>
        </is>
      </c>
      <c r="C290" s="462" t="inlineStr">
        <is>
          <t>453</t>
        </is>
      </c>
      <c r="D290" s="462" t="inlineStr">
        <is>
          <t>0453.jpg</t>
        </is>
      </c>
      <c r="E290" s="462" t="inlineStr">
        <is>
          <t>1</t>
        </is>
      </c>
      <c r="F290" s="462" t="inlineStr">
        <is>
          <t>MD</t>
        </is>
      </c>
      <c r="G290" s="462" t="inlineStr">
        <is>
          <t>Mineral Deed</t>
        </is>
      </c>
      <c r="H290" s="462" t="inlineStr"/>
      <c r="I290" s="462" t="inlineStr">
        <is>
          <t>91 MCL</t>
        </is>
      </c>
      <c r="J290" s="462" t="inlineStr">
        <is>
          <t>113</t>
        </is>
      </c>
      <c r="K290" s="462" t="inlineStr"/>
      <c r="L290" s="462" t="inlineStr">
        <is>
          <t>March 14, 1951, 8:00 A.M.</t>
        </is>
      </c>
      <c r="M290" s="462" t="inlineStr">
        <is>
          <t>March 5, 1951</t>
        </is>
      </c>
      <c r="N290" s="462" t="inlineStr"/>
      <c r="O290" s="462" t="inlineStr">
        <is>
          <t>March 5, 1951</t>
        </is>
      </c>
      <c r="P290" s="462" t="inlineStr">
        <is>
          <t>Frank H. LeGrand and Cora B. LeGrand, husband and wife</t>
        </is>
      </c>
      <c r="Q290" s="462" t="inlineStr">
        <is>
          <t>W. P. Palmer</t>
        </is>
      </c>
      <c r="R290" s="462" t="inlineStr"/>
      <c r="S290" s="462" t="inlineStr"/>
      <c r="T290" s="462" t="inlineStr"/>
      <c r="U290" s="462" t="inlineStr"/>
      <c r="V290" s="462" t="inlineStr"/>
      <c r="W290" s="462" t="inlineStr"/>
      <c r="X290" s="462" t="inlineStr"/>
      <c r="Y290" s="462" t="inlineStr"/>
      <c r="Z290" s="462" t="inlineStr"/>
      <c r="AA290" s="462" t="inlineStr"/>
      <c r="AB290" s="462" t="inlineStr">
        <is>
          <t>Grantors: Mayfield, Oklahoma; Grantee: Wichita Falls, Texas</t>
        </is>
      </c>
      <c r="AC290" s="462" t="inlineStr">
        <is>
          <t>West Half of the Southeast Quarter (W/2 SE/4) and South Half of the Southwest Quarter (S/2 SW/4) of Section 32, Township 11 North, Range 25 West; intent to convey 1 full mineral acre</t>
        </is>
      </c>
      <c r="AD290" s="462" t="inlineStr">
        <is>
          <t>W/2 SE/4 and S/2 SW/4 of Section 32-11N-25W</t>
        </is>
      </c>
      <c r="AE290" s="462" t="inlineStr">
        <is>
          <t>32</t>
        </is>
      </c>
      <c r="AF290" s="462" t="inlineStr">
        <is>
          <t>11 North</t>
        </is>
      </c>
      <c r="AG290" s="462" t="inlineStr">
        <is>
          <t>25 West</t>
        </is>
      </c>
      <c r="AH290" s="462" t="inlineStr">
        <is>
          <t>Beckham</t>
        </is>
      </c>
      <c r="AI290" s="462" t="inlineStr">
        <is>
          <t>Oklahoma</t>
        </is>
      </c>
      <c r="AJ290" s="462" t="inlineStr">
        <is>
          <t>W/2 SE/4; S/2 SW/4</t>
        </is>
      </c>
      <c r="AK290" s="462" t="inlineStr"/>
      <c r="AL290" s="462" t="inlineStr"/>
      <c r="AM290" s="462" t="inlineStr">
        <is>
          <t>160</t>
        </is>
      </c>
      <c r="AN290" s="462" t="inlineStr">
        <is>
          <t>1 mineral acre</t>
        </is>
      </c>
      <c r="AO290" s="462" t="inlineStr">
        <is>
          <t>1/160</t>
        </is>
      </c>
      <c r="AP290" s="462" t="inlineStr"/>
      <c r="AQ290" s="462" t="inlineStr"/>
      <c r="AR290" s="462" t="inlineStr"/>
      <c r="AS290" s="462" t="inlineStr"/>
      <c r="AT290" s="462" t="inlineStr"/>
      <c r="AU290" s="462" t="inlineStr"/>
      <c r="AV290" s="462" t="inlineStr"/>
      <c r="AW290" s="462" t="inlineStr"/>
      <c r="AX290" s="462" t="inlineStr"/>
      <c r="AY290" s="462" t="inlineStr"/>
      <c r="AZ290" s="462" t="inlineStr"/>
      <c r="BA290" s="462" t="inlineStr"/>
      <c r="BB290" s="462" t="inlineStr"/>
      <c r="BC290" s="462" t="inlineStr"/>
      <c r="BD290" s="462" t="inlineStr"/>
      <c r="BE290" s="462" t="inlineStr"/>
      <c r="BF290" s="462" t="inlineStr"/>
      <c r="BG290" s="462" t="inlineStr"/>
      <c r="BH290" s="462" t="inlineStr">
        <is>
          <t>$10.00</t>
        </is>
      </c>
      <c r="BI290" s="462" t="inlineStr"/>
      <c r="BJ290" s="462" t="inlineStr"/>
      <c r="BK290" s="462" t="inlineStr"/>
      <c r="BL290" s="462" t="inlineStr">
        <is>
          <t>Typed intent clause clarifies the conveyance as one full mineral acre.</t>
        </is>
      </c>
      <c r="BM290" s="462" t="inlineStr">
        <is>
          <t>Grantors held the conveyed one mineral acre.</t>
        </is>
      </c>
      <c r="BN290" s="462" t="inlineStr">
        <is>
          <t>W. P. Palmer receives one undivided mineral acre.</t>
        </is>
      </c>
      <c r="BO290" s="462" t="inlineStr">
        <is>
          <t>Section 32 mineral chain instrument; no Diversified nexus is proved.</t>
        </is>
      </c>
      <c r="BP290" s="462" t="inlineStr">
        <is>
          <t>high</t>
        </is>
      </c>
      <c r="BQ290" s="462" t="inlineStr"/>
      <c r="BR290" s="462" t="inlineStr">
        <is>
          <t>not_required</t>
        </is>
      </c>
    </row>
    <row r="291">
      <c r="A291" s="462" t="inlineStr">
        <is>
          <t>B10-G004</t>
        </is>
      </c>
      <c r="B291" s="462" t="inlineStr">
        <is>
          <t>454</t>
        </is>
      </c>
      <c r="C291" s="462" t="inlineStr">
        <is>
          <t>454</t>
        </is>
      </c>
      <c r="D291" s="462" t="inlineStr">
        <is>
          <t>0454.jpg</t>
        </is>
      </c>
      <c r="E291" s="462" t="inlineStr">
        <is>
          <t>1</t>
        </is>
      </c>
      <c r="F291" s="462" t="inlineStr">
        <is>
          <t>MD</t>
        </is>
      </c>
      <c r="G291" s="462" t="inlineStr">
        <is>
          <t>Mineral Deed</t>
        </is>
      </c>
      <c r="H291" s="462" t="inlineStr"/>
      <c r="I291" s="462" t="inlineStr">
        <is>
          <t>92 MCL</t>
        </is>
      </c>
      <c r="J291" s="462" t="inlineStr">
        <is>
          <t>120</t>
        </is>
      </c>
      <c r="K291" s="462" t="inlineStr"/>
      <c r="L291" s="462" t="inlineStr">
        <is>
          <t>March 14, 1951</t>
        </is>
      </c>
      <c r="M291" s="462" t="inlineStr">
        <is>
          <t>March 5, 1951</t>
        </is>
      </c>
      <c r="N291" s="462" t="inlineStr"/>
      <c r="O291" s="462" t="inlineStr">
        <is>
          <t>March 5, 1951</t>
        </is>
      </c>
      <c r="P291" s="462" t="inlineStr">
        <is>
          <t>Charlie B. Crook and Pearl Crook, husband and wife</t>
        </is>
      </c>
      <c r="Q291" s="462" t="inlineStr">
        <is>
          <t>Charles E. Stewart</t>
        </is>
      </c>
      <c r="R291" s="462" t="inlineStr"/>
      <c r="S291" s="462" t="inlineStr"/>
      <c r="T291" s="462" t="inlineStr"/>
      <c r="U291" s="462" t="inlineStr"/>
      <c r="V291" s="462" t="inlineStr"/>
      <c r="W291" s="462" t="inlineStr"/>
      <c r="X291" s="462" t="inlineStr"/>
      <c r="Y291" s="462" t="inlineStr"/>
      <c r="Z291" s="462" t="inlineStr"/>
      <c r="AA291" s="462" t="inlineStr"/>
      <c r="AB291" s="462" t="inlineStr">
        <is>
          <t>Grantee: 1002 Anson Tower, Oklahoma City, Oklahoma</t>
        </is>
      </c>
      <c r="AC291" s="462" t="inlineStr">
        <is>
          <t>The Northeast Quarter (NE/4) of Section 32, Township 11 North, Range 25 West of the Indian Meridian; intent to convey a full undivided ten acre mineral interest</t>
        </is>
      </c>
      <c r="AD291" s="462" t="inlineStr">
        <is>
          <t>NE/4 of Section 32-11N-25W</t>
        </is>
      </c>
      <c r="AE291" s="462" t="inlineStr">
        <is>
          <t>32</t>
        </is>
      </c>
      <c r="AF291" s="462" t="inlineStr">
        <is>
          <t>11 North</t>
        </is>
      </c>
      <c r="AG291" s="462" t="inlineStr">
        <is>
          <t>25 West</t>
        </is>
      </c>
      <c r="AH291" s="462" t="inlineStr">
        <is>
          <t>Beckham</t>
        </is>
      </c>
      <c r="AI291" s="462" t="inlineStr">
        <is>
          <t>Oklahoma</t>
        </is>
      </c>
      <c r="AJ291" s="462" t="inlineStr">
        <is>
          <t>NE/4</t>
        </is>
      </c>
      <c r="AK291" s="462" t="inlineStr"/>
      <c r="AL291" s="462" t="inlineStr"/>
      <c r="AM291" s="462" t="inlineStr">
        <is>
          <t>160</t>
        </is>
      </c>
      <c r="AN291" s="462" t="inlineStr">
        <is>
          <t>10 mineral acres</t>
        </is>
      </c>
      <c r="AO291" s="462" t="inlineStr">
        <is>
          <t>10/160</t>
        </is>
      </c>
      <c r="AP291" s="462" t="inlineStr"/>
      <c r="AQ291" s="462" t="inlineStr"/>
      <c r="AR291" s="462" t="inlineStr"/>
      <c r="AS291" s="462" t="inlineStr"/>
      <c r="AT291" s="462" t="inlineStr"/>
      <c r="AU291" s="462" t="inlineStr"/>
      <c r="AV291" s="462" t="inlineStr"/>
      <c r="AW291" s="462" t="inlineStr"/>
      <c r="AX291" s="462" t="inlineStr"/>
      <c r="AY291" s="462" t="inlineStr"/>
      <c r="AZ291" s="462" t="inlineStr"/>
      <c r="BA291" s="462" t="inlineStr"/>
      <c r="BB291" s="462" t="inlineStr"/>
      <c r="BC291" s="462" t="inlineStr"/>
      <c r="BD291" s="462" t="inlineStr"/>
      <c r="BE291" s="462" t="inlineStr"/>
      <c r="BF291" s="462" t="inlineStr"/>
      <c r="BG291" s="462" t="inlineStr"/>
      <c r="BH291" s="462" t="inlineStr">
        <is>
          <t>$10.00</t>
        </is>
      </c>
      <c r="BI291" s="462" t="inlineStr"/>
      <c r="BJ291" s="462" t="inlineStr"/>
      <c r="BK291" s="462" t="inlineStr"/>
      <c r="BL291" s="462" t="inlineStr"/>
      <c r="BM291" s="462" t="inlineStr">
        <is>
          <t>Crooks held the conveyed ten mineral acres.</t>
        </is>
      </c>
      <c r="BN291" s="462" t="inlineStr">
        <is>
          <t>Charles E. Stewart receives ten undivided mineral acres.</t>
        </is>
      </c>
      <c r="BO291" s="462" t="inlineStr">
        <is>
          <t>Section 32 mineral chain instrument; no Diversified nexus is proved.</t>
        </is>
      </c>
      <c r="BP291" s="462" t="inlineStr">
        <is>
          <t>high</t>
        </is>
      </c>
      <c r="BQ291" s="462" t="inlineStr"/>
      <c r="BR291" s="462" t="inlineStr">
        <is>
          <t>not_required</t>
        </is>
      </c>
    </row>
    <row r="292">
      <c r="A292" s="462" t="inlineStr">
        <is>
          <t>B10-G005</t>
        </is>
      </c>
      <c r="B292" s="462" t="inlineStr">
        <is>
          <t>455</t>
        </is>
      </c>
      <c r="C292" s="462" t="inlineStr">
        <is>
          <t>455</t>
        </is>
      </c>
      <c r="D292" s="462" t="inlineStr">
        <is>
          <t>0455.jpg</t>
        </is>
      </c>
      <c r="E292" s="462" t="inlineStr">
        <is>
          <t>1</t>
        </is>
      </c>
      <c r="F292" s="462" t="inlineStr">
        <is>
          <t>MD</t>
        </is>
      </c>
      <c r="G292" s="462" t="inlineStr">
        <is>
          <t>Mineral Deed</t>
        </is>
      </c>
      <c r="H292" s="462" t="inlineStr">
        <is>
          <t>1495</t>
        </is>
      </c>
      <c r="I292" s="462" t="inlineStr">
        <is>
          <t>92 MCL</t>
        </is>
      </c>
      <c r="J292" s="462" t="inlineStr">
        <is>
          <t>226</t>
        </is>
      </c>
      <c r="K292" s="462" t="inlineStr"/>
      <c r="L292" s="462" t="inlineStr">
        <is>
          <t>March 29, 1951</t>
        </is>
      </c>
      <c r="M292" s="462" t="inlineStr">
        <is>
          <t>February 21, 1951</t>
        </is>
      </c>
      <c r="N292" s="462" t="inlineStr"/>
      <c r="O292" s="462" t="inlineStr">
        <is>
          <t>February 21, 1951</t>
        </is>
      </c>
      <c r="P292" s="462" t="inlineStr">
        <is>
          <t>Maurice Sanditen</t>
        </is>
      </c>
      <c r="Q292" s="462" t="inlineStr">
        <is>
          <t>Stanley Sanditen</t>
        </is>
      </c>
      <c r="R292" s="462" t="inlineStr"/>
      <c r="S292" s="462" t="inlineStr"/>
      <c r="T292" s="462" t="inlineStr"/>
      <c r="U292" s="462" t="inlineStr"/>
      <c r="V292" s="462" t="inlineStr"/>
      <c r="W292" s="462" t="inlineStr"/>
      <c r="X292" s="462" t="inlineStr"/>
      <c r="Y292" s="462" t="inlineStr"/>
      <c r="Z292" s="462" t="inlineStr"/>
      <c r="AA292" s="462" t="inlineStr"/>
      <c r="AB292" s="462" t="inlineStr">
        <is>
          <t>Grantor: 8 N. Cheyenne, Tulsa 3, Oklahoma; Grantee: 8 N. Cheyenne, Tulsa 3, Oklahoma</t>
        </is>
      </c>
      <c r="AC292" s="462" t="inlineStr">
        <is>
          <t>54/640ths interest in N/2 NW/4 Sec. 32-11N-25W, containing 80 acres; together with additional listed tracts in Sections 33, 30, 31, 8, 9 and 28</t>
        </is>
      </c>
      <c r="AD292" s="462" t="inlineStr">
        <is>
          <t>54/640 in N/2 NW/4 of Section 32-11N-25W; additional non-Section-32 tracts</t>
        </is>
      </c>
      <c r="AE292" s="462" t="inlineStr">
        <is>
          <t>32</t>
        </is>
      </c>
      <c r="AF292" s="462" t="inlineStr">
        <is>
          <t>11 North</t>
        </is>
      </c>
      <c r="AG292" s="462" t="inlineStr">
        <is>
          <t>25 West</t>
        </is>
      </c>
      <c r="AH292" s="462" t="inlineStr">
        <is>
          <t>Beckham</t>
        </is>
      </c>
      <c r="AI292" s="462" t="inlineStr">
        <is>
          <t>Oklahoma</t>
        </is>
      </c>
      <c r="AJ292" s="462" t="inlineStr">
        <is>
          <t>N/2 NW/4</t>
        </is>
      </c>
      <c r="AK292" s="462" t="inlineStr"/>
      <c r="AL292" s="462" t="inlineStr"/>
      <c r="AM292" s="462" t="inlineStr">
        <is>
          <t>80</t>
        </is>
      </c>
      <c r="AN292" s="462" t="inlineStr"/>
      <c r="AO292" s="462" t="inlineStr">
        <is>
          <t>54/640</t>
        </is>
      </c>
      <c r="AP292" s="462" t="inlineStr"/>
      <c r="AQ292" s="462" t="inlineStr"/>
      <c r="AR292" s="462" t="inlineStr"/>
      <c r="AS292" s="462" t="inlineStr"/>
      <c r="AT292" s="462" t="inlineStr"/>
      <c r="AU292" s="462" t="inlineStr"/>
      <c r="AV292" s="462" t="inlineStr"/>
      <c r="AW292" s="462" t="inlineStr"/>
      <c r="AX292" s="462" t="inlineStr"/>
      <c r="AY292" s="462" t="inlineStr"/>
      <c r="AZ292" s="462" t="inlineStr"/>
      <c r="BA292" s="462" t="inlineStr"/>
      <c r="BB292" s="462" t="inlineStr"/>
      <c r="BC292" s="462" t="inlineStr"/>
      <c r="BD292" s="462" t="inlineStr"/>
      <c r="BE292" s="462" t="inlineStr"/>
      <c r="BF292" s="462" t="inlineStr"/>
      <c r="BG292" s="462" t="inlineStr"/>
      <c r="BH292" s="462" t="inlineStr">
        <is>
          <t>$1.00</t>
        </is>
      </c>
      <c r="BI292" s="462" t="inlineStr"/>
      <c r="BJ292" s="462" t="inlineStr"/>
      <c r="BK292" s="462" t="inlineStr"/>
      <c r="BL292" s="462" t="inlineStr">
        <is>
          <t>The Section 32 numerator was confirmed by enlargement but remains scan-soft.</t>
        </is>
      </c>
      <c r="BM292" s="462" t="inlineStr">
        <is>
          <t>Maurice Sanditen held the listed undivided interests.</t>
        </is>
      </c>
      <c r="BN292" s="462" t="inlineStr">
        <is>
          <t>Stanley Sanditen receives the listed undivided interests.</t>
        </is>
      </c>
      <c r="BO292" s="462" t="inlineStr">
        <is>
          <t>Section 32 mineral chain instrument; no Diversified nexus is proved.</t>
        </is>
      </c>
      <c r="BP292" s="462" t="inlineStr">
        <is>
          <t>assumption_supported</t>
        </is>
      </c>
      <c r="BQ292" s="462" t="inlineStr">
        <is>
          <t>Section 32 fraction read as 54/640ths from enlarged crop.</t>
        </is>
      </c>
      <c r="BR292" s="462" t="inlineStr">
        <is>
          <t>recommended</t>
        </is>
      </c>
    </row>
    <row r="293">
      <c r="A293" s="462" t="inlineStr">
        <is>
          <t>B10-G006</t>
        </is>
      </c>
      <c r="B293" s="462" t="inlineStr">
        <is>
          <t>456</t>
        </is>
      </c>
      <c r="C293" s="462" t="inlineStr">
        <is>
          <t>456</t>
        </is>
      </c>
      <c r="D293" s="462" t="inlineStr">
        <is>
          <t>0456.jpg</t>
        </is>
      </c>
      <c r="E293" s="462" t="inlineStr">
        <is>
          <t>1</t>
        </is>
      </c>
      <c r="F293" s="462" t="inlineStr">
        <is>
          <t>MD</t>
        </is>
      </c>
      <c r="G293" s="462" t="inlineStr">
        <is>
          <t>Mineral Deed</t>
        </is>
      </c>
      <c r="H293" s="462" t="inlineStr">
        <is>
          <t>1710</t>
        </is>
      </c>
      <c r="I293" s="462" t="inlineStr">
        <is>
          <t>92 MCL</t>
        </is>
      </c>
      <c r="J293" s="462" t="inlineStr">
        <is>
          <t>468</t>
        </is>
      </c>
      <c r="K293" s="462" t="inlineStr"/>
      <c r="L293" s="462" t="inlineStr">
        <is>
          <t>March 26, 1951</t>
        </is>
      </c>
      <c r="M293" s="462" t="inlineStr">
        <is>
          <t>March 5, 1951</t>
        </is>
      </c>
      <c r="N293" s="462" t="inlineStr"/>
      <c r="O293" s="462" t="inlineStr">
        <is>
          <t>March 5, 1951</t>
        </is>
      </c>
      <c r="P293" s="462" t="inlineStr">
        <is>
          <t>Charles E. Stewart and Marion C. Stewart, husband and wife</t>
        </is>
      </c>
      <c r="Q293" s="462" t="inlineStr">
        <is>
          <t>Saltmount Oil Company</t>
        </is>
      </c>
      <c r="R293" s="462" t="inlineStr"/>
      <c r="S293" s="462" t="inlineStr"/>
      <c r="T293" s="462" t="inlineStr"/>
      <c r="U293" s="462" t="inlineStr"/>
      <c r="V293" s="462" t="inlineStr"/>
      <c r="W293" s="462" t="inlineStr"/>
      <c r="X293" s="462" t="inlineStr"/>
      <c r="Y293" s="462" t="inlineStr"/>
      <c r="Z293" s="462" t="inlineStr"/>
      <c r="AA293" s="462" t="inlineStr"/>
      <c r="AB293" s="462" t="inlineStr">
        <is>
          <t>Grantee: 406 Milam Building, San Antonio 5, Texas</t>
        </is>
      </c>
      <c r="AC293" s="462" t="inlineStr">
        <is>
          <t>The Northeast Quarter (NE/4) of Section 32, Township 11 North, Range 25 West; intent to convey a full and undivided ten acre mineral interest</t>
        </is>
      </c>
      <c r="AD293" s="462" t="inlineStr">
        <is>
          <t>NE/4 of Section 32-11N-25W</t>
        </is>
      </c>
      <c r="AE293" s="462" t="inlineStr">
        <is>
          <t>32</t>
        </is>
      </c>
      <c r="AF293" s="462" t="inlineStr">
        <is>
          <t>11 North</t>
        </is>
      </c>
      <c r="AG293" s="462" t="inlineStr">
        <is>
          <t>25 West</t>
        </is>
      </c>
      <c r="AH293" s="462" t="inlineStr">
        <is>
          <t>Beckham</t>
        </is>
      </c>
      <c r="AI293" s="462" t="inlineStr">
        <is>
          <t>Oklahoma</t>
        </is>
      </c>
      <c r="AJ293" s="462" t="inlineStr">
        <is>
          <t>NE/4</t>
        </is>
      </c>
      <c r="AK293" s="462" t="inlineStr"/>
      <c r="AL293" s="462" t="inlineStr"/>
      <c r="AM293" s="462" t="inlineStr">
        <is>
          <t>160</t>
        </is>
      </c>
      <c r="AN293" s="462" t="inlineStr">
        <is>
          <t>10 mineral acres</t>
        </is>
      </c>
      <c r="AO293" s="462" t="inlineStr">
        <is>
          <t>1/16</t>
        </is>
      </c>
      <c r="AP293" s="462" t="inlineStr"/>
      <c r="AQ293" s="462" t="inlineStr"/>
      <c r="AR293" s="462" t="inlineStr"/>
      <c r="AS293" s="462" t="inlineStr"/>
      <c r="AT293" s="462" t="inlineStr"/>
      <c r="AU293" s="462" t="inlineStr"/>
      <c r="AV293" s="462" t="inlineStr"/>
      <c r="AW293" s="462" t="inlineStr"/>
      <c r="AX293" s="462" t="inlineStr"/>
      <c r="AY293" s="462" t="inlineStr"/>
      <c r="AZ293" s="462" t="inlineStr"/>
      <c r="BA293" s="462" t="inlineStr"/>
      <c r="BB293" s="462" t="inlineStr"/>
      <c r="BC293" s="462" t="inlineStr"/>
      <c r="BD293" s="462" t="inlineStr"/>
      <c r="BE293" s="462" t="inlineStr"/>
      <c r="BF293" s="462" t="inlineStr"/>
      <c r="BG293" s="462" t="inlineStr"/>
      <c r="BH293" s="462" t="inlineStr">
        <is>
          <t>$10.00</t>
        </is>
      </c>
      <c r="BI293" s="462" t="inlineStr"/>
      <c r="BJ293" s="462" t="inlineStr"/>
      <c r="BK293" s="462" t="inlineStr"/>
      <c r="BL293" s="462" t="inlineStr"/>
      <c r="BM293" s="462" t="inlineStr">
        <is>
          <t>Stewarts held the conveyed ten mineral acres.</t>
        </is>
      </c>
      <c r="BN293" s="462" t="inlineStr">
        <is>
          <t>Saltmount Oil Company receives ten undivided mineral acres.</t>
        </is>
      </c>
      <c r="BO293" s="462" t="inlineStr">
        <is>
          <t>Legacy corporate mineral chain; no evidence in this instrument connects Saltmount Oil Company to Diversified.</t>
        </is>
      </c>
      <c r="BP293" s="462" t="inlineStr">
        <is>
          <t>high</t>
        </is>
      </c>
      <c r="BQ293" s="462" t="inlineStr"/>
      <c r="BR293" s="462" t="inlineStr">
        <is>
          <t>not_required</t>
        </is>
      </c>
    </row>
    <row r="294">
      <c r="A294" s="462" t="inlineStr">
        <is>
          <t>B10-G007</t>
        </is>
      </c>
      <c r="B294" s="462" t="inlineStr">
        <is>
          <t>457</t>
        </is>
      </c>
      <c r="C294" s="462" t="inlineStr">
        <is>
          <t>457</t>
        </is>
      </c>
      <c r="D294" s="462" t="inlineStr">
        <is>
          <t>0457.jpg</t>
        </is>
      </c>
      <c r="E294" s="462" t="inlineStr">
        <is>
          <t>1</t>
        </is>
      </c>
      <c r="F294" s="462" t="inlineStr">
        <is>
          <t>MD</t>
        </is>
      </c>
      <c r="G294" s="462" t="inlineStr">
        <is>
          <t>Mineral Deed</t>
        </is>
      </c>
      <c r="H294" s="462" t="inlineStr">
        <is>
          <t>2093</t>
        </is>
      </c>
      <c r="I294" s="462" t="inlineStr">
        <is>
          <t>92 MCL</t>
        </is>
      </c>
      <c r="J294" s="462" t="inlineStr">
        <is>
          <t>282</t>
        </is>
      </c>
      <c r="K294" s="462" t="inlineStr"/>
      <c r="L294" s="462" t="inlineStr">
        <is>
          <t>April 1, 1951</t>
        </is>
      </c>
      <c r="M294" s="462" t="inlineStr">
        <is>
          <t>March 8, 1951</t>
        </is>
      </c>
      <c r="N294" s="462" t="inlineStr"/>
      <c r="O294" s="462" t="inlineStr">
        <is>
          <t>March 8, 1951</t>
        </is>
      </c>
      <c r="P294" s="462" t="inlineStr">
        <is>
          <t>Charles E. Stewart and Marion C. Stewart, husband and wife</t>
        </is>
      </c>
      <c r="Q294" s="462" t="inlineStr">
        <is>
          <t>Harold D. Herndon</t>
        </is>
      </c>
      <c r="R294" s="462" t="inlineStr"/>
      <c r="S294" s="462" t="inlineStr"/>
      <c r="T294" s="462" t="inlineStr"/>
      <c r="U294" s="462" t="inlineStr"/>
      <c r="V294" s="462" t="inlineStr"/>
      <c r="W294" s="462" t="inlineStr"/>
      <c r="X294" s="462" t="inlineStr"/>
      <c r="Y294" s="462" t="inlineStr"/>
      <c r="Z294" s="462" t="inlineStr"/>
      <c r="AA294" s="462" t="inlineStr"/>
      <c r="AB294" s="462" t="inlineStr">
        <is>
          <t>Grantee: 1412 Milam Building, San Antonio 5, Texas</t>
        </is>
      </c>
      <c r="AC294" s="462" t="inlineStr">
        <is>
          <t>The South Half of the Northwest Quarter (S/2 NW/4) of Section 32, Township 11 North, Range 25 West</t>
        </is>
      </c>
      <c r="AD294" s="462" t="inlineStr">
        <is>
          <t>S/2 NW/4 of Section 32-11N-25W</t>
        </is>
      </c>
      <c r="AE294" s="462" t="inlineStr">
        <is>
          <t>32</t>
        </is>
      </c>
      <c r="AF294" s="462" t="inlineStr">
        <is>
          <t>11 North</t>
        </is>
      </c>
      <c r="AG294" s="462" t="inlineStr">
        <is>
          <t>25 West</t>
        </is>
      </c>
      <c r="AH294" s="462" t="inlineStr">
        <is>
          <t>Beckham</t>
        </is>
      </c>
      <c r="AI294" s="462" t="inlineStr">
        <is>
          <t>Oklahoma</t>
        </is>
      </c>
      <c r="AJ294" s="462" t="inlineStr">
        <is>
          <t>S/2 NW/4</t>
        </is>
      </c>
      <c r="AK294" s="462" t="inlineStr"/>
      <c r="AL294" s="462" t="inlineStr"/>
      <c r="AM294" s="462" t="inlineStr">
        <is>
          <t>80</t>
        </is>
      </c>
      <c r="AN294" s="462" t="inlineStr">
        <is>
          <t>10 mineral acres</t>
        </is>
      </c>
      <c r="AO294" s="462" t="inlineStr">
        <is>
          <t>10/80</t>
        </is>
      </c>
      <c r="AP294" s="462" t="inlineStr"/>
      <c r="AQ294" s="462" t="inlineStr"/>
      <c r="AR294" s="462" t="inlineStr"/>
      <c r="AS294" s="462" t="inlineStr"/>
      <c r="AT294" s="462" t="inlineStr"/>
      <c r="AU294" s="462" t="inlineStr"/>
      <c r="AV294" s="462" t="inlineStr"/>
      <c r="AW294" s="462" t="inlineStr"/>
      <c r="AX294" s="462" t="inlineStr"/>
      <c r="AY294" s="462" t="inlineStr"/>
      <c r="AZ294" s="462" t="inlineStr"/>
      <c r="BA294" s="462" t="inlineStr"/>
      <c r="BB294" s="462" t="inlineStr"/>
      <c r="BC294" s="462" t="inlineStr"/>
      <c r="BD294" s="462" t="inlineStr"/>
      <c r="BE294" s="462" t="inlineStr"/>
      <c r="BF294" s="462" t="inlineStr"/>
      <c r="BG294" s="462" t="inlineStr"/>
      <c r="BH294" s="462" t="inlineStr">
        <is>
          <t>$10.00</t>
        </is>
      </c>
      <c r="BI294" s="462" t="inlineStr"/>
      <c r="BJ294" s="462" t="inlineStr"/>
      <c r="BK294" s="462" t="inlineStr"/>
      <c r="BL294" s="462" t="inlineStr"/>
      <c r="BM294" s="462" t="inlineStr">
        <is>
          <t>Stewarts held the conveyed ten mineral acres.</t>
        </is>
      </c>
      <c r="BN294" s="462" t="inlineStr">
        <is>
          <t>Harold D. Herndon receives ten undivided mineral acres.</t>
        </is>
      </c>
      <c r="BO294" s="462" t="inlineStr">
        <is>
          <t>Section 32 mineral chain instrument; no Diversified nexus is proved.</t>
        </is>
      </c>
      <c r="BP294" s="462" t="inlineStr">
        <is>
          <t>high</t>
        </is>
      </c>
      <c r="BQ294" s="462" t="inlineStr"/>
      <c r="BR294" s="462" t="inlineStr">
        <is>
          <t>not_required</t>
        </is>
      </c>
    </row>
    <row r="295">
      <c r="A295" s="462" t="inlineStr">
        <is>
          <t>B10-G008</t>
        </is>
      </c>
      <c r="B295" s="462" t="inlineStr">
        <is>
          <t>458</t>
        </is>
      </c>
      <c r="C295" s="462" t="inlineStr">
        <is>
          <t>459</t>
        </is>
      </c>
      <c r="D295" s="462" t="inlineStr">
        <is>
          <t>0458.jpg
0459.jpg</t>
        </is>
      </c>
      <c r="E295" s="462" t="inlineStr">
        <is>
          <t>2</t>
        </is>
      </c>
      <c r="F295" s="462" t="inlineStr">
        <is>
          <t>MD</t>
        </is>
      </c>
      <c r="G295" s="462" t="inlineStr">
        <is>
          <t>Mineral Deed</t>
        </is>
      </c>
      <c r="H295" s="462" t="inlineStr">
        <is>
          <t>2151</t>
        </is>
      </c>
      <c r="I295" s="462" t="inlineStr">
        <is>
          <t>93 MCL</t>
        </is>
      </c>
      <c r="J295" s="462" t="inlineStr">
        <is>
          <t>342</t>
        </is>
      </c>
      <c r="K295" s="462" t="inlineStr">
        <is>
          <t>343</t>
        </is>
      </c>
      <c r="L295" s="462" t="inlineStr">
        <is>
          <t>April 16, 1951, 8:00 A.M.</t>
        </is>
      </c>
      <c r="M295" s="462" t="inlineStr">
        <is>
          <t>April 3, 1951</t>
        </is>
      </c>
      <c r="N295" s="462" t="inlineStr"/>
      <c r="O295" s="462" t="inlineStr">
        <is>
          <t>April 3, 1951</t>
        </is>
      </c>
      <c r="P295" s="462" t="inlineStr">
        <is>
          <t>Robert R. Lockwood, Jr. and Joan D. Lockwood</t>
        </is>
      </c>
      <c r="Q295" s="462" t="inlineStr">
        <is>
          <t>Jerome S. Newland</t>
        </is>
      </c>
      <c r="R295" s="462" t="inlineStr"/>
      <c r="S295" s="462" t="inlineStr"/>
      <c r="T295" s="462" t="inlineStr"/>
      <c r="U295" s="462" t="inlineStr"/>
      <c r="V295" s="462" t="inlineStr"/>
      <c r="W295" s="462" t="inlineStr"/>
      <c r="X295" s="462" t="inlineStr"/>
      <c r="Y295" s="462" t="inlineStr"/>
      <c r="Z295" s="462" t="inlineStr"/>
      <c r="AA295" s="462" t="inlineStr"/>
      <c r="AB295" s="462" t="inlineStr">
        <is>
          <t>Grantors: Oil Capital Building, Tulsa, Oklahoma; Grantee: 575 Madison Avenue, New York 22, New York</t>
        </is>
      </c>
      <c r="AC295" s="462" t="inlineStr">
        <is>
          <t>1/640 or 1/8 acre interest in N/2 NW/4 Section 32-11N-25W; 1/320 or 1/4 acre interest in N/2 SW/4 Section 32-11N-25W; 1/320 or 1/4 acre interest in E/2 SE/4 Section 32-11N-25W; together with additional tracts</t>
        </is>
      </c>
      <c r="AD295" s="462" t="inlineStr">
        <is>
          <t>1/640 in N/2 NW/4, 1/320 in N/2 SW/4, and 1/320 in E/2 SE/4 of Section 32-11N-25W; additional tracts</t>
        </is>
      </c>
      <c r="AE295" s="462" t="inlineStr">
        <is>
          <t>32</t>
        </is>
      </c>
      <c r="AF295" s="462" t="inlineStr">
        <is>
          <t>11 North</t>
        </is>
      </c>
      <c r="AG295" s="462" t="inlineStr">
        <is>
          <t>25 West</t>
        </is>
      </c>
      <c r="AH295" s="462" t="inlineStr">
        <is>
          <t>Beckham</t>
        </is>
      </c>
      <c r="AI295" s="462" t="inlineStr">
        <is>
          <t>Oklahoma</t>
        </is>
      </c>
      <c r="AJ295" s="462" t="inlineStr">
        <is>
          <t>N/2 NW/4; N/2 SW/4; E/2 SE/4</t>
        </is>
      </c>
      <c r="AK295" s="462" t="inlineStr"/>
      <c r="AL295" s="462" t="inlineStr"/>
      <c r="AM295" s="462" t="inlineStr"/>
      <c r="AN295" s="462" t="inlineStr">
        <is>
          <t>1/8 acre; 1/4 acre; 1/4 acre</t>
        </is>
      </c>
      <c r="AO295" s="462" t="inlineStr">
        <is>
          <t>1/640; 1/320; 1/320</t>
        </is>
      </c>
      <c r="AP295" s="462" t="inlineStr"/>
      <c r="AQ295" s="462" t="inlineStr"/>
      <c r="AR295" s="462" t="inlineStr"/>
      <c r="AS295" s="462" t="inlineStr"/>
      <c r="AT295" s="462" t="inlineStr"/>
      <c r="AU295" s="462" t="inlineStr"/>
      <c r="AV295" s="462" t="inlineStr"/>
      <c r="AW295" s="462" t="inlineStr"/>
      <c r="AX295" s="462" t="inlineStr"/>
      <c r="AY295" s="462" t="inlineStr"/>
      <c r="AZ295" s="462" t="inlineStr"/>
      <c r="BA295" s="462" t="inlineStr"/>
      <c r="BB295" s="462" t="inlineStr"/>
      <c r="BC295" s="462" t="inlineStr"/>
      <c r="BD295" s="462" t="inlineStr"/>
      <c r="BE295" s="462" t="inlineStr"/>
      <c r="BF295" s="462" t="inlineStr"/>
      <c r="BG295" s="462" t="inlineStr"/>
      <c r="BH295" s="462" t="inlineStr">
        <is>
          <t>$1.00</t>
        </is>
      </c>
      <c r="BI295" s="462" t="inlineStr"/>
      <c r="BJ295" s="462" t="inlineStr"/>
      <c r="BK295" s="462" t="inlineStr"/>
      <c r="BL295" s="462" t="inlineStr">
        <is>
          <t>Multi-tract deed continued to acknowledgment on 0459.</t>
        </is>
      </c>
      <c r="BM295" s="462" t="inlineStr">
        <is>
          <t>Lockwoods held the listed undivided interests.</t>
        </is>
      </c>
      <c r="BN295" s="462" t="inlineStr">
        <is>
          <t>Jerome S. Newland receives the listed undivided interests.</t>
        </is>
      </c>
      <c r="BO295" s="462" t="inlineStr">
        <is>
          <t>Section 32 mineral chain instrument; no Diversified nexus is proved.</t>
        </is>
      </c>
      <c r="BP295" s="462" t="inlineStr">
        <is>
          <t>high</t>
        </is>
      </c>
      <c r="BQ295" s="462" t="inlineStr"/>
      <c r="BR295" s="462" t="inlineStr">
        <is>
          <t>not_required</t>
        </is>
      </c>
    </row>
    <row r="296">
      <c r="A296" s="462" t="inlineStr">
        <is>
          <t>B10-G009</t>
        </is>
      </c>
      <c r="B296" s="462" t="inlineStr">
        <is>
          <t>460</t>
        </is>
      </c>
      <c r="C296" s="462" t="inlineStr">
        <is>
          <t>460</t>
        </is>
      </c>
      <c r="D296" s="462" t="inlineStr">
        <is>
          <t>0460.jpg</t>
        </is>
      </c>
      <c r="E296" s="462" t="inlineStr">
        <is>
          <t>1</t>
        </is>
      </c>
      <c r="F296" s="462" t="inlineStr">
        <is>
          <t>MD</t>
        </is>
      </c>
      <c r="G296" s="462" t="inlineStr">
        <is>
          <t>Mineral Deed</t>
        </is>
      </c>
      <c r="H296" s="462" t="inlineStr">
        <is>
          <t>2190</t>
        </is>
      </c>
      <c r="I296" s="462" t="inlineStr">
        <is>
          <t>93 MCL</t>
        </is>
      </c>
      <c r="J296" s="462" t="inlineStr">
        <is>
          <t>378</t>
        </is>
      </c>
      <c r="K296" s="462" t="inlineStr"/>
      <c r="L296" s="462" t="inlineStr">
        <is>
          <t>April 12, 1951</t>
        </is>
      </c>
      <c r="M296" s="462" t="inlineStr">
        <is>
          <t>April 6, 1951</t>
        </is>
      </c>
      <c r="N296" s="462" t="inlineStr"/>
      <c r="O296" s="462" t="inlineStr">
        <is>
          <t>April 6, 1951</t>
        </is>
      </c>
      <c r="P296" s="462" t="inlineStr">
        <is>
          <t>Harold D. Herndon</t>
        </is>
      </c>
      <c r="Q296" s="462" t="inlineStr">
        <is>
          <t>Rodney DeLange</t>
        </is>
      </c>
      <c r="R296" s="462" t="inlineStr"/>
      <c r="S296" s="462" t="inlineStr"/>
      <c r="T296" s="462" t="inlineStr"/>
      <c r="U296" s="462" t="inlineStr"/>
      <c r="V296" s="462" t="inlineStr"/>
      <c r="W296" s="462" t="inlineStr"/>
      <c r="X296" s="462" t="inlineStr"/>
      <c r="Y296" s="462" t="inlineStr"/>
      <c r="Z296" s="462" t="inlineStr"/>
      <c r="AA296" s="462" t="inlineStr"/>
      <c r="AB296" s="462" t="inlineStr">
        <is>
          <t>Grantor: San Antonio, Texas; Grantee: San Antonio, Texas</t>
        </is>
      </c>
      <c r="AC296" s="462" t="inlineStr">
        <is>
          <t>The South Half of the Northwest Quarter (S/2 NW/4) of Section 32, Township 11 North, Range 25 West</t>
        </is>
      </c>
      <c r="AD296" s="462" t="inlineStr">
        <is>
          <t>S/2 NW/4 of Section 32-11N-25W</t>
        </is>
      </c>
      <c r="AE296" s="462" t="inlineStr">
        <is>
          <t>32</t>
        </is>
      </c>
      <c r="AF296" s="462" t="inlineStr">
        <is>
          <t>11 North</t>
        </is>
      </c>
      <c r="AG296" s="462" t="inlineStr">
        <is>
          <t>25 West</t>
        </is>
      </c>
      <c r="AH296" s="462" t="inlineStr">
        <is>
          <t>Beckham</t>
        </is>
      </c>
      <c r="AI296" s="462" t="inlineStr">
        <is>
          <t>Oklahoma</t>
        </is>
      </c>
      <c r="AJ296" s="462" t="inlineStr">
        <is>
          <t>S/2 NW/4</t>
        </is>
      </c>
      <c r="AK296" s="462" t="inlineStr"/>
      <c r="AL296" s="462" t="inlineStr"/>
      <c r="AM296" s="462" t="inlineStr">
        <is>
          <t>80</t>
        </is>
      </c>
      <c r="AN296" s="462" t="inlineStr">
        <is>
          <t>5 mineral acres</t>
        </is>
      </c>
      <c r="AO296" s="462" t="inlineStr">
        <is>
          <t>5/80</t>
        </is>
      </c>
      <c r="AP296" s="462" t="inlineStr"/>
      <c r="AQ296" s="462" t="inlineStr"/>
      <c r="AR296" s="462" t="inlineStr"/>
      <c r="AS296" s="462" t="inlineStr"/>
      <c r="AT296" s="462" t="inlineStr"/>
      <c r="AU296" s="462" t="inlineStr"/>
      <c r="AV296" s="462" t="inlineStr"/>
      <c r="AW296" s="462" t="inlineStr"/>
      <c r="AX296" s="462" t="inlineStr"/>
      <c r="AY296" s="462" t="inlineStr"/>
      <c r="AZ296" s="462" t="inlineStr"/>
      <c r="BA296" s="462" t="inlineStr"/>
      <c r="BB296" s="462" t="inlineStr"/>
      <c r="BC296" s="462" t="inlineStr"/>
      <c r="BD296" s="462" t="inlineStr"/>
      <c r="BE296" s="462" t="inlineStr"/>
      <c r="BF296" s="462" t="inlineStr"/>
      <c r="BG296" s="462" t="inlineStr"/>
      <c r="BH296" s="462" t="inlineStr">
        <is>
          <t>$10.00</t>
        </is>
      </c>
      <c r="BI296" s="462" t="inlineStr"/>
      <c r="BJ296" s="462" t="inlineStr"/>
      <c r="BK296" s="462" t="inlineStr"/>
      <c r="BL296" s="462" t="inlineStr"/>
      <c r="BM296" s="462" t="inlineStr">
        <is>
          <t>Harold D. Herndon held the conveyed five mineral acres.</t>
        </is>
      </c>
      <c r="BN296" s="462" t="inlineStr">
        <is>
          <t>Rodney DeLange receives five undivided mineral acres.</t>
        </is>
      </c>
      <c r="BO296" s="462" t="inlineStr">
        <is>
          <t>Section 32 mineral chain instrument; no Diversified nexus is proved.</t>
        </is>
      </c>
      <c r="BP296" s="462" t="inlineStr">
        <is>
          <t>high</t>
        </is>
      </c>
      <c r="BQ296" s="462" t="inlineStr"/>
      <c r="BR296" s="462" t="inlineStr">
        <is>
          <t>not_required</t>
        </is>
      </c>
    </row>
    <row r="297">
      <c r="A297" s="462" t="inlineStr">
        <is>
          <t>B10-G010</t>
        </is>
      </c>
      <c r="B297" s="462" t="inlineStr">
        <is>
          <t>461</t>
        </is>
      </c>
      <c r="C297" s="462" t="inlineStr">
        <is>
          <t>461</t>
        </is>
      </c>
      <c r="D297" s="462" t="inlineStr">
        <is>
          <t>0461.jpg</t>
        </is>
      </c>
      <c r="E297" s="462" t="inlineStr">
        <is>
          <t>1</t>
        </is>
      </c>
      <c r="F297" s="462" t="inlineStr">
        <is>
          <t>MD</t>
        </is>
      </c>
      <c r="G297" s="462" t="inlineStr">
        <is>
          <t>Mineral Deed</t>
        </is>
      </c>
      <c r="H297" s="462" t="inlineStr">
        <is>
          <t>2208</t>
        </is>
      </c>
      <c r="I297" s="462" t="inlineStr">
        <is>
          <t>93 MCL</t>
        </is>
      </c>
      <c r="J297" s="462" t="inlineStr">
        <is>
          <t>394</t>
        </is>
      </c>
      <c r="K297" s="462" t="inlineStr"/>
      <c r="L297" s="462" t="inlineStr">
        <is>
          <t>April 12, 1951</t>
        </is>
      </c>
      <c r="M297" s="462" t="inlineStr">
        <is>
          <t>April 6, 1951</t>
        </is>
      </c>
      <c r="N297" s="462" t="inlineStr"/>
      <c r="O297" s="462" t="inlineStr">
        <is>
          <t>April 6, 1951</t>
        </is>
      </c>
      <c r="P297" s="462" t="inlineStr">
        <is>
          <t>Harold D. Herndon</t>
        </is>
      </c>
      <c r="Q297" s="462" t="inlineStr">
        <is>
          <t>L. A. Nordan</t>
        </is>
      </c>
      <c r="R297" s="462" t="inlineStr"/>
      <c r="S297" s="462" t="inlineStr"/>
      <c r="T297" s="462" t="inlineStr"/>
      <c r="U297" s="462" t="inlineStr"/>
      <c r="V297" s="462" t="inlineStr"/>
      <c r="W297" s="462" t="inlineStr"/>
      <c r="X297" s="462" t="inlineStr"/>
      <c r="Y297" s="462" t="inlineStr"/>
      <c r="Z297" s="462" t="inlineStr"/>
      <c r="AA297" s="462" t="inlineStr"/>
      <c r="AB297" s="462" t="inlineStr">
        <is>
          <t>Grantor: San Antonio, Texas; Grantee: 711 Milam Building, San Antonio, Texas</t>
        </is>
      </c>
      <c r="AC297" s="462" t="inlineStr">
        <is>
          <t>The South Half of the Northwest Quarter (S/2 NW/4) of Section 32, Township 11 North, Range 25 West</t>
        </is>
      </c>
      <c r="AD297" s="462" t="inlineStr">
        <is>
          <t>S/2 NW/4 of Section 32-11N-25W</t>
        </is>
      </c>
      <c r="AE297" s="462" t="inlineStr">
        <is>
          <t>32</t>
        </is>
      </c>
      <c r="AF297" s="462" t="inlineStr">
        <is>
          <t>11 North</t>
        </is>
      </c>
      <c r="AG297" s="462" t="inlineStr">
        <is>
          <t>25 West</t>
        </is>
      </c>
      <c r="AH297" s="462" t="inlineStr">
        <is>
          <t>Beckham</t>
        </is>
      </c>
      <c r="AI297" s="462" t="inlineStr">
        <is>
          <t>Oklahoma</t>
        </is>
      </c>
      <c r="AJ297" s="462" t="inlineStr">
        <is>
          <t>S/2 NW/4</t>
        </is>
      </c>
      <c r="AK297" s="462" t="inlineStr"/>
      <c r="AL297" s="462" t="inlineStr"/>
      <c r="AM297" s="462" t="inlineStr">
        <is>
          <t>80</t>
        </is>
      </c>
      <c r="AN297" s="462" t="inlineStr">
        <is>
          <t>5 mineral acres</t>
        </is>
      </c>
      <c r="AO297" s="462" t="inlineStr">
        <is>
          <t>5/80</t>
        </is>
      </c>
      <c r="AP297" s="462" t="inlineStr"/>
      <c r="AQ297" s="462" t="inlineStr"/>
      <c r="AR297" s="462" t="inlineStr"/>
      <c r="AS297" s="462" t="inlineStr"/>
      <c r="AT297" s="462" t="inlineStr"/>
      <c r="AU297" s="462" t="inlineStr"/>
      <c r="AV297" s="462" t="inlineStr"/>
      <c r="AW297" s="462" t="inlineStr"/>
      <c r="AX297" s="462" t="inlineStr"/>
      <c r="AY297" s="462" t="inlineStr"/>
      <c r="AZ297" s="462" t="inlineStr"/>
      <c r="BA297" s="462" t="inlineStr"/>
      <c r="BB297" s="462" t="inlineStr"/>
      <c r="BC297" s="462" t="inlineStr"/>
      <c r="BD297" s="462" t="inlineStr"/>
      <c r="BE297" s="462" t="inlineStr"/>
      <c r="BF297" s="462" t="inlineStr"/>
      <c r="BG297" s="462" t="inlineStr"/>
      <c r="BH297" s="462" t="inlineStr">
        <is>
          <t>$10.00</t>
        </is>
      </c>
      <c r="BI297" s="462" t="inlineStr"/>
      <c r="BJ297" s="462" t="inlineStr"/>
      <c r="BK297" s="462" t="inlineStr"/>
      <c r="BL297" s="462" t="inlineStr"/>
      <c r="BM297" s="462" t="inlineStr">
        <is>
          <t>Harold D. Herndon held the conveyed five mineral acres.</t>
        </is>
      </c>
      <c r="BN297" s="462" t="inlineStr">
        <is>
          <t>L. A. Nordan receives five undivided mineral acres.</t>
        </is>
      </c>
      <c r="BO297" s="462" t="inlineStr">
        <is>
          <t>Section 32 mineral chain instrument; no Diversified nexus is proved.</t>
        </is>
      </c>
      <c r="BP297" s="462" t="inlineStr">
        <is>
          <t>high</t>
        </is>
      </c>
      <c r="BQ297" s="462" t="inlineStr"/>
      <c r="BR297" s="462" t="inlineStr">
        <is>
          <t>not_required</t>
        </is>
      </c>
    </row>
    <row r="298">
      <c r="A298" s="462" t="inlineStr">
        <is>
          <t>B10-G011</t>
        </is>
      </c>
      <c r="B298" s="462" t="inlineStr">
        <is>
          <t>462</t>
        </is>
      </c>
      <c r="C298" s="462" t="inlineStr">
        <is>
          <t>462</t>
        </is>
      </c>
      <c r="D298" s="462" t="inlineStr">
        <is>
          <t>0462.jpg</t>
        </is>
      </c>
      <c r="E298" s="462" t="inlineStr">
        <is>
          <t>1</t>
        </is>
      </c>
      <c r="F298" s="462" t="inlineStr">
        <is>
          <t>MD</t>
        </is>
      </c>
      <c r="G298" s="462" t="inlineStr">
        <is>
          <t>Mineral Deed</t>
        </is>
      </c>
      <c r="H298" s="462" t="inlineStr">
        <is>
          <t>2647</t>
        </is>
      </c>
      <c r="I298" s="462" t="inlineStr">
        <is>
          <t>94 MCL</t>
        </is>
      </c>
      <c r="J298" s="462" t="inlineStr">
        <is>
          <t>319</t>
        </is>
      </c>
      <c r="K298" s="462" t="inlineStr"/>
      <c r="L298" s="462" t="inlineStr">
        <is>
          <t>May 12, 1951</t>
        </is>
      </c>
      <c r="M298" s="462" t="inlineStr">
        <is>
          <t>May 11, 1951</t>
        </is>
      </c>
      <c r="N298" s="462" t="inlineStr"/>
      <c r="O298" s="462" t="inlineStr">
        <is>
          <t>May 11, 1951</t>
        </is>
      </c>
      <c r="P298" s="462" t="inlineStr">
        <is>
          <t>J. F. Costello</t>
        </is>
      </c>
      <c r="Q298" s="462" t="inlineStr">
        <is>
          <t>E. A. Fariss</t>
        </is>
      </c>
      <c r="R298" s="462" t="inlineStr"/>
      <c r="S298" s="462" t="inlineStr"/>
      <c r="T298" s="462" t="inlineStr"/>
      <c r="U298" s="462" t="inlineStr"/>
      <c r="V298" s="462" t="inlineStr"/>
      <c r="W298" s="462" t="inlineStr"/>
      <c r="X298" s="462" t="inlineStr"/>
      <c r="Y298" s="462" t="inlineStr"/>
      <c r="Z298" s="462" t="inlineStr"/>
      <c r="AA298" s="462" t="inlineStr"/>
      <c r="AB298" s="462" t="inlineStr">
        <is>
          <t>Grantor: Lindsay, Oklahoma; Grantee: Oklahoma City, Oklahoma</t>
        </is>
      </c>
      <c r="AC298" s="462" t="inlineStr">
        <is>
          <t>The East Half of the Southeast Quarter (E/2 SE/4) of Section 32, Township 11 North, Range 25 West</t>
        </is>
      </c>
      <c r="AD298" s="462" t="inlineStr">
        <is>
          <t>E/2 SE/4 of Section 32-11N-25W</t>
        </is>
      </c>
      <c r="AE298" s="462" t="inlineStr">
        <is>
          <t>32</t>
        </is>
      </c>
      <c r="AF298" s="462" t="inlineStr">
        <is>
          <t>11 North</t>
        </is>
      </c>
      <c r="AG298" s="462" t="inlineStr">
        <is>
          <t>25 West</t>
        </is>
      </c>
      <c r="AH298" s="462" t="inlineStr">
        <is>
          <t>Beckham</t>
        </is>
      </c>
      <c r="AI298" s="462" t="inlineStr">
        <is>
          <t>Oklahoma</t>
        </is>
      </c>
      <c r="AJ298" s="462" t="inlineStr">
        <is>
          <t>E/2 SE/4</t>
        </is>
      </c>
      <c r="AK298" s="462" t="inlineStr"/>
      <c r="AL298" s="462" t="inlineStr"/>
      <c r="AM298" s="462" t="inlineStr">
        <is>
          <t>80</t>
        </is>
      </c>
      <c r="AN298" s="462" t="inlineStr">
        <is>
          <t>2.5 mineral acres</t>
        </is>
      </c>
      <c r="AO298" s="462" t="inlineStr">
        <is>
          <t>1/32</t>
        </is>
      </c>
      <c r="AP298" s="462" t="inlineStr"/>
      <c r="AQ298" s="462" t="inlineStr"/>
      <c r="AR298" s="462" t="inlineStr"/>
      <c r="AS298" s="462" t="inlineStr"/>
      <c r="AT298" s="462" t="inlineStr"/>
      <c r="AU298" s="462" t="inlineStr"/>
      <c r="AV298" s="462" t="inlineStr"/>
      <c r="AW298" s="462" t="inlineStr"/>
      <c r="AX298" s="462" t="inlineStr"/>
      <c r="AY298" s="462" t="inlineStr"/>
      <c r="AZ298" s="462" t="inlineStr"/>
      <c r="BA298" s="462" t="inlineStr"/>
      <c r="BB298" s="462" t="inlineStr"/>
      <c r="BC298" s="462" t="inlineStr"/>
      <c r="BD298" s="462" t="inlineStr"/>
      <c r="BE298" s="462" t="inlineStr"/>
      <c r="BF298" s="462" t="inlineStr"/>
      <c r="BG298" s="462" t="inlineStr"/>
      <c r="BH298" s="462" t="inlineStr">
        <is>
          <t>$10.00</t>
        </is>
      </c>
      <c r="BI298" s="462" t="inlineStr"/>
      <c r="BJ298" s="462" t="inlineStr"/>
      <c r="BK298" s="462" t="inlineStr"/>
      <c r="BL298" s="462" t="inlineStr">
        <is>
          <t>Instrument states the land is not and never has been part of grantor's homestead.</t>
        </is>
      </c>
      <c r="BM298" s="462" t="inlineStr">
        <is>
          <t>J. F. Costello held the conveyed 1/32 interest.</t>
        </is>
      </c>
      <c r="BN298" s="462" t="inlineStr">
        <is>
          <t>E. A. Fariss receives the 1/32 undivided mineral interest.</t>
        </is>
      </c>
      <c r="BO298" s="462" t="inlineStr">
        <is>
          <t>Section 32 mineral chain instrument; no Diversified nexus is proved.</t>
        </is>
      </c>
      <c r="BP298" s="462" t="inlineStr">
        <is>
          <t>high</t>
        </is>
      </c>
      <c r="BQ298" s="462" t="inlineStr"/>
      <c r="BR298" s="462" t="inlineStr">
        <is>
          <t>not_required</t>
        </is>
      </c>
    </row>
    <row r="299">
      <c r="A299" s="462" t="inlineStr">
        <is>
          <t>B10-G012</t>
        </is>
      </c>
      <c r="B299" s="462" t="inlineStr">
        <is>
          <t>463</t>
        </is>
      </c>
      <c r="C299" s="462" t="inlineStr">
        <is>
          <t>463</t>
        </is>
      </c>
      <c r="D299" s="462" t="inlineStr">
        <is>
          <t>0463.jpg</t>
        </is>
      </c>
      <c r="E299" s="462" t="inlineStr">
        <is>
          <t>1</t>
        </is>
      </c>
      <c r="F299" s="462" t="inlineStr">
        <is>
          <t>MD</t>
        </is>
      </c>
      <c r="G299" s="462" t="inlineStr">
        <is>
          <t>Mineral Deed</t>
        </is>
      </c>
      <c r="H299" s="462" t="inlineStr"/>
      <c r="I299" s="462" t="inlineStr">
        <is>
          <t>95 MCL</t>
        </is>
      </c>
      <c r="J299" s="462" t="inlineStr">
        <is>
          <t>63</t>
        </is>
      </c>
      <c r="K299" s="462" t="inlineStr"/>
      <c r="L299" s="462" t="inlineStr">
        <is>
          <t>July 7, 1951</t>
        </is>
      </c>
      <c r="M299" s="462" t="inlineStr">
        <is>
          <t>April 28, 1950</t>
        </is>
      </c>
      <c r="N299" s="462" t="inlineStr"/>
      <c r="O299" s="462" t="inlineStr">
        <is>
          <t>April 28, 1950</t>
        </is>
      </c>
      <c r="P299" s="462" t="inlineStr">
        <is>
          <t>J. A. Bresgian and Marjorie Bresgian, husband and wife</t>
        </is>
      </c>
      <c r="Q299" s="462" t="inlineStr">
        <is>
          <t>SLIPP OIL COMPANY, Oklahoma City, Oklahoma</t>
        </is>
      </c>
      <c r="R299" s="462" t="inlineStr"/>
      <c r="S299" s="462" t="inlineStr"/>
      <c r="T299" s="462" t="inlineStr"/>
      <c r="U299" s="462" t="inlineStr"/>
      <c r="V299" s="462" t="inlineStr"/>
      <c r="W299" s="462" t="inlineStr"/>
      <c r="X299" s="462" t="inlineStr"/>
      <c r="Y299" s="462" t="inlineStr"/>
      <c r="Z299" s="462" t="inlineStr"/>
      <c r="AA299" s="462" t="inlineStr"/>
      <c r="AB299" s="462" t="inlineStr">
        <is>
          <t>Grantors: 16 Oakwood Drive, Oklahoma City, Oklahoma</t>
        </is>
      </c>
      <c r="AC299" s="462" t="inlineStr">
        <is>
          <t>The South-half of the Northwest Quarter (S/2 NW/4) of Section 32, Township 11 North, Range 25 West W.I.M.</t>
        </is>
      </c>
      <c r="AD299" s="462" t="inlineStr">
        <is>
          <t>S/2 NW/4 of Section 32-11N-25W</t>
        </is>
      </c>
      <c r="AE299" s="462" t="inlineStr">
        <is>
          <t>32</t>
        </is>
      </c>
      <c r="AF299" s="462" t="inlineStr">
        <is>
          <t>11 North</t>
        </is>
      </c>
      <c r="AG299" s="462" t="inlineStr">
        <is>
          <t>25 West</t>
        </is>
      </c>
      <c r="AH299" s="462" t="inlineStr">
        <is>
          <t>Beckham</t>
        </is>
      </c>
      <c r="AI299" s="462" t="inlineStr">
        <is>
          <t>Oklahoma</t>
        </is>
      </c>
      <c r="AJ299" s="462" t="inlineStr">
        <is>
          <t>S/2 NW/4</t>
        </is>
      </c>
      <c r="AK299" s="462" t="inlineStr"/>
      <c r="AL299" s="462" t="inlineStr"/>
      <c r="AM299" s="462" t="inlineStr">
        <is>
          <t>80</t>
        </is>
      </c>
      <c r="AN299" s="462" t="inlineStr">
        <is>
          <t>10 mineral acres</t>
        </is>
      </c>
      <c r="AO299" s="462" t="inlineStr">
        <is>
          <t>1/8</t>
        </is>
      </c>
      <c r="AP299" s="462" t="inlineStr"/>
      <c r="AQ299" s="462" t="inlineStr"/>
      <c r="AR299" s="462" t="inlineStr"/>
      <c r="AS299" s="462" t="inlineStr"/>
      <c r="AT299" s="462" t="inlineStr"/>
      <c r="AU299" s="462" t="inlineStr"/>
      <c r="AV299" s="462" t="inlineStr"/>
      <c r="AW299" s="462" t="inlineStr"/>
      <c r="AX299" s="462" t="inlineStr"/>
      <c r="AY299" s="462" t="inlineStr"/>
      <c r="AZ299" s="462" t="inlineStr"/>
      <c r="BA299" s="462" t="inlineStr"/>
      <c r="BB299" s="462" t="inlineStr"/>
      <c r="BC299" s="462" t="inlineStr"/>
      <c r="BD299" s="462" t="inlineStr"/>
      <c r="BE299" s="462" t="inlineStr"/>
      <c r="BF299" s="462" t="inlineStr"/>
      <c r="BG299" s="462" t="inlineStr"/>
      <c r="BH299" s="462" t="inlineStr">
        <is>
          <t>$1.00</t>
        </is>
      </c>
      <c r="BI299" s="462" t="inlineStr"/>
      <c r="BJ299" s="462" t="inlineStr"/>
      <c r="BK299" s="462" t="inlineStr"/>
      <c r="BL299" s="462" t="inlineStr">
        <is>
          <t>Marked 'Division of Interest. No Revenue stamps required.'</t>
        </is>
      </c>
      <c r="BM299" s="462" t="inlineStr">
        <is>
          <t>Bresgians held the conveyed 1/8 interest.</t>
        </is>
      </c>
      <c r="BN299" s="462" t="inlineStr">
        <is>
          <t>SLIPP OIL COMPANY receives the 1/8 undivided mineral interest.</t>
        </is>
      </c>
      <c r="BO299" s="462" t="inlineStr">
        <is>
          <t>Legacy corporate mineral chain; no corporate succession to Diversified is shown.</t>
        </is>
      </c>
      <c r="BP299" s="462" t="inlineStr">
        <is>
          <t>high</t>
        </is>
      </c>
      <c r="BQ299" s="462" t="inlineStr"/>
      <c r="BR299" s="462" t="inlineStr">
        <is>
          <t>not_required</t>
        </is>
      </c>
    </row>
    <row r="300">
      <c r="A300" s="462" t="inlineStr">
        <is>
          <t>B10-G013</t>
        </is>
      </c>
      <c r="B300" s="462" t="inlineStr">
        <is>
          <t>464</t>
        </is>
      </c>
      <c r="C300" s="462" t="inlineStr">
        <is>
          <t>465</t>
        </is>
      </c>
      <c r="D300" s="462" t="inlineStr">
        <is>
          <t>0464.jpg
0465.jpg</t>
        </is>
      </c>
      <c r="E300" s="462" t="inlineStr">
        <is>
          <t>2</t>
        </is>
      </c>
      <c r="F300" s="462" t="inlineStr">
        <is>
          <t>DOD</t>
        </is>
      </c>
      <c r="G300" s="462" t="inlineStr">
        <is>
          <t>Designation of Depository</t>
        </is>
      </c>
      <c r="H300" s="462" t="inlineStr">
        <is>
          <t>2923</t>
        </is>
      </c>
      <c r="I300" s="462" t="inlineStr">
        <is>
          <t>95 MCL</t>
        </is>
      </c>
      <c r="J300" s="462" t="inlineStr">
        <is>
          <t>280</t>
        </is>
      </c>
      <c r="K300" s="462" t="inlineStr">
        <is>
          <t>281</t>
        </is>
      </c>
      <c r="L300" s="462" t="inlineStr">
        <is>
          <t>June 12, 1951, 10:30 A.M.</t>
        </is>
      </c>
      <c r="M300" s="462" t="inlineStr">
        <is>
          <t>May 3, 1951</t>
        </is>
      </c>
      <c r="N300" s="462" t="inlineStr"/>
      <c r="O300" s="462" t="inlineStr">
        <is>
          <t>May 3, 1951</t>
        </is>
      </c>
      <c r="P300" s="462" t="inlineStr"/>
      <c r="Q300" s="462" t="inlineStr"/>
      <c r="R300" s="462" t="inlineStr"/>
      <c r="S300" s="462" t="inlineStr"/>
      <c r="T300" s="462" t="inlineStr">
        <is>
          <t>Charlie B. Crook and Pearl Crook</t>
        </is>
      </c>
      <c r="U300" s="462" t="inlineStr">
        <is>
          <t>The Carter Oil Company</t>
        </is>
      </c>
      <c r="V300" s="462" t="inlineStr"/>
      <c r="W300" s="462" t="inlineStr"/>
      <c r="X300" s="462" t="inlineStr"/>
      <c r="Y300" s="462" t="inlineStr"/>
      <c r="Z300" s="462" t="inlineStr"/>
      <c r="AA300" s="462" t="inlineStr">
        <is>
          <t>Saltmount Oil Company, owner of lease and designator; The United States National Bank of Denver, designated depository</t>
        </is>
      </c>
      <c r="AB300" s="462" t="inlineStr">
        <is>
          <t>Return to The Carter Oil Company, Box 600, Tulsa, Oklahoma</t>
        </is>
      </c>
      <c r="AC300" s="462" t="inlineStr">
        <is>
          <t>NE/4 of Section 32-11N-25W</t>
        </is>
      </c>
      <c r="AD300" s="462" t="inlineStr">
        <is>
          <t>NE/4 of Section 32-11N-25W</t>
        </is>
      </c>
      <c r="AE300" s="462" t="inlineStr">
        <is>
          <t>32</t>
        </is>
      </c>
      <c r="AF300" s="462" t="inlineStr">
        <is>
          <t>11 North</t>
        </is>
      </c>
      <c r="AG300" s="462" t="inlineStr">
        <is>
          <t>25 West</t>
        </is>
      </c>
      <c r="AH300" s="462" t="inlineStr">
        <is>
          <t>Beckham</t>
        </is>
      </c>
      <c r="AI300" s="462" t="inlineStr">
        <is>
          <t>Oklahoma</t>
        </is>
      </c>
      <c r="AJ300" s="462" t="inlineStr">
        <is>
          <t>NE/4</t>
        </is>
      </c>
      <c r="AK300" s="462" t="inlineStr"/>
      <c r="AL300" s="462" t="inlineStr"/>
      <c r="AM300" s="462" t="inlineStr"/>
      <c r="AN300" s="462" t="inlineStr"/>
      <c r="AO300" s="462" t="inlineStr"/>
      <c r="AP300" s="462" t="inlineStr"/>
      <c r="AQ300" s="462" t="inlineStr"/>
      <c r="AR300" s="462" t="inlineStr"/>
      <c r="AS300" s="462" t="inlineStr"/>
      <c r="AT300" s="462" t="inlineStr"/>
      <c r="AU300" s="462" t="inlineStr"/>
      <c r="AV300" s="462" t="inlineStr"/>
      <c r="AW300" s="462" t="inlineStr"/>
      <c r="AX300" s="462" t="inlineStr"/>
      <c r="AY300" s="462" t="inlineStr"/>
      <c r="AZ300" s="462" t="inlineStr">
        <is>
          <t>Lease dated September 23, 1949; Book 64 MCL p.234; Charlie B. and Pearl Crook to The Carter Oil Company</t>
        </is>
      </c>
      <c r="BA300" s="462" t="inlineStr"/>
      <c r="BB300" s="462" t="inlineStr"/>
      <c r="BC300" s="462" t="inlineStr"/>
      <c r="BD300" s="462" t="inlineStr"/>
      <c r="BE300" s="462" t="inlineStr"/>
      <c r="BF300" s="462" t="inlineStr"/>
      <c r="BG300" s="462" t="inlineStr"/>
      <c r="BH300" s="462" t="inlineStr"/>
      <c r="BI300" s="462" t="inlineStr"/>
      <c r="BJ300" s="462" t="inlineStr"/>
      <c r="BK300" s="462" t="inlineStr"/>
      <c r="BL300" s="462" t="inlineStr">
        <is>
          <t>Directs delay rentals attributable to Saltmount Oil Company's interest to the named Denver bank.</t>
        </is>
      </c>
      <c r="BM300" s="462" t="inlineStr">
        <is>
          <t>Delay rentals payable to Saltmount Oil Company under its interest in the Crook lease.</t>
        </is>
      </c>
      <c r="BN300" s="462" t="inlineStr">
        <is>
          <t>The United States National Bank of Denver is designated to receive those delay rentals.</t>
        </is>
      </c>
      <c r="BO300" s="462" t="inlineStr">
        <is>
          <t>Lease-chain and payment-direction evidence for Section 32; neither Diversified nor a proved predecessor is named.</t>
        </is>
      </c>
      <c r="BP300" s="462" t="inlineStr">
        <is>
          <t>high</t>
        </is>
      </c>
      <c r="BQ300" s="462" t="inlineStr"/>
      <c r="BR300" s="462" t="inlineStr">
        <is>
          <t>not_required</t>
        </is>
      </c>
    </row>
    <row r="301">
      <c r="A301" s="462" t="inlineStr">
        <is>
          <t>B10-G014</t>
        </is>
      </c>
      <c r="B301" s="462" t="inlineStr">
        <is>
          <t>466</t>
        </is>
      </c>
      <c r="C301" s="462" t="inlineStr">
        <is>
          <t>466</t>
        </is>
      </c>
      <c r="D301" s="462" t="inlineStr">
        <is>
          <t>0466.jpg</t>
        </is>
      </c>
      <c r="E301" s="462" t="inlineStr">
        <is>
          <t>1</t>
        </is>
      </c>
      <c r="F301" s="462" t="inlineStr">
        <is>
          <t>MD</t>
        </is>
      </c>
      <c r="G301" s="462" t="inlineStr">
        <is>
          <t>Mineral Deed</t>
        </is>
      </c>
      <c r="H301" s="462" t="inlineStr">
        <is>
          <t>3250</t>
        </is>
      </c>
      <c r="I301" s="462" t="inlineStr">
        <is>
          <t>95 MCL</t>
        </is>
      </c>
      <c r="J301" s="462" t="inlineStr">
        <is>
          <t>429</t>
        </is>
      </c>
      <c r="K301" s="462" t="inlineStr"/>
      <c r="L301" s="462" t="inlineStr">
        <is>
          <t>June 25, 1951</t>
        </is>
      </c>
      <c r="M301" s="462" t="inlineStr">
        <is>
          <t>June 19, 1951</t>
        </is>
      </c>
      <c r="N301" s="462" t="inlineStr"/>
      <c r="O301" s="462" t="inlineStr">
        <is>
          <t>June 20, 1951</t>
        </is>
      </c>
      <c r="P301" s="462" t="inlineStr">
        <is>
          <t>Seidenbach's</t>
        </is>
      </c>
      <c r="Q301" s="462" t="inlineStr">
        <is>
          <t>L. A. Seidenbach</t>
        </is>
      </c>
      <c r="R301" s="462" t="inlineStr"/>
      <c r="S301" s="462" t="inlineStr"/>
      <c r="T301" s="462" t="inlineStr"/>
      <c r="U301" s="462" t="inlineStr"/>
      <c r="V301" s="462" t="inlineStr"/>
      <c r="W301" s="462" t="inlineStr"/>
      <c r="X301" s="462" t="inlineStr"/>
      <c r="Y301" s="462" t="inlineStr"/>
      <c r="Z301" s="462" t="inlineStr"/>
      <c r="AA301" s="462" t="inlineStr">
        <is>
          <t>Corporate grantor; president and attesting officer signatures appear</t>
        </is>
      </c>
      <c r="AB301" s="462" t="inlineStr">
        <is>
          <t>Tulsa, Oklahoma</t>
        </is>
      </c>
      <c r="AC301" s="462" t="inlineStr">
        <is>
          <t>1/16 or 5 acre interest in N/2 SW/4 Section 32-11N-25W; together with listed interests in Sections 30, 33, 4, 8 and 9</t>
        </is>
      </c>
      <c r="AD301" s="462" t="inlineStr">
        <is>
          <t>1/16 in N/2 SW/4 of Section 32-11N-25W; additional non-Section-32 tracts</t>
        </is>
      </c>
      <c r="AE301" s="462" t="inlineStr">
        <is>
          <t>32</t>
        </is>
      </c>
      <c r="AF301" s="462" t="inlineStr">
        <is>
          <t>11 North</t>
        </is>
      </c>
      <c r="AG301" s="462" t="inlineStr">
        <is>
          <t>25 West</t>
        </is>
      </c>
      <c r="AH301" s="462" t="inlineStr">
        <is>
          <t>Beckham</t>
        </is>
      </c>
      <c r="AI301" s="462" t="inlineStr">
        <is>
          <t>Oklahoma</t>
        </is>
      </c>
      <c r="AJ301" s="462" t="inlineStr">
        <is>
          <t>N/2 SW/4</t>
        </is>
      </c>
      <c r="AK301" s="462" t="inlineStr"/>
      <c r="AL301" s="462" t="inlineStr"/>
      <c r="AM301" s="462" t="inlineStr">
        <is>
          <t>80</t>
        </is>
      </c>
      <c r="AN301" s="462" t="inlineStr">
        <is>
          <t>5 mineral acres</t>
        </is>
      </c>
      <c r="AO301" s="462" t="inlineStr">
        <is>
          <t>1/16</t>
        </is>
      </c>
      <c r="AP301" s="462" t="inlineStr"/>
      <c r="AQ301" s="462" t="inlineStr"/>
      <c r="AR301" s="462" t="inlineStr"/>
      <c r="AS301" s="462" t="inlineStr"/>
      <c r="AT301" s="462" t="inlineStr"/>
      <c r="AU301" s="462" t="inlineStr"/>
      <c r="AV301" s="462" t="inlineStr"/>
      <c r="AW301" s="462" t="inlineStr"/>
      <c r="AX301" s="462" t="inlineStr"/>
      <c r="AY301" s="462" t="inlineStr"/>
      <c r="AZ301" s="462" t="inlineStr"/>
      <c r="BA301" s="462" t="inlineStr"/>
      <c r="BB301" s="462" t="inlineStr"/>
      <c r="BC301" s="462" t="inlineStr"/>
      <c r="BD301" s="462" t="inlineStr"/>
      <c r="BE301" s="462" t="inlineStr"/>
      <c r="BF301" s="462" t="inlineStr"/>
      <c r="BG301" s="462" t="inlineStr"/>
      <c r="BH301" s="462" t="inlineStr">
        <is>
          <t>$1.00</t>
        </is>
      </c>
      <c r="BI301" s="462" t="inlineStr"/>
      <c r="BJ301" s="462" t="inlineStr"/>
      <c r="BK301" s="462" t="inlineStr"/>
      <c r="BL301" s="462" t="inlineStr">
        <is>
          <t>Grantor identity is preserved exactly as printed, including apostrophe and no stated entity form.</t>
        </is>
      </c>
      <c r="BM301" s="462" t="inlineStr">
        <is>
          <t>Seidenbach's held the listed undivided interests.</t>
        </is>
      </c>
      <c r="BN301" s="462" t="inlineStr">
        <is>
          <t>L. A. Seidenbach receives the listed undivided interests.</t>
        </is>
      </c>
      <c r="BO301" s="462" t="inlineStr">
        <is>
          <t>Section 32 mineral chain instrument; no Diversified nexus is proved.</t>
        </is>
      </c>
      <c r="BP301" s="462" t="inlineStr">
        <is>
          <t>high</t>
        </is>
      </c>
      <c r="BQ301" s="462" t="inlineStr"/>
      <c r="BR301" s="462" t="inlineStr">
        <is>
          <t>recommended</t>
        </is>
      </c>
    </row>
    <row r="302">
      <c r="A302" s="462" t="inlineStr">
        <is>
          <t>B10-G015</t>
        </is>
      </c>
      <c r="B302" s="462" t="inlineStr">
        <is>
          <t>467</t>
        </is>
      </c>
      <c r="C302" s="462" t="inlineStr">
        <is>
          <t>467</t>
        </is>
      </c>
      <c r="D302" s="462" t="inlineStr">
        <is>
          <t>0467.jpg</t>
        </is>
      </c>
      <c r="E302" s="462" t="inlineStr">
        <is>
          <t>1</t>
        </is>
      </c>
      <c r="F302" s="462" t="inlineStr">
        <is>
          <t>MD</t>
        </is>
      </c>
      <c r="G302" s="462" t="inlineStr">
        <is>
          <t>Mineral Deed</t>
        </is>
      </c>
      <c r="H302" s="462" t="inlineStr">
        <is>
          <t>3888</t>
        </is>
      </c>
      <c r="I302" s="462" t="inlineStr">
        <is>
          <t>96 MCL</t>
        </is>
      </c>
      <c r="J302" s="462" t="inlineStr">
        <is>
          <t>551</t>
        </is>
      </c>
      <c r="K302" s="462" t="inlineStr"/>
      <c r="L302" s="462" t="inlineStr">
        <is>
          <t>August 10, 1951</t>
        </is>
      </c>
      <c r="M302" s="462" t="inlineStr">
        <is>
          <t>August 8, 1951</t>
        </is>
      </c>
      <c r="N302" s="462" t="inlineStr">
        <is>
          <t>August 1, 1951</t>
        </is>
      </c>
      <c r="O302" s="462" t="inlineStr">
        <is>
          <t>August 8, 1951</t>
        </is>
      </c>
      <c r="P302" s="462" t="inlineStr">
        <is>
          <t>J. F. Costello</t>
        </is>
      </c>
      <c r="Q302" s="462" t="inlineStr">
        <is>
          <t>E. A. Fariss</t>
        </is>
      </c>
      <c r="R302" s="462" t="inlineStr"/>
      <c r="S302" s="462" t="inlineStr"/>
      <c r="T302" s="462" t="inlineStr"/>
      <c r="U302" s="462" t="inlineStr"/>
      <c r="V302" s="462" t="inlineStr"/>
      <c r="W302" s="462" t="inlineStr"/>
      <c r="X302" s="462" t="inlineStr"/>
      <c r="Y302" s="462" t="inlineStr"/>
      <c r="Z302" s="462" t="inlineStr"/>
      <c r="AA302" s="462" t="inlineStr"/>
      <c r="AB302" s="462" t="inlineStr">
        <is>
          <t>Grantor: Lindsay, Oklahoma; Grantee: Oklahoma City, Oklahoma</t>
        </is>
      </c>
      <c r="AC302" s="462" t="inlineStr">
        <is>
          <t>The East half of the Southeast Quarter (E/2 SE/4), Section 32, Township 11 North, Range 25 West</t>
        </is>
      </c>
      <c r="AD302" s="462" t="inlineStr">
        <is>
          <t>E/2 SE/4 of Section 32-11N-25W</t>
        </is>
      </c>
      <c r="AE302" s="462" t="inlineStr">
        <is>
          <t>32</t>
        </is>
      </c>
      <c r="AF302" s="462" t="inlineStr">
        <is>
          <t>11 North</t>
        </is>
      </c>
      <c r="AG302" s="462" t="inlineStr">
        <is>
          <t>25 West</t>
        </is>
      </c>
      <c r="AH302" s="462" t="inlineStr">
        <is>
          <t>Beckham</t>
        </is>
      </c>
      <c r="AI302" s="462" t="inlineStr">
        <is>
          <t>Oklahoma</t>
        </is>
      </c>
      <c r="AJ302" s="462" t="inlineStr">
        <is>
          <t>E/2 SE/4</t>
        </is>
      </c>
      <c r="AK302" s="462" t="inlineStr"/>
      <c r="AL302" s="462" t="inlineStr"/>
      <c r="AM302" s="462" t="inlineStr">
        <is>
          <t>80</t>
        </is>
      </c>
      <c r="AN302" s="462" t="inlineStr">
        <is>
          <t>2.5 mineral acres</t>
        </is>
      </c>
      <c r="AO302" s="462" t="inlineStr">
        <is>
          <t>1/32</t>
        </is>
      </c>
      <c r="AP302" s="462" t="inlineStr"/>
      <c r="AQ302" s="462" t="inlineStr"/>
      <c r="AR302" s="462" t="inlineStr"/>
      <c r="AS302" s="462" t="inlineStr"/>
      <c r="AT302" s="462" t="inlineStr"/>
      <c r="AU302" s="462" t="inlineStr"/>
      <c r="AV302" s="462" t="inlineStr"/>
      <c r="AW302" s="462" t="inlineStr"/>
      <c r="AX302" s="462" t="inlineStr"/>
      <c r="AY302" s="462" t="inlineStr"/>
      <c r="AZ302" s="462" t="inlineStr"/>
      <c r="BA302" s="462" t="inlineStr"/>
      <c r="BB302" s="462" t="inlineStr"/>
      <c r="BC302" s="462" t="inlineStr"/>
      <c r="BD302" s="462" t="inlineStr"/>
      <c r="BE302" s="462" t="inlineStr"/>
      <c r="BF302" s="462" t="inlineStr"/>
      <c r="BG302" s="462" t="inlineStr"/>
      <c r="BH302" s="462" t="inlineStr">
        <is>
          <t>$10.00</t>
        </is>
      </c>
      <c r="BI302" s="462" t="inlineStr"/>
      <c r="BJ302" s="462" t="inlineStr"/>
      <c r="BK302" s="462" t="inlineStr"/>
      <c r="BL302" s="462" t="inlineStr">
        <is>
          <t>Effective date expressly stated as August 1, 1951; homestead disclaimer included.</t>
        </is>
      </c>
      <c r="BM302" s="462" t="inlineStr">
        <is>
          <t>J. F. Costello held the conveyed 1/32 interest.</t>
        </is>
      </c>
      <c r="BN302" s="462" t="inlineStr">
        <is>
          <t>E. A. Fariss receives the 1/32 interest.</t>
        </is>
      </c>
      <c r="BO302" s="462" t="inlineStr">
        <is>
          <t>Section 32 mineral chain instrument; no Diversified nexus is proved.</t>
        </is>
      </c>
      <c r="BP302" s="462" t="inlineStr">
        <is>
          <t>high</t>
        </is>
      </c>
      <c r="BQ302" s="462" t="inlineStr"/>
      <c r="BR302" s="462" t="inlineStr">
        <is>
          <t>not_required</t>
        </is>
      </c>
    </row>
    <row r="303">
      <c r="A303" s="462" t="inlineStr">
        <is>
          <t>B10-G016</t>
        </is>
      </c>
      <c r="B303" s="462" t="inlineStr">
        <is>
          <t>468</t>
        </is>
      </c>
      <c r="C303" s="462" t="inlineStr">
        <is>
          <t>468</t>
        </is>
      </c>
      <c r="D303" s="462" t="inlineStr">
        <is>
          <t>0468.jpg</t>
        </is>
      </c>
      <c r="E303" s="462" t="inlineStr">
        <is>
          <t>1</t>
        </is>
      </c>
      <c r="F303" s="462" t="inlineStr">
        <is>
          <t>MD</t>
        </is>
      </c>
      <c r="G303" s="462" t="inlineStr">
        <is>
          <t>Mineral Deed</t>
        </is>
      </c>
      <c r="H303" s="462" t="inlineStr">
        <is>
          <t>3888</t>
        </is>
      </c>
      <c r="I303" s="462" t="inlineStr">
        <is>
          <t>96 MCL</t>
        </is>
      </c>
      <c r="J303" s="462" t="inlineStr">
        <is>
          <t>563</t>
        </is>
      </c>
      <c r="K303" s="462" t="inlineStr"/>
      <c r="L303" s="462" t="inlineStr">
        <is>
          <t>August 10, 1951</t>
        </is>
      </c>
      <c r="M303" s="462" t="inlineStr">
        <is>
          <t>August 8, 1951</t>
        </is>
      </c>
      <c r="N303" s="462" t="inlineStr"/>
      <c r="O303" s="462" t="inlineStr">
        <is>
          <t>August 8, 1951</t>
        </is>
      </c>
      <c r="P303" s="462" t="inlineStr">
        <is>
          <t>J. F. Costello</t>
        </is>
      </c>
      <c r="Q303" s="462" t="inlineStr">
        <is>
          <t>E. A. Fariss</t>
        </is>
      </c>
      <c r="R303" s="462" t="inlineStr"/>
      <c r="S303" s="462" t="inlineStr"/>
      <c r="T303" s="462" t="inlineStr"/>
      <c r="U303" s="462" t="inlineStr"/>
      <c r="V303" s="462" t="inlineStr"/>
      <c r="W303" s="462" t="inlineStr"/>
      <c r="X303" s="462" t="inlineStr"/>
      <c r="Y303" s="462" t="inlineStr"/>
      <c r="Z303" s="462" t="inlineStr"/>
      <c r="AA303" s="462" t="inlineStr"/>
      <c r="AB303" s="462" t="inlineStr">
        <is>
          <t>Grantor: Lindsay, Oklahoma; Grantee: Oklahoma City, Oklahoma</t>
        </is>
      </c>
      <c r="AC303" s="462" t="inlineStr">
        <is>
          <t>The North half of the Northwest Quarter (N/2 NW/4) of Section 32, Township 11 North, Range 25 West</t>
        </is>
      </c>
      <c r="AD303" s="462" t="inlineStr">
        <is>
          <t>N/2 NW/4 of Section 32-11N-25W</t>
        </is>
      </c>
      <c r="AE303" s="462" t="inlineStr">
        <is>
          <t>32</t>
        </is>
      </c>
      <c r="AF303" s="462" t="inlineStr">
        <is>
          <t>11 North</t>
        </is>
      </c>
      <c r="AG303" s="462" t="inlineStr">
        <is>
          <t>25 West</t>
        </is>
      </c>
      <c r="AH303" s="462" t="inlineStr">
        <is>
          <t>Beckham</t>
        </is>
      </c>
      <c r="AI303" s="462" t="inlineStr">
        <is>
          <t>Oklahoma</t>
        </is>
      </c>
      <c r="AJ303" s="462" t="inlineStr">
        <is>
          <t>N/2 NW/4</t>
        </is>
      </c>
      <c r="AK303" s="462" t="inlineStr"/>
      <c r="AL303" s="462" t="inlineStr"/>
      <c r="AM303" s="462" t="inlineStr">
        <is>
          <t>80</t>
        </is>
      </c>
      <c r="AN303" s="462" t="inlineStr">
        <is>
          <t>5 mineral acres</t>
        </is>
      </c>
      <c r="AO303" s="462" t="inlineStr">
        <is>
          <t>5/80</t>
        </is>
      </c>
      <c r="AP303" s="462" t="inlineStr"/>
      <c r="AQ303" s="462" t="inlineStr"/>
      <c r="AR303" s="462" t="inlineStr"/>
      <c r="AS303" s="462" t="inlineStr"/>
      <c r="AT303" s="462" t="inlineStr"/>
      <c r="AU303" s="462" t="inlineStr"/>
      <c r="AV303" s="462" t="inlineStr"/>
      <c r="AW303" s="462" t="inlineStr"/>
      <c r="AX303" s="462" t="inlineStr"/>
      <c r="AY303" s="462" t="inlineStr"/>
      <c r="AZ303" s="462" t="inlineStr"/>
      <c r="BA303" s="462" t="inlineStr"/>
      <c r="BB303" s="462" t="inlineStr"/>
      <c r="BC303" s="462" t="inlineStr"/>
      <c r="BD303" s="462" t="inlineStr"/>
      <c r="BE303" s="462" t="inlineStr"/>
      <c r="BF303" s="462" t="inlineStr"/>
      <c r="BG303" s="462" t="inlineStr"/>
      <c r="BH303" s="462" t="inlineStr">
        <is>
          <t>$10.00</t>
        </is>
      </c>
      <c r="BI303" s="462" t="inlineStr"/>
      <c r="BJ303" s="462" t="inlineStr"/>
      <c r="BK303" s="462" t="inlineStr"/>
      <c r="BL303" s="462" t="inlineStr">
        <is>
          <t>A separate deed from B10-G015 notwithstanding the repeated printed instrument number.</t>
        </is>
      </c>
      <c r="BM303" s="462" t="inlineStr">
        <is>
          <t>J. F. Costello held the conveyed 5/80 interest.</t>
        </is>
      </c>
      <c r="BN303" s="462" t="inlineStr">
        <is>
          <t>E. A. Fariss receives the 5/80 interest.</t>
        </is>
      </c>
      <c r="BO303" s="462" t="inlineStr">
        <is>
          <t>Section 32 mineral chain instrument; no Diversified nexus is proved.</t>
        </is>
      </c>
      <c r="BP303" s="462" t="inlineStr">
        <is>
          <t>high</t>
        </is>
      </c>
      <c r="BQ303" s="462" t="inlineStr"/>
      <c r="BR303" s="462" t="inlineStr">
        <is>
          <t>not_required</t>
        </is>
      </c>
    </row>
    <row r="304">
      <c r="A304" s="462" t="inlineStr">
        <is>
          <t>B10-G017</t>
        </is>
      </c>
      <c r="B304" s="462" t="inlineStr">
        <is>
          <t>469</t>
        </is>
      </c>
      <c r="C304" s="462" t="inlineStr">
        <is>
          <t>470</t>
        </is>
      </c>
      <c r="D304" s="462" t="inlineStr">
        <is>
          <t>0469.jpg
0470.jpg</t>
        </is>
      </c>
      <c r="E304" s="462" t="inlineStr">
        <is>
          <t>2</t>
        </is>
      </c>
      <c r="F304" s="462" t="inlineStr">
        <is>
          <t>DOD</t>
        </is>
      </c>
      <c r="G304" s="462" t="inlineStr">
        <is>
          <t>Designation of Depository</t>
        </is>
      </c>
      <c r="H304" s="462" t="inlineStr"/>
      <c r="I304" s="462" t="inlineStr">
        <is>
          <t>97 MCL</t>
        </is>
      </c>
      <c r="J304" s="462" t="inlineStr">
        <is>
          <t>385</t>
        </is>
      </c>
      <c r="K304" s="462" t="inlineStr">
        <is>
          <t>386</t>
        </is>
      </c>
      <c r="L304" s="462" t="inlineStr">
        <is>
          <t>September 10, 1951</t>
        </is>
      </c>
      <c r="M304" s="462" t="inlineStr">
        <is>
          <t>August 17, 1951</t>
        </is>
      </c>
      <c r="N304" s="462" t="inlineStr"/>
      <c r="O304" s="462" t="inlineStr">
        <is>
          <t>August 17, 1951</t>
        </is>
      </c>
      <c r="P304" s="462" t="inlineStr">
        <is>
          <t>Robert R. Lockwood, Jr.</t>
        </is>
      </c>
      <c r="Q304" s="462" t="inlineStr"/>
      <c r="R304" s="462" t="inlineStr"/>
      <c r="S304" s="462" t="inlineStr"/>
      <c r="T304" s="462" t="inlineStr">
        <is>
          <t>B. E. Maddoux</t>
        </is>
      </c>
      <c r="U304" s="462" t="inlineStr">
        <is>
          <t>The Carter Oil Company</t>
        </is>
      </c>
      <c r="V304" s="462" t="inlineStr"/>
      <c r="W304" s="462" t="inlineStr"/>
      <c r="X304" s="462" t="inlineStr"/>
      <c r="Y304" s="462" t="inlineStr"/>
      <c r="Z304" s="462" t="inlineStr"/>
      <c r="AA304" s="462" t="inlineStr">
        <is>
          <t>Robert R. Lockwood, Jr., owner of interest and designator; National Bank of Tulsa, designated depository</t>
        </is>
      </c>
      <c r="AB304" s="462" t="inlineStr">
        <is>
          <t>Oil Capital Building, Tulsa 1, Oklahoma</t>
        </is>
      </c>
      <c r="AC304" s="462" t="inlineStr">
        <is>
          <t>N/2 NW and N/2 SW 32-11N-25W</t>
        </is>
      </c>
      <c r="AD304" s="462" t="inlineStr">
        <is>
          <t>N/2 NW/4 and N/2 SW/4 of Section 32-11N-25W</t>
        </is>
      </c>
      <c r="AE304" s="462" t="inlineStr">
        <is>
          <t>32</t>
        </is>
      </c>
      <c r="AF304" s="462" t="inlineStr">
        <is>
          <t>11 North</t>
        </is>
      </c>
      <c r="AG304" s="462" t="inlineStr">
        <is>
          <t>25 West</t>
        </is>
      </c>
      <c r="AH304" s="462" t="inlineStr">
        <is>
          <t>Beckham</t>
        </is>
      </c>
      <c r="AI304" s="462" t="inlineStr">
        <is>
          <t>Oklahoma</t>
        </is>
      </c>
      <c r="AJ304" s="462" t="inlineStr">
        <is>
          <t>N/2 NW/4; N/2 SW/4</t>
        </is>
      </c>
      <c r="AK304" s="462" t="inlineStr"/>
      <c r="AL304" s="462" t="inlineStr"/>
      <c r="AM304" s="462" t="inlineStr"/>
      <c r="AN304" s="462" t="inlineStr"/>
      <c r="AO304" s="462" t="inlineStr"/>
      <c r="AP304" s="462" t="inlineStr"/>
      <c r="AQ304" s="462" t="inlineStr"/>
      <c r="AR304" s="462" t="inlineStr"/>
      <c r="AS304" s="462" t="inlineStr"/>
      <c r="AT304" s="462" t="inlineStr"/>
      <c r="AU304" s="462" t="inlineStr"/>
      <c r="AV304" s="462" t="inlineStr"/>
      <c r="AW304" s="462" t="inlineStr"/>
      <c r="AX304" s="462" t="inlineStr"/>
      <c r="AY304" s="462" t="inlineStr"/>
      <c r="AZ304" s="462" t="inlineStr">
        <is>
          <t>Lease dated November 14, 1947; B. E. Maddoux; Book 63 MCL p.35; now owned by The Carter Oil Company</t>
        </is>
      </c>
      <c r="BA304" s="462" t="inlineStr"/>
      <c r="BB304" s="462" t="inlineStr"/>
      <c r="BC304" s="462" t="inlineStr"/>
      <c r="BD304" s="462" t="inlineStr"/>
      <c r="BE304" s="462" t="inlineStr"/>
      <c r="BF304" s="462" t="inlineStr"/>
      <c r="BG304" s="462" t="inlineStr"/>
      <c r="BH304" s="462" t="inlineStr"/>
      <c r="BI304" s="462" t="inlineStr"/>
      <c r="BJ304" s="462" t="inlineStr"/>
      <c r="BK304" s="462" t="inlineStr"/>
      <c r="BL304" s="462" t="inlineStr">
        <is>
          <t>Designates National Bank of Tulsa to receive delay rentals attributable to Lockwood's interest.</t>
        </is>
      </c>
      <c r="BM304" s="462" t="inlineStr">
        <is>
          <t>Delay rentals payable to Robert R. Lockwood, Jr.</t>
        </is>
      </c>
      <c r="BN304" s="462" t="inlineStr">
        <is>
          <t>National Bank of Tulsa designated to receive the delay rentals.</t>
        </is>
      </c>
      <c r="BO304" s="462" t="inlineStr">
        <is>
          <t>Lease-chain/payment evidence; no Diversified entity or proved successor is named.</t>
        </is>
      </c>
      <c r="BP304" s="462" t="inlineStr">
        <is>
          <t>high</t>
        </is>
      </c>
      <c r="BQ304" s="462" t="inlineStr"/>
      <c r="BR304" s="462" t="inlineStr">
        <is>
          <t>not_required</t>
        </is>
      </c>
    </row>
    <row r="305">
      <c r="A305" s="462" t="inlineStr">
        <is>
          <t>B10-G018</t>
        </is>
      </c>
      <c r="B305" s="462" t="inlineStr">
        <is>
          <t>471</t>
        </is>
      </c>
      <c r="C305" s="462" t="inlineStr">
        <is>
          <t>472</t>
        </is>
      </c>
      <c r="D305" s="462" t="inlineStr">
        <is>
          <t>0471.jpg
0472.jpg</t>
        </is>
      </c>
      <c r="E305" s="462" t="inlineStr">
        <is>
          <t>2</t>
        </is>
      </c>
      <c r="F305" s="462" t="inlineStr">
        <is>
          <t>DOD</t>
        </is>
      </c>
      <c r="G305" s="462" t="inlineStr">
        <is>
          <t>Designation of Depository</t>
        </is>
      </c>
      <c r="H305" s="462" t="inlineStr">
        <is>
          <t>4256</t>
        </is>
      </c>
      <c r="I305" s="462" t="inlineStr">
        <is>
          <t>97 MCL</t>
        </is>
      </c>
      <c r="J305" s="462" t="inlineStr">
        <is>
          <t>395</t>
        </is>
      </c>
      <c r="K305" s="462" t="inlineStr">
        <is>
          <t>396</t>
        </is>
      </c>
      <c r="L305" s="462" t="inlineStr">
        <is>
          <t>September 10, 1951</t>
        </is>
      </c>
      <c r="M305" s="462" t="inlineStr">
        <is>
          <t>August 17, 1951</t>
        </is>
      </c>
      <c r="N305" s="462" t="inlineStr"/>
      <c r="O305" s="462" t="inlineStr">
        <is>
          <t>August 17, 1951</t>
        </is>
      </c>
      <c r="P305" s="462" t="inlineStr">
        <is>
          <t>Robert R. Lockwood, Jr.</t>
        </is>
      </c>
      <c r="Q305" s="462" t="inlineStr"/>
      <c r="R305" s="462" t="inlineStr"/>
      <c r="S305" s="462" t="inlineStr"/>
      <c r="T305" s="462" t="inlineStr">
        <is>
          <t>Corn B. and S. A. Garrett</t>
        </is>
      </c>
      <c r="U305" s="462" t="inlineStr">
        <is>
          <t>The Carter Oil Company</t>
        </is>
      </c>
      <c r="V305" s="462" t="inlineStr"/>
      <c r="W305" s="462" t="inlineStr"/>
      <c r="X305" s="462" t="inlineStr"/>
      <c r="Y305" s="462" t="inlineStr"/>
      <c r="Z305" s="462" t="inlineStr"/>
      <c r="AA305" s="462" t="inlineStr">
        <is>
          <t>Robert R. Lockwood, Jr., owner of interest and designator; National Bank of Tulsa, designated depository</t>
        </is>
      </c>
      <c r="AB305" s="462" t="inlineStr">
        <is>
          <t>Oil Capital Building, Tulsa 1, Oklahoma</t>
        </is>
      </c>
      <c r="AC305" s="462" t="inlineStr">
        <is>
          <t>E/2 SE 32-11N-25W</t>
        </is>
      </c>
      <c r="AD305" s="462" t="inlineStr">
        <is>
          <t>E/2 SE/4 of Section 32-11N-25W</t>
        </is>
      </c>
      <c r="AE305" s="462" t="inlineStr">
        <is>
          <t>32</t>
        </is>
      </c>
      <c r="AF305" s="462" t="inlineStr">
        <is>
          <t>11 North</t>
        </is>
      </c>
      <c r="AG305" s="462" t="inlineStr">
        <is>
          <t>25 West</t>
        </is>
      </c>
      <c r="AH305" s="462" t="inlineStr">
        <is>
          <t>Beckham</t>
        </is>
      </c>
      <c r="AI305" s="462" t="inlineStr">
        <is>
          <t>Oklahoma</t>
        </is>
      </c>
      <c r="AJ305" s="462" t="inlineStr">
        <is>
          <t>E/2 SE/4</t>
        </is>
      </c>
      <c r="AK305" s="462" t="inlineStr"/>
      <c r="AL305" s="462" t="inlineStr"/>
      <c r="AM305" s="462" t="inlineStr"/>
      <c r="AN305" s="462" t="inlineStr"/>
      <c r="AO305" s="462" t="inlineStr"/>
      <c r="AP305" s="462" t="inlineStr"/>
      <c r="AQ305" s="462" t="inlineStr"/>
      <c r="AR305" s="462" t="inlineStr"/>
      <c r="AS305" s="462" t="inlineStr"/>
      <c r="AT305" s="462" t="inlineStr"/>
      <c r="AU305" s="462" t="inlineStr"/>
      <c r="AV305" s="462" t="inlineStr"/>
      <c r="AW305" s="462" t="inlineStr"/>
      <c r="AX305" s="462" t="inlineStr"/>
      <c r="AY305" s="462" t="inlineStr"/>
      <c r="AZ305" s="462" t="inlineStr">
        <is>
          <t>Lease dated November 13, 1947; Corn B. and S. A. Garrett; Book 63 MCL p.33; now owned by The Carter Oil Company</t>
        </is>
      </c>
      <c r="BA305" s="462" t="inlineStr"/>
      <c r="BB305" s="462" t="inlineStr"/>
      <c r="BC305" s="462" t="inlineStr"/>
      <c r="BD305" s="462" t="inlineStr"/>
      <c r="BE305" s="462" t="inlineStr"/>
      <c r="BF305" s="462" t="inlineStr"/>
      <c r="BG305" s="462" t="inlineStr"/>
      <c r="BH305" s="462" t="inlineStr"/>
      <c r="BI305" s="462" t="inlineStr"/>
      <c r="BJ305" s="462" t="inlineStr"/>
      <c r="BK305" s="462" t="inlineStr"/>
      <c r="BL305" s="462" t="inlineStr">
        <is>
          <t>Designates National Bank of Tulsa to receive delay rentals attributable to Lockwood's interest.</t>
        </is>
      </c>
      <c r="BM305" s="462" t="inlineStr">
        <is>
          <t>Delay rentals payable to Robert R. Lockwood, Jr.</t>
        </is>
      </c>
      <c r="BN305" s="462" t="inlineStr">
        <is>
          <t>National Bank of Tulsa designated to receive the delay rentals.</t>
        </is>
      </c>
      <c r="BO305" s="462" t="inlineStr">
        <is>
          <t>Lease-chain/payment evidence; no Diversified entity or proved successor is named.</t>
        </is>
      </c>
      <c r="BP305" s="462" t="inlineStr">
        <is>
          <t>high</t>
        </is>
      </c>
      <c r="BQ305" s="462" t="inlineStr">
        <is>
          <t>The lessor's first name appears as 'Corn' on the instrument and is preserved as visible.</t>
        </is>
      </c>
      <c r="BR305" s="462" t="inlineStr">
        <is>
          <t>not_required</t>
        </is>
      </c>
    </row>
    <row r="306">
      <c r="A306" s="462" t="inlineStr">
        <is>
          <t>B10-G019</t>
        </is>
      </c>
      <c r="B306" s="462" t="inlineStr">
        <is>
          <t>473</t>
        </is>
      </c>
      <c r="C306" s="462" t="inlineStr">
        <is>
          <t>476</t>
        </is>
      </c>
      <c r="D306" s="462" t="inlineStr">
        <is>
          <t>0473.jpg
0474.jpg
0475.jpg
0476.jpg</t>
        </is>
      </c>
      <c r="E306" s="462" t="inlineStr">
        <is>
          <t>4</t>
        </is>
      </c>
      <c r="F306" s="462" t="inlineStr">
        <is>
          <t>AOL</t>
        </is>
      </c>
      <c r="G306" s="462" t="inlineStr">
        <is>
          <t>Assignment of Oil and Gas Leases</t>
        </is>
      </c>
      <c r="H306" s="462" t="inlineStr">
        <is>
          <t>4399</t>
        </is>
      </c>
      <c r="I306" s="462" t="inlineStr">
        <is>
          <t>97 MCL</t>
        </is>
      </c>
      <c r="J306" s="462" t="inlineStr">
        <is>
          <t>436</t>
        </is>
      </c>
      <c r="K306" s="462" t="inlineStr">
        <is>
          <t>439</t>
        </is>
      </c>
      <c r="L306" s="462" t="inlineStr">
        <is>
          <t>September 14, 1951</t>
        </is>
      </c>
      <c r="M306" s="462" t="inlineStr">
        <is>
          <t>June 19, 1951</t>
        </is>
      </c>
      <c r="N306" s="462" t="inlineStr"/>
      <c r="O306" s="462" t="inlineStr">
        <is>
          <t>June 19, 1951</t>
        </is>
      </c>
      <c r="P306" s="462" t="inlineStr"/>
      <c r="Q306" s="462" t="inlineStr"/>
      <c r="R306" s="462" t="inlineStr">
        <is>
          <t>The Carter Oil Company</t>
        </is>
      </c>
      <c r="S306" s="462" t="inlineStr">
        <is>
          <t>Stanolind Oil and Gas Company (18.542398%); The Superior Oil Company (6.523651%); British American Oil Producing Company (4.349102%); The Heller Company (1.409215%); Cities Service Oil Company (1.103335%); Champlin Refining Company (1.087276%); Paul W. Fleeger (.705461%)</t>
        </is>
      </c>
      <c r="T306" s="462" t="inlineStr"/>
      <c r="U306" s="462" t="inlineStr"/>
      <c r="V306" s="462" t="inlineStr"/>
      <c r="W306" s="462" t="inlineStr"/>
      <c r="X306" s="462" t="inlineStr"/>
      <c r="Y306" s="462" t="inlineStr"/>
      <c r="Z306" s="462" t="inlineStr"/>
      <c r="AA306" s="462" t="inlineStr"/>
      <c r="AB306" s="462" t="inlineStr"/>
      <c r="AC306" s="462" t="inlineStr">
        <is>
          <t>Exhibit A includes W/2 SE/4 and S/2 SW/4 Sec. 32-11N-25W (F. H. LeGrand et ux lease, Book 63M p.34); N/2 NW/4 and N/2 SW/4 Sec. 32-11N-25W (B. E. Maddoux lease, Book 63M p.35); NE/4 Sec. 32-11N-25W (R. W. Viersen and Charlie B. Crook leases); E/2 SE/4 Sec. 32-11N-25W (Cora B. Garrett lease); and S/2 NW/4 Sec. 32-11N-25W (G. B. Keathley lease)</t>
        </is>
      </c>
      <c r="AD306" s="462" t="inlineStr">
        <is>
          <t>Multiple leasehold interests covering W/2 SE/4, S/2 SW/4, N/2 NW/4, N/2 SW/4, NE/4, E/2 SE/4, and S/2 NW/4 of Section 32-11N-25W</t>
        </is>
      </c>
      <c r="AE306" s="462" t="inlineStr">
        <is>
          <t>32</t>
        </is>
      </c>
      <c r="AF306" s="462" t="inlineStr">
        <is>
          <t>11 North</t>
        </is>
      </c>
      <c r="AG306" s="462" t="inlineStr">
        <is>
          <t>25 West</t>
        </is>
      </c>
      <c r="AH306" s="462" t="inlineStr">
        <is>
          <t>Beckham</t>
        </is>
      </c>
      <c r="AI306" s="462" t="inlineStr">
        <is>
          <t>Oklahoma</t>
        </is>
      </c>
      <c r="AJ306" s="462" t="inlineStr">
        <is>
          <t>W/2 SE/4; S/2 SW/4; N/2 NW/4; N/2 SW/4; NE/4; E/2 SE/4; S/2 NW/4</t>
        </is>
      </c>
      <c r="AK306" s="462" t="inlineStr"/>
      <c r="AL306" s="462" t="inlineStr"/>
      <c r="AM306" s="462" t="inlineStr"/>
      <c r="AN306" s="462" t="inlineStr"/>
      <c r="AO306" s="462" t="inlineStr"/>
      <c r="AP306" s="462" t="inlineStr">
        <is>
          <t>Assignee percentages listed in assignee field</t>
        </is>
      </c>
      <c r="AQ306" s="462" t="inlineStr"/>
      <c r="AR306" s="462" t="inlineStr">
        <is>
          <t>Assigned leasehold interests in stated percentages</t>
        </is>
      </c>
      <c r="AS306" s="462" t="inlineStr"/>
      <c r="AT306" s="462" t="inlineStr"/>
      <c r="AU306" s="462" t="inlineStr"/>
      <c r="AV306" s="462" t="inlineStr"/>
      <c r="AW306" s="462" t="inlineStr"/>
      <c r="AX306" s="462" t="inlineStr"/>
      <c r="AY306" s="462" t="inlineStr"/>
      <c r="AZ306" s="462" t="inlineStr">
        <is>
          <t>Exhibit A lease schedule, lease numbers 87915, 90516, 90518, 90519, 91147, 91184, 91505, 91506, 91507-A/B/C, 91508, 110605-A/B, 110752-A/C/D, 109554, 111445, 111716-B/E/F/G/H/J, 111726, 111727, 111728, 112302, and 91511</t>
        </is>
      </c>
      <c r="BA306" s="462" t="inlineStr"/>
      <c r="BB306" s="462" t="inlineStr"/>
      <c r="BC306" s="462" t="inlineStr"/>
      <c r="BD306" s="462" t="inlineStr"/>
      <c r="BE306" s="462" t="inlineStr">
        <is>
          <t>Operating agreement dated September 1, 1950 among assignor and assignees; agreement not merged into assignment</t>
        </is>
      </c>
      <c r="BF306" s="462" t="inlineStr"/>
      <c r="BG306" s="462" t="inlineStr"/>
      <c r="BH306" s="462" t="inlineStr">
        <is>
          <t>$1.00</t>
        </is>
      </c>
      <c r="BI306" s="462" t="inlineStr"/>
      <c r="BJ306" s="462" t="inlineStr"/>
      <c r="BK306" s="462" t="inlineStr"/>
      <c r="BL306" s="462" t="inlineStr">
        <is>
          <t>Assignment is without warranty of title. It distributes Carter's interests among seven assignees in exact stated percentages.</t>
        </is>
      </c>
      <c r="BM306" s="462" t="inlineStr">
        <is>
          <t>The Carter Oil Company held the listed leasehold interests.</t>
        </is>
      </c>
      <c r="BN306" s="462" t="inlineStr">
        <is>
          <t>The seven assignees receive the listed leasehold interests in the stated percentages, subject to the operating agreement.</t>
        </is>
      </c>
      <c r="BO306" s="462" t="inlineStr">
        <is>
          <t>Material Section 32 leasehold-chain instrument. No Diversified entity is named; any claimed later chain must bridge from one or more listed assignees by separate evidence.</t>
        </is>
      </c>
      <c r="BP306" s="462" t="inlineStr">
        <is>
          <t>high</t>
        </is>
      </c>
      <c r="BQ306" s="462" t="inlineStr"/>
      <c r="BR306" s="462" t="inlineStr">
        <is>
          <t>not_required</t>
        </is>
      </c>
    </row>
    <row r="307">
      <c r="A307" s="462" t="inlineStr">
        <is>
          <t>B10-G020</t>
        </is>
      </c>
      <c r="B307" s="462" t="inlineStr">
        <is>
          <t>477</t>
        </is>
      </c>
      <c r="C307" s="462" t="inlineStr">
        <is>
          <t>477</t>
        </is>
      </c>
      <c r="D307" s="462" t="inlineStr">
        <is>
          <t>0477.jpg</t>
        </is>
      </c>
      <c r="E307" s="462" t="inlineStr">
        <is>
          <t>1</t>
        </is>
      </c>
      <c r="F307" s="462" t="inlineStr">
        <is>
          <t>RAT</t>
        </is>
      </c>
      <c r="G307" s="462" t="inlineStr">
        <is>
          <t>Ratification of Oil and Gas Lease</t>
        </is>
      </c>
      <c r="H307" s="462" t="inlineStr"/>
      <c r="I307" s="462" t="inlineStr">
        <is>
          <t>98 MCL</t>
        </is>
      </c>
      <c r="J307" s="462" t="inlineStr">
        <is>
          <t>169</t>
        </is>
      </c>
      <c r="K307" s="462" t="inlineStr"/>
      <c r="L307" s="462" t="inlineStr">
        <is>
          <t>October 4, 1951</t>
        </is>
      </c>
      <c r="M307" s="462" t="inlineStr">
        <is>
          <t>November 22, 1950</t>
        </is>
      </c>
      <c r="N307" s="462" t="inlineStr"/>
      <c r="O307" s="462" t="inlineStr">
        <is>
          <t>November 22, 1950</t>
        </is>
      </c>
      <c r="P307" s="462" t="inlineStr">
        <is>
          <t>Charlie B. Crook and Pearl Crook, his wife</t>
        </is>
      </c>
      <c r="Q307" s="462" t="inlineStr">
        <is>
          <t>A. C. Green of Houston, Texas</t>
        </is>
      </c>
      <c r="R307" s="462" t="inlineStr"/>
      <c r="S307" s="462" t="inlineStr"/>
      <c r="T307" s="462" t="inlineStr">
        <is>
          <t>Charlie B. Crook and Pearl Crook</t>
        </is>
      </c>
      <c r="U307" s="462" t="inlineStr">
        <is>
          <t>A. C. Green</t>
        </is>
      </c>
      <c r="V307" s="462" t="inlineStr"/>
      <c r="W307" s="462" t="inlineStr"/>
      <c r="X307" s="462" t="inlineStr"/>
      <c r="Y307" s="462" t="inlineStr"/>
      <c r="Z307" s="462" t="inlineStr"/>
      <c r="AA307" s="462" t="inlineStr">
        <is>
          <t>Everett Crook and Jewell Crook, predecessors from whom lessors acquired an interest</t>
        </is>
      </c>
      <c r="AB307" s="462" t="inlineStr"/>
      <c r="AC307" s="462" t="inlineStr">
        <is>
          <t>Southwest Quarter of the Northwest Quarter (SW/4 NW/4) and Northwest Quarter of the Southwest Quarter (NW/4 SW/4) of Section 28, plus the Northeast Quarter (NE/4) of Section 32, all lying in Township 11 North, Range 25 West; instrument ratifies only the subsequently acquired 32-acre tract in Section 28</t>
        </is>
      </c>
      <c r="AD307" s="462" t="inlineStr">
        <is>
          <t>Ratification affects a 32-acre tract in Section 28-11N-25W; base lease also recites NE/4 of Section 32-11N-25W but the ratified acquired interest is not in Section 32</t>
        </is>
      </c>
      <c r="AE307" s="462" t="inlineStr">
        <is>
          <t>28</t>
        </is>
      </c>
      <c r="AF307" s="462" t="inlineStr">
        <is>
          <t>11 North</t>
        </is>
      </c>
      <c r="AG307" s="462" t="inlineStr">
        <is>
          <t>25 West</t>
        </is>
      </c>
      <c r="AH307" s="462" t="inlineStr">
        <is>
          <t>Beckham</t>
        </is>
      </c>
      <c r="AI307" s="462" t="inlineStr">
        <is>
          <t>Oklahoma</t>
        </is>
      </c>
      <c r="AJ307" s="462" t="inlineStr">
        <is>
          <t>SW/4 NW/4; NW/4 SW/4</t>
        </is>
      </c>
      <c r="AK307" s="462" t="inlineStr"/>
      <c r="AL307" s="462" t="inlineStr"/>
      <c r="AM307" s="462" t="inlineStr">
        <is>
          <t>32 acres affected by ratification</t>
        </is>
      </c>
      <c r="AN307" s="462" t="inlineStr"/>
      <c r="AO307" s="462" t="inlineStr"/>
      <c r="AP307" s="462" t="inlineStr"/>
      <c r="AQ307" s="462" t="inlineStr"/>
      <c r="AR307" s="462" t="inlineStr"/>
      <c r="AS307" s="462" t="inlineStr"/>
      <c r="AT307" s="462" t="inlineStr"/>
      <c r="AU307" s="462" t="inlineStr"/>
      <c r="AV307" s="462" t="inlineStr"/>
      <c r="AW307" s="462" t="inlineStr"/>
      <c r="AX307" s="462" t="inlineStr"/>
      <c r="AY307" s="462" t="inlineStr"/>
      <c r="AZ307" s="462" t="inlineStr">
        <is>
          <t>Oil and gas lease dated September 23, 1949 covering 160 acres, including NE/4 Section 32</t>
        </is>
      </c>
      <c r="BA307" s="462" t="inlineStr"/>
      <c r="BB307" s="462" t="inlineStr"/>
      <c r="BC307" s="462" t="inlineStr"/>
      <c r="BD307" s="462" t="inlineStr"/>
      <c r="BE307" s="462" t="inlineStr"/>
      <c r="BF307" s="462" t="inlineStr"/>
      <c r="BG307" s="462" t="inlineStr"/>
      <c r="BH307" s="462" t="inlineStr">
        <is>
          <t>$1.00</t>
        </is>
      </c>
      <c r="BI307" s="462" t="inlineStr"/>
      <c r="BJ307" s="462" t="inlineStr"/>
      <c r="BK307" s="462" t="inlineStr"/>
      <c r="BL307" s="462" t="inlineStr">
        <is>
          <t>The base lease includes Section 32, but the operative ratification concerns the later-acquired 32-acre Section 28 tract.</t>
        </is>
      </c>
      <c r="BM307" s="462" t="inlineStr">
        <is>
          <t>Lessors acquired the described 32-acre Section 28 interest after the base lease.</t>
        </is>
      </c>
      <c r="BN307" s="462" t="inlineStr">
        <is>
          <t>Lessors confirm and ratify the lease as to that acquired Section 28 interest.</t>
        </is>
      </c>
      <c r="BO307" s="462" t="inlineStr">
        <is>
          <t>Context for a lease that includes Section 32, but this ratification does not itself alter a Section 32 interest and names no Diversified entity.</t>
        </is>
      </c>
      <c r="BP307" s="462" t="inlineStr">
        <is>
          <t>high</t>
        </is>
      </c>
      <c r="BQ307" s="462" t="inlineStr"/>
      <c r="BR307" s="462" t="inlineStr">
        <is>
          <t>not_required</t>
        </is>
      </c>
    </row>
    <row r="308">
      <c r="A308" s="462" t="inlineStr">
        <is>
          <t>B10-G021</t>
        </is>
      </c>
      <c r="B308" s="462" t="inlineStr">
        <is>
          <t>478</t>
        </is>
      </c>
      <c r="C308" s="462" t="inlineStr">
        <is>
          <t>479</t>
        </is>
      </c>
      <c r="D308" s="462" t="inlineStr">
        <is>
          <t>0478.jpg
0479.jpg</t>
        </is>
      </c>
      <c r="E308" s="462" t="inlineStr">
        <is>
          <t>2</t>
        </is>
      </c>
      <c r="F308" s="462" t="inlineStr">
        <is>
          <t>MD</t>
        </is>
      </c>
      <c r="G308" s="462" t="inlineStr">
        <is>
          <t>Mineral Deed</t>
        </is>
      </c>
      <c r="H308" s="462" t="inlineStr"/>
      <c r="I308" s="462" t="inlineStr">
        <is>
          <t>98 MCL</t>
        </is>
      </c>
      <c r="J308" s="462" t="inlineStr">
        <is>
          <t>243</t>
        </is>
      </c>
      <c r="K308" s="462" t="inlineStr">
        <is>
          <t>244</t>
        </is>
      </c>
      <c r="L308" s="462" t="inlineStr">
        <is>
          <t>October 20, 1951, 8:00 A.M.</t>
        </is>
      </c>
      <c r="M308" s="462" t="inlineStr">
        <is>
          <t>October 1, 1951</t>
        </is>
      </c>
      <c r="N308" s="462" t="inlineStr"/>
      <c r="O308" s="462" t="inlineStr">
        <is>
          <t>October 1, 1951</t>
        </is>
      </c>
      <c r="P308" s="462" t="inlineStr">
        <is>
          <t>The Heller Company, a corporation of Tulsa, Oklahoma</t>
        </is>
      </c>
      <c r="Q308" s="462" t="inlineStr">
        <is>
          <t>Harvey A. Heller and Harvey A. Heller, Jr., as joint tenants and not as tenants in common, on death of one survivor to take the entire fee simple title</t>
        </is>
      </c>
      <c r="R308" s="462" t="inlineStr"/>
      <c r="S308" s="462" t="inlineStr"/>
      <c r="T308" s="462" t="inlineStr"/>
      <c r="U308" s="462" t="inlineStr"/>
      <c r="V308" s="462" t="inlineStr"/>
      <c r="W308" s="462" t="inlineStr"/>
      <c r="X308" s="462" t="inlineStr"/>
      <c r="Y308" s="462" t="inlineStr"/>
      <c r="Z308" s="462" t="inlineStr"/>
      <c r="AA308" s="462" t="inlineStr">
        <is>
          <t>Harvey A. Heller, president of grantor</t>
        </is>
      </c>
      <c r="AB308" s="462" t="inlineStr"/>
      <c r="AC308" s="462" t="inlineStr">
        <is>
          <t>3/80 int. N/2 NW/4 Sec. 32-11N-25W; together with numerous additional listed mineral interests</t>
        </is>
      </c>
      <c r="AD308" s="462" t="inlineStr">
        <is>
          <t>3/80 mineral interest in N/2 NW/4 of Section 32-11N-25W; additional non-Section-32 tracts</t>
        </is>
      </c>
      <c r="AE308" s="462" t="inlineStr">
        <is>
          <t>32</t>
        </is>
      </c>
      <c r="AF308" s="462" t="inlineStr">
        <is>
          <t>11 North</t>
        </is>
      </c>
      <c r="AG308" s="462" t="inlineStr">
        <is>
          <t>25 West</t>
        </is>
      </c>
      <c r="AH308" s="462" t="inlineStr">
        <is>
          <t>Beckham</t>
        </is>
      </c>
      <c r="AI308" s="462" t="inlineStr">
        <is>
          <t>Oklahoma</t>
        </is>
      </c>
      <c r="AJ308" s="462" t="inlineStr">
        <is>
          <t>N/2 NW/4</t>
        </is>
      </c>
      <c r="AK308" s="462" t="inlineStr"/>
      <c r="AL308" s="462" t="inlineStr"/>
      <c r="AM308" s="462" t="inlineStr">
        <is>
          <t>80</t>
        </is>
      </c>
      <c r="AN308" s="462" t="inlineStr">
        <is>
          <t>3 mineral acres</t>
        </is>
      </c>
      <c r="AO308" s="462" t="inlineStr">
        <is>
          <t>3/80</t>
        </is>
      </c>
      <c r="AP308" s="462" t="inlineStr"/>
      <c r="AQ308" s="462" t="inlineStr"/>
      <c r="AR308" s="462" t="inlineStr"/>
      <c r="AS308" s="462" t="inlineStr"/>
      <c r="AT308" s="462" t="inlineStr"/>
      <c r="AU308" s="462" t="inlineStr"/>
      <c r="AV308" s="462" t="inlineStr"/>
      <c r="AW308" s="462" t="inlineStr"/>
      <c r="AX308" s="462" t="inlineStr"/>
      <c r="AY308" s="462" t="inlineStr"/>
      <c r="AZ308" s="462" t="inlineStr"/>
      <c r="BA308" s="462" t="inlineStr"/>
      <c r="BB308" s="462" t="inlineStr"/>
      <c r="BC308" s="462" t="inlineStr"/>
      <c r="BD308" s="462" t="inlineStr"/>
      <c r="BE308" s="462" t="inlineStr"/>
      <c r="BF308" s="462" t="inlineStr"/>
      <c r="BG308" s="462" t="inlineStr"/>
      <c r="BH308" s="462" t="inlineStr">
        <is>
          <t>$1.00</t>
        </is>
      </c>
      <c r="BI308" s="462" t="inlineStr"/>
      <c r="BJ308" s="462" t="inlineStr"/>
      <c r="BK308" s="462" t="inlineStr"/>
      <c r="BL308" s="462" t="inlineStr">
        <is>
          <t>Express joint tenancy with survivorship language.</t>
        </is>
      </c>
      <c r="BM308" s="462" t="inlineStr">
        <is>
          <t>The Heller Company held the listed mineral interests.</t>
        </is>
      </c>
      <c r="BN308" s="462" t="inlineStr">
        <is>
          <t>Harvey A. Heller and Harvey A. Heller, Jr. hold as joint tenants with right of survivorship.</t>
        </is>
      </c>
      <c r="BO308" s="462" t="inlineStr">
        <is>
          <t>Material mineral-chain instrument; no Diversified entity or proved corporate succession is shown.</t>
        </is>
      </c>
      <c r="BP308" s="462" t="inlineStr">
        <is>
          <t>high</t>
        </is>
      </c>
      <c r="BQ308" s="462" t="inlineStr"/>
      <c r="BR308" s="462" t="inlineStr">
        <is>
          <t>not_required</t>
        </is>
      </c>
    </row>
    <row r="309">
      <c r="A309" s="462" t="inlineStr">
        <is>
          <t>B10-G022</t>
        </is>
      </c>
      <c r="B309" s="462" t="inlineStr">
        <is>
          <t>480</t>
        </is>
      </c>
      <c r="C309" s="462" t="inlineStr">
        <is>
          <t>481</t>
        </is>
      </c>
      <c r="D309" s="462" t="inlineStr">
        <is>
          <t>0480.jpg
0481.jpg</t>
        </is>
      </c>
      <c r="E309" s="462" t="inlineStr">
        <is>
          <t>2</t>
        </is>
      </c>
      <c r="F309" s="462" t="inlineStr">
        <is>
          <t>AOL</t>
        </is>
      </c>
      <c r="G309" s="462" t="inlineStr">
        <is>
          <t>Assignment of Oil and Gas Leases</t>
        </is>
      </c>
      <c r="H309" s="462" t="inlineStr"/>
      <c r="I309" s="462" t="inlineStr">
        <is>
          <t>98 MCL</t>
        </is>
      </c>
      <c r="J309" s="462" t="inlineStr">
        <is>
          <t>245</t>
        </is>
      </c>
      <c r="K309" s="462" t="inlineStr">
        <is>
          <t>246</t>
        </is>
      </c>
      <c r="L309" s="462" t="inlineStr">
        <is>
          <t>October 20, 1951, 8:00 A.M.</t>
        </is>
      </c>
      <c r="M309" s="462" t="inlineStr">
        <is>
          <t>October 1, 1951</t>
        </is>
      </c>
      <c r="N309" s="462" t="inlineStr"/>
      <c r="O309" s="462" t="inlineStr">
        <is>
          <t>October 1, 1951</t>
        </is>
      </c>
      <c r="P309" s="462" t="inlineStr"/>
      <c r="Q309" s="462" t="inlineStr"/>
      <c r="R309" s="462" t="inlineStr">
        <is>
          <t>The Heller Company, a corporation</t>
        </is>
      </c>
      <c r="S309" s="462" t="inlineStr">
        <is>
          <t>Harvey A. Heller and Harvey A. Heller, Jr., as joint tenants and not as tenants in common, on death of one survivor to take the entire fee simple title</t>
        </is>
      </c>
      <c r="T309" s="462" t="inlineStr"/>
      <c r="U309" s="462" t="inlineStr"/>
      <c r="V309" s="462" t="inlineStr"/>
      <c r="W309" s="462" t="inlineStr"/>
      <c r="X309" s="462" t="inlineStr"/>
      <c r="Y309" s="462" t="inlineStr"/>
      <c r="Z309" s="462" t="inlineStr"/>
      <c r="AA309" s="462" t="inlineStr">
        <is>
          <t>Harvey A. Heller, president of assignor</t>
        </is>
      </c>
      <c r="AB309" s="462" t="inlineStr"/>
      <c r="AC309" s="462" t="inlineStr">
        <is>
          <t>Leases covering lands in Sections 31-11N-25W, 24-11N-26W, 25-11N-26W, and 23-10N-24W</t>
        </is>
      </c>
      <c r="AD309" s="462" t="inlineStr">
        <is>
          <t>No Section 32 land appears in this instrument</t>
        </is>
      </c>
      <c r="AE309" s="462" t="inlineStr"/>
      <c r="AF309" s="462" t="inlineStr"/>
      <c r="AG309" s="462" t="inlineStr"/>
      <c r="AH309" s="462" t="inlineStr">
        <is>
          <t>Beckham</t>
        </is>
      </c>
      <c r="AI309" s="462" t="inlineStr">
        <is>
          <t>Oklahoma</t>
        </is>
      </c>
      <c r="AJ309" s="462" t="inlineStr"/>
      <c r="AK309" s="462" t="inlineStr"/>
      <c r="AL309" s="462" t="inlineStr">
        <is>
          <t>Lots 1, 2, 3 and 4 in Section 31 among described lands</t>
        </is>
      </c>
      <c r="AM309" s="462" t="inlineStr"/>
      <c r="AN309" s="462" t="inlineStr"/>
      <c r="AO309" s="462" t="inlineStr">
        <is>
          <t>Undivided 2/3; 1.410921%; 1/2, varying by lease</t>
        </is>
      </c>
      <c r="AP309" s="462" t="inlineStr">
        <is>
          <t>1.410921% for one lease</t>
        </is>
      </c>
      <c r="AQ309" s="462" t="inlineStr"/>
      <c r="AR309" s="462" t="inlineStr">
        <is>
          <t>Assigned oil and gas lease interests</t>
        </is>
      </c>
      <c r="AS309" s="462" t="inlineStr"/>
      <c r="AT309" s="462" t="inlineStr"/>
      <c r="AU309" s="462" t="inlineStr"/>
      <c r="AV309" s="462" t="inlineStr"/>
      <c r="AW309" s="462" t="inlineStr"/>
      <c r="AX309" s="462" t="inlineStr"/>
      <c r="AY309" s="462" t="inlineStr"/>
      <c r="AZ309" s="462" t="inlineStr">
        <is>
          <t>Leases from W. P. McGuire et ux; Balam K. Barham et ux; E. D. Rook et ux</t>
        </is>
      </c>
      <c r="BA309" s="462" t="inlineStr"/>
      <c r="BB309" s="462" t="inlineStr"/>
      <c r="BC309" s="462" t="inlineStr"/>
      <c r="BD309" s="462" t="inlineStr"/>
      <c r="BE309" s="462" t="inlineStr"/>
      <c r="BF309" s="462" t="inlineStr"/>
      <c r="BG309" s="462" t="inlineStr"/>
      <c r="BH309" s="462" t="inlineStr">
        <is>
          <t>$1.00</t>
        </is>
      </c>
      <c r="BI309" s="462" t="inlineStr"/>
      <c r="BJ309" s="462" t="inlineStr"/>
      <c r="BK309" s="462" t="inlineStr"/>
      <c r="BL309" s="462" t="inlineStr">
        <is>
          <t>No Section 32 call is visible in the complete two-page instrument.</t>
        </is>
      </c>
      <c r="BM309" s="462" t="inlineStr">
        <is>
          <t>The Heller Company held the listed lease interests.</t>
        </is>
      </c>
      <c r="BN309" s="462" t="inlineStr">
        <is>
          <t>The two Hellers receive the interests as joint tenants with survivorship.</t>
        </is>
      </c>
      <c r="BO309" s="462" t="inlineStr">
        <is>
          <t>No Section 32 or Diversified nexus in this instrument.</t>
        </is>
      </c>
      <c r="BP309" s="462" t="inlineStr">
        <is>
          <t>high</t>
        </is>
      </c>
      <c r="BQ309" s="462" t="inlineStr"/>
      <c r="BR309" s="462" t="inlineStr">
        <is>
          <t>not_required</t>
        </is>
      </c>
    </row>
    <row r="310">
      <c r="A310" s="462" t="inlineStr">
        <is>
          <t>B10-G023</t>
        </is>
      </c>
      <c r="B310" s="462" t="inlineStr">
        <is>
          <t>482</t>
        </is>
      </c>
      <c r="C310" s="462" t="inlineStr">
        <is>
          <t>484</t>
        </is>
      </c>
      <c r="D310" s="462" t="inlineStr">
        <is>
          <t>0482.jpg
0483.jpg
0484.jpg</t>
        </is>
      </c>
      <c r="E310" s="462" t="inlineStr">
        <is>
          <t>3</t>
        </is>
      </c>
      <c r="F310" s="462" t="inlineStr">
        <is>
          <t>AOL</t>
        </is>
      </c>
      <c r="G310" s="462" t="inlineStr">
        <is>
          <t>Assignment of Oil and Gas Leases</t>
        </is>
      </c>
      <c r="H310" s="462" t="inlineStr"/>
      <c r="I310" s="462" t="inlineStr">
        <is>
          <t>98 MCL</t>
        </is>
      </c>
      <c r="J310" s="462" t="inlineStr">
        <is>
          <t>247</t>
        </is>
      </c>
      <c r="K310" s="462" t="inlineStr">
        <is>
          <t>249</t>
        </is>
      </c>
      <c r="L310" s="462" t="inlineStr">
        <is>
          <t>October 20, 1951, 8:00 A.M.</t>
        </is>
      </c>
      <c r="M310" s="462" t="inlineStr">
        <is>
          <t>October 1, 1951</t>
        </is>
      </c>
      <c r="N310" s="462" t="inlineStr"/>
      <c r="O310" s="462" t="inlineStr">
        <is>
          <t>October 1, 1951</t>
        </is>
      </c>
      <c r="P310" s="462" t="inlineStr"/>
      <c r="Q310" s="462" t="inlineStr"/>
      <c r="R310" s="462" t="inlineStr">
        <is>
          <t>The Heller Company, a corporation</t>
        </is>
      </c>
      <c r="S310" s="462" t="inlineStr">
        <is>
          <t>Harvey A. Heller and Harvey A. Heller, Jr., as joint tenants and not as tenants in common, on death of one survivor to take the entire fee simple title</t>
        </is>
      </c>
      <c r="T310" s="462" t="inlineStr"/>
      <c r="U310" s="462" t="inlineStr"/>
      <c r="V310" s="462" t="inlineStr"/>
      <c r="W310" s="462" t="inlineStr"/>
      <c r="X310" s="462" t="inlineStr"/>
      <c r="Y310" s="462" t="inlineStr"/>
      <c r="Z310" s="462" t="inlineStr"/>
      <c r="AA310" s="462" t="inlineStr">
        <is>
          <t>Harvey A. Heller, president of assignor</t>
        </is>
      </c>
      <c r="AB310" s="462" t="inlineStr"/>
      <c r="AC310" s="462" t="inlineStr">
        <is>
          <t>1.409215 interest in leases including W/2 SE/4 and S/2 SW/4 Sec. 32-11N-25W; N/2 NW/4 and N/2 SW/4 Sec. 32-11N-25W; NE/4 Sec. 32-11N-25W; E/2 SE/4 Sec. 32-11N-25W; S/2 NW/4 Sec. 32-11N-25W; plus additional leases</t>
        </is>
      </c>
      <c r="AD310" s="462" t="inlineStr">
        <is>
          <t>Leasehold interests covering W/2 SE/4, S/2 SW/4, N/2 NW/4, N/2 SW/4, NE/4, E/2 SE/4, and S/2 NW/4 of Section 32-11N-25W</t>
        </is>
      </c>
      <c r="AE310" s="462" t="inlineStr">
        <is>
          <t>32</t>
        </is>
      </c>
      <c r="AF310" s="462" t="inlineStr">
        <is>
          <t>11 North</t>
        </is>
      </c>
      <c r="AG310" s="462" t="inlineStr">
        <is>
          <t>25 West</t>
        </is>
      </c>
      <c r="AH310" s="462" t="inlineStr">
        <is>
          <t>Beckham</t>
        </is>
      </c>
      <c r="AI310" s="462" t="inlineStr">
        <is>
          <t>Oklahoma</t>
        </is>
      </c>
      <c r="AJ310" s="462" t="inlineStr">
        <is>
          <t>W/2 SE/4; S/2 SW/4; N/2 NW/4; N/2 SW/4; NE/4; E/2 SE/4; S/2 NW/4</t>
        </is>
      </c>
      <c r="AK310" s="462" t="inlineStr"/>
      <c r="AL310" s="462" t="inlineStr"/>
      <c r="AM310" s="462" t="inlineStr"/>
      <c r="AN310" s="462" t="inlineStr"/>
      <c r="AO310" s="462" t="inlineStr"/>
      <c r="AP310" s="462" t="inlineStr">
        <is>
          <t>1.409215% as printed</t>
        </is>
      </c>
      <c r="AQ310" s="462" t="inlineStr"/>
      <c r="AR310" s="462" t="inlineStr">
        <is>
          <t>Assigned oil and gas lease interests</t>
        </is>
      </c>
      <c r="AS310" s="462" t="inlineStr"/>
      <c r="AT310" s="462" t="inlineStr"/>
      <c r="AU310" s="462" t="inlineStr"/>
      <c r="AV310" s="462" t="inlineStr"/>
      <c r="AW310" s="462" t="inlineStr"/>
      <c r="AX310" s="462" t="inlineStr"/>
      <c r="AY310" s="462" t="inlineStr"/>
      <c r="AZ310" s="462" t="inlineStr">
        <is>
          <t>Leases from Henry Herman Dillingham et al; F. H. LeGrand et ux; Alfred J. Hildebrand et ux; B. E. Maddoux; L. H. Bruner et ux; W. H. Morrow et ux; A. C. Atwood et ux; J. M. Killingworth et ux; Hope Busby et al; Vencalee Dunton and J. H. Dunton; Velva G. Sparks and J. E. Sparks; R. W. Viersen et ux; Charlie B. Crook et ux; and others listed on pages 248-249</t>
        </is>
      </c>
      <c r="BA310" s="462" t="inlineStr"/>
      <c r="BB310" s="462" t="inlineStr"/>
      <c r="BC310" s="462" t="inlineStr"/>
      <c r="BD310" s="462" t="inlineStr"/>
      <c r="BE310" s="462" t="inlineStr"/>
      <c r="BF310" s="462" t="inlineStr"/>
      <c r="BG310" s="462" t="inlineStr"/>
      <c r="BH310" s="462" t="inlineStr">
        <is>
          <t>$1.00</t>
        </is>
      </c>
      <c r="BI310" s="462" t="inlineStr"/>
      <c r="BJ310" s="462" t="inlineStr"/>
      <c r="BK310" s="462" t="inlineStr"/>
      <c r="BL310" s="462" t="inlineStr">
        <is>
          <t>Assignment is without warranty of title and carries an express survivorship estate.</t>
        </is>
      </c>
      <c r="BM310" s="462" t="inlineStr">
        <is>
          <t>The Heller Company held its stated interest in the listed leases.</t>
        </is>
      </c>
      <c r="BN310" s="462" t="inlineStr">
        <is>
          <t>Harvey A. Heller and Harvey A. Heller, Jr. receive that interest as joint tenants with survivorship.</t>
        </is>
      </c>
      <c r="BO310" s="462" t="inlineStr">
        <is>
          <t>Material Section 32 leasehold-chain instrument; any Diversified claim requires later assignments or corporate/succession evidence not present here.</t>
        </is>
      </c>
      <c r="BP310" s="462" t="inlineStr">
        <is>
          <t>high</t>
        </is>
      </c>
      <c r="BQ310" s="462" t="inlineStr">
        <is>
          <t>Printed interest is transcribed as 1.409215; the form omits a visible percent sign in the operative sentence.</t>
        </is>
      </c>
      <c r="BR310" s="462" t="inlineStr">
        <is>
          <t>not_required</t>
        </is>
      </c>
    </row>
    <row r="311">
      <c r="A311" s="462" t="inlineStr">
        <is>
          <t>B10-G024</t>
        </is>
      </c>
      <c r="B311" s="462" t="inlineStr">
        <is>
          <t>485</t>
        </is>
      </c>
      <c r="C311" s="462" t="inlineStr">
        <is>
          <t>486</t>
        </is>
      </c>
      <c r="D311" s="462" t="inlineStr">
        <is>
          <t>0485.jpg
0486.jpg</t>
        </is>
      </c>
      <c r="E311" s="462" t="inlineStr">
        <is>
          <t>2</t>
        </is>
      </c>
      <c r="F311" s="462" t="inlineStr">
        <is>
          <t>DISS</t>
        </is>
      </c>
      <c r="G311" s="462" t="inlineStr">
        <is>
          <t>Agreement of Dissolution</t>
        </is>
      </c>
      <c r="H311" s="462" t="inlineStr"/>
      <c r="I311" s="462" t="inlineStr">
        <is>
          <t>2251</t>
        </is>
      </c>
      <c r="J311" s="462" t="inlineStr">
        <is>
          <t>296</t>
        </is>
      </c>
      <c r="K311" s="462" t="inlineStr">
        <is>
          <t>297</t>
        </is>
      </c>
      <c r="L311" s="462" t="inlineStr">
        <is>
          <t>December 22, 1951</t>
        </is>
      </c>
      <c r="M311" s="462" t="inlineStr">
        <is>
          <t>November 29, 1951</t>
        </is>
      </c>
      <c r="N311" s="462" t="inlineStr"/>
      <c r="O311" s="462" t="inlineStr">
        <is>
          <t>November 29, 1951</t>
        </is>
      </c>
      <c r="P311" s="462" t="inlineStr">
        <is>
          <t>Joseph A. LaFortune and Gertrude L. LaFortune, husband and wife, equal partners under the firm name LaFortune Tung Oil Mill</t>
        </is>
      </c>
      <c r="Q311" s="462" t="inlineStr">
        <is>
          <t>Gertrude L. LaFortune as to one-half of listed assets; Joseph A. LaFortune as to the remaining one-half</t>
        </is>
      </c>
      <c r="R311" s="462" t="inlineStr">
        <is>
          <t>Joseph A. LaFortune and Gertrude L. LaFortune, partners</t>
        </is>
      </c>
      <c r="S311" s="462" t="inlineStr">
        <is>
          <t>Gertrude L. LaFortune and Joseph A. LaFortune in equal one-half shares</t>
        </is>
      </c>
      <c r="T311" s="462" t="inlineStr"/>
      <c r="U311" s="462" t="inlineStr"/>
      <c r="V311" s="462" t="inlineStr"/>
      <c r="W311" s="462" t="inlineStr"/>
      <c r="X311" s="462" t="inlineStr"/>
      <c r="Y311" s="462" t="inlineStr"/>
      <c r="Z311" s="462" t="inlineStr"/>
      <c r="AA311" s="462" t="inlineStr">
        <is>
          <t>Equal partners dissolving LaFortune Tung Oil Mill</t>
        </is>
      </c>
      <c r="AB311" s="462" t="inlineStr"/>
      <c r="AC311" s="462" t="inlineStr">
        <is>
          <t>1/60th or a 1-1/3 acre interest in N/2 SW/4 of Section 32-11N-25W; together with additional listed mineral interests and partnership assets</t>
        </is>
      </c>
      <c r="AD311" s="462" t="inlineStr">
        <is>
          <t>1/60 interest (1-1/3 mineral acres) in N/2 SW/4 of Section 32-11N-25W; additional assets</t>
        </is>
      </c>
      <c r="AE311" s="462" t="inlineStr">
        <is>
          <t>32</t>
        </is>
      </c>
      <c r="AF311" s="462" t="inlineStr">
        <is>
          <t>11 North</t>
        </is>
      </c>
      <c r="AG311" s="462" t="inlineStr">
        <is>
          <t>25 West</t>
        </is>
      </c>
      <c r="AH311" s="462" t="inlineStr">
        <is>
          <t>Beckham</t>
        </is>
      </c>
      <c r="AI311" s="462" t="inlineStr">
        <is>
          <t>Oklahoma</t>
        </is>
      </c>
      <c r="AJ311" s="462" t="inlineStr">
        <is>
          <t>N/2 SW/4</t>
        </is>
      </c>
      <c r="AK311" s="462" t="inlineStr"/>
      <c r="AL311" s="462" t="inlineStr"/>
      <c r="AM311" s="462" t="inlineStr">
        <is>
          <t>80</t>
        </is>
      </c>
      <c r="AN311" s="462" t="inlineStr">
        <is>
          <t>1-1/3 mineral acres</t>
        </is>
      </c>
      <c r="AO311" s="462" t="inlineStr">
        <is>
          <t>1/60, divided one-half to each partner</t>
        </is>
      </c>
      <c r="AP311" s="462" t="inlineStr"/>
      <c r="AQ311" s="462" t="inlineStr"/>
      <c r="AR311" s="462" t="inlineStr"/>
      <c r="AS311" s="462" t="inlineStr"/>
      <c r="AT311" s="462" t="inlineStr"/>
      <c r="AU311" s="462" t="inlineStr"/>
      <c r="AV311" s="462" t="inlineStr"/>
      <c r="AW311" s="462" t="inlineStr"/>
      <c r="AX311" s="462" t="inlineStr"/>
      <c r="AY311" s="462" t="inlineStr"/>
      <c r="AZ311" s="462" t="inlineStr"/>
      <c r="BA311" s="462" t="inlineStr"/>
      <c r="BB311" s="462" t="inlineStr"/>
      <c r="BC311" s="462" t="inlineStr"/>
      <c r="BD311" s="462" t="inlineStr"/>
      <c r="BE311" s="462" t="inlineStr"/>
      <c r="BF311" s="462" t="inlineStr"/>
      <c r="BG311" s="462" t="inlineStr"/>
      <c r="BH311" s="462" t="inlineStr">
        <is>
          <t>Dissolution and equal distribution of partnership assets</t>
        </is>
      </c>
      <c r="BI311" s="462" t="inlineStr"/>
      <c r="BJ311" s="462" t="inlineStr"/>
      <c r="BK311" s="462" t="inlineStr"/>
      <c r="BL311" s="462" t="inlineStr">
        <is>
          <t>Dissolves the partnership and distributes every listed asset one-half to each spouse individually; the Section 32 mineral interest is included.</t>
        </is>
      </c>
      <c r="BM311" s="462" t="inlineStr">
        <is>
          <t>LaFortune Tung Oil Mill partnership owned the 1/60 Section 32 interest.</t>
        </is>
      </c>
      <c r="BN311" s="462" t="inlineStr">
        <is>
          <t>Gertrude L. LaFortune and Joseph A. LaFortune each receive one-half of that partnership asset, effectively 1/120 each if no other qualification applies.</t>
        </is>
      </c>
      <c r="BO311" s="462" t="inlineStr">
        <is>
          <t>Section 32 mineral-chain allocation; no Diversified entity is named.</t>
        </is>
      </c>
      <c r="BP311" s="462" t="inlineStr">
        <is>
          <t>high</t>
        </is>
      </c>
      <c r="BQ311" s="462" t="inlineStr">
        <is>
          <t>Effective resulting fractions are analytical arithmetic; the instrument states one-half of each listed asset to each party.</t>
        </is>
      </c>
      <c r="BR311" s="462" t="inlineStr">
        <is>
          <t>not_required</t>
        </is>
      </c>
    </row>
    <row r="312">
      <c r="A312" s="462" t="inlineStr">
        <is>
          <t>B10-G025</t>
        </is>
      </c>
      <c r="B312" s="462" t="inlineStr">
        <is>
          <t>487</t>
        </is>
      </c>
      <c r="C312" s="462" t="inlineStr">
        <is>
          <t>487</t>
        </is>
      </c>
      <c r="D312" s="462" t="inlineStr">
        <is>
          <t>0487.jpg</t>
        </is>
      </c>
      <c r="E312" s="462" t="inlineStr">
        <is>
          <t>1</t>
        </is>
      </c>
      <c r="F312" s="462" t="inlineStr">
        <is>
          <t>ROW</t>
        </is>
      </c>
      <c r="G312" s="462" t="inlineStr">
        <is>
          <t>Right of Way Grant—Pipeline</t>
        </is>
      </c>
      <c r="H312" s="462" t="inlineStr">
        <is>
          <t>3906</t>
        </is>
      </c>
      <c r="I312" s="462" t="inlineStr">
        <is>
          <t>106 MCL</t>
        </is>
      </c>
      <c r="J312" s="462" t="inlineStr">
        <is>
          <t>418</t>
        </is>
      </c>
      <c r="K312" s="462" t="inlineStr"/>
      <c r="L312" s="462" t="inlineStr">
        <is>
          <t>November 20, 1952, 8:00 A.M.</t>
        </is>
      </c>
      <c r="M312" s="462" t="inlineStr">
        <is>
          <t>November 7, 1952</t>
        </is>
      </c>
      <c r="N312" s="462" t="inlineStr"/>
      <c r="O312" s="462" t="inlineStr">
        <is>
          <t>November 7, 1952</t>
        </is>
      </c>
      <c r="P312" s="462" t="inlineStr">
        <is>
          <t>Charlie B. Crook and Pearl Crook, husband and wife</t>
        </is>
      </c>
      <c r="Q312" s="462" t="inlineStr">
        <is>
          <t>Consolidated Gas Utilities Corporation, a corporation organized under the laws of Delaware and authorized to transact business in Oklahoma</t>
        </is>
      </c>
      <c r="R312" s="462" t="inlineStr"/>
      <c r="S312" s="462" t="inlineStr"/>
      <c r="T312" s="462" t="inlineStr"/>
      <c r="U312" s="462" t="inlineStr"/>
      <c r="V312" s="462" t="inlineStr"/>
      <c r="W312" s="462" t="inlineStr"/>
      <c r="X312" s="462" t="inlineStr"/>
      <c r="Y312" s="462" t="inlineStr"/>
      <c r="Z312" s="462" t="inlineStr"/>
      <c r="AA312" s="462" t="inlineStr"/>
      <c r="AB312" s="462" t="inlineStr"/>
      <c r="AC312" s="462" t="inlineStr">
        <is>
          <t>A tract of land one rod wide and three rods long in NE NE NE/4 of Section 32, Township 11 N, Range 25 W, Beckham County, Oklahoma</t>
        </is>
      </c>
      <c r="AD312" s="462" t="inlineStr">
        <is>
          <t>One-rod-wide by three-rod-long tract in NE/4 NE/4 NE/4 of Section 32-11N-25W</t>
        </is>
      </c>
      <c r="AE312" s="462" t="inlineStr">
        <is>
          <t>32</t>
        </is>
      </c>
      <c r="AF312" s="462" t="inlineStr">
        <is>
          <t>11 North</t>
        </is>
      </c>
      <c r="AG312" s="462" t="inlineStr">
        <is>
          <t>25 West</t>
        </is>
      </c>
      <c r="AH312" s="462" t="inlineStr">
        <is>
          <t>Beckham</t>
        </is>
      </c>
      <c r="AI312" s="462" t="inlineStr">
        <is>
          <t>Oklahoma</t>
        </is>
      </c>
      <c r="AJ312" s="462" t="inlineStr">
        <is>
          <t>NE/4</t>
        </is>
      </c>
      <c r="AK312" s="462" t="inlineStr">
        <is>
          <t>NE/4 NE/4 NE/4</t>
        </is>
      </c>
      <c r="AL312" s="462" t="inlineStr"/>
      <c r="AM312" s="462" t="inlineStr"/>
      <c r="AN312" s="462" t="inlineStr"/>
      <c r="AO312" s="462" t="inlineStr"/>
      <c r="AP312" s="462" t="inlineStr"/>
      <c r="AQ312" s="462" t="inlineStr"/>
      <c r="AR312" s="462" t="inlineStr"/>
      <c r="AS312" s="462" t="inlineStr"/>
      <c r="AT312" s="462" t="inlineStr"/>
      <c r="AU312" s="462" t="inlineStr"/>
      <c r="AV312" s="462" t="inlineStr"/>
      <c r="AW312" s="462" t="inlineStr"/>
      <c r="AX312" s="462" t="inlineStr"/>
      <c r="AY312" s="462" t="inlineStr">
        <is>
          <t>Pipeline strip one rod wide and three rods long; right to lay, maintain, operate, repair and remove pipeline and possible telegraph/telephone line; grantors retain use except for granted purpose; damages provisions apply</t>
        </is>
      </c>
      <c r="AZ312" s="462" t="inlineStr"/>
      <c r="BA312" s="462" t="inlineStr"/>
      <c r="BB312" s="462" t="inlineStr"/>
      <c r="BC312" s="462" t="inlineStr">
        <is>
          <t>Grantors reserve use and enjoyment except as required by the easement</t>
        </is>
      </c>
      <c r="BD312" s="462" t="inlineStr"/>
      <c r="BE312" s="462" t="inlineStr"/>
      <c r="BF312" s="462" t="inlineStr">
        <is>
          <t>Easement to grantee, successors and assigns, so long as used for stated purpose</t>
        </is>
      </c>
      <c r="BG312" s="462" t="inlineStr"/>
      <c r="BH312" s="462" t="inlineStr">
        <is>
          <t>$3.00</t>
        </is>
      </c>
      <c r="BI312" s="462" t="inlineStr"/>
      <c r="BJ312" s="462" t="inlineStr"/>
      <c r="BK312" s="462" t="inlineStr"/>
      <c r="BL312" s="462" t="inlineStr">
        <is>
          <t>Surface/pipeline burden with removal, repair, damage, and abandonment provisions; grantee may change pipe size upon payment under stated terms.</t>
        </is>
      </c>
      <c r="BM312" s="462" t="inlineStr">
        <is>
          <t>Crooks owned the burdened surface tract.</t>
        </is>
      </c>
      <c r="BN312" s="462" t="inlineStr">
        <is>
          <t>Consolidated Gas Utilities Corporation receives the described pipeline easement; Crooks retain the servient estate.</t>
        </is>
      </c>
      <c r="BO312" s="462" t="inlineStr">
        <is>
          <t>Potentially relevant as a continuing Section 32 pipeline burden, but this document does not show that Diversified is grantee's successor or assignee. Successor-chain and present-location verification are required.</t>
        </is>
      </c>
      <c r="BP312" s="462" t="inlineStr">
        <is>
          <t>high</t>
        </is>
      </c>
      <c r="BQ312" s="462" t="inlineStr">
        <is>
          <t>Legal shorthand appears as NE NE NE/4 and is normalized as NE/4 NE/4 NE/4.</t>
        </is>
      </c>
      <c r="BR312" s="462" t="inlineStr">
        <is>
          <t>not_required</t>
        </is>
      </c>
    </row>
    <row r="313">
      <c r="A313" s="462" t="inlineStr">
        <is>
          <t>B10-G026</t>
        </is>
      </c>
      <c r="B313" s="462" t="inlineStr">
        <is>
          <t>488</t>
        </is>
      </c>
      <c r="C313" s="462" t="inlineStr">
        <is>
          <t>488</t>
        </is>
      </c>
      <c r="D313" s="462" t="inlineStr">
        <is>
          <t>0488.jpg</t>
        </is>
      </c>
      <c r="E313" s="462" t="inlineStr">
        <is>
          <t>1</t>
        </is>
      </c>
      <c r="F313" s="462" t="inlineStr">
        <is>
          <t>WD</t>
        </is>
      </c>
      <c r="G313" s="462" t="inlineStr">
        <is>
          <t>Warranty Deed</t>
        </is>
      </c>
      <c r="H313" s="462" t="inlineStr"/>
      <c r="I313" s="462" t="inlineStr">
        <is>
          <t>107 MCL</t>
        </is>
      </c>
      <c r="J313" s="462" t="inlineStr">
        <is>
          <t>423</t>
        </is>
      </c>
      <c r="K313" s="462" t="inlineStr"/>
      <c r="L313" s="462" t="inlineStr">
        <is>
          <t>February 27, 1953</t>
        </is>
      </c>
      <c r="M313" s="462" t="inlineStr">
        <is>
          <t>February 27, 1953</t>
        </is>
      </c>
      <c r="N313" s="462" t="inlineStr"/>
      <c r="O313" s="462" t="inlineStr">
        <is>
          <t>February 27, 1953</t>
        </is>
      </c>
      <c r="P313" s="462" t="inlineStr">
        <is>
          <t>B. E. Maddoux, a single person</t>
        </is>
      </c>
      <c r="Q313" s="462" t="inlineStr">
        <is>
          <t>D. H. Maddoux</t>
        </is>
      </c>
      <c r="R313" s="462" t="inlineStr"/>
      <c r="S313" s="462" t="inlineStr"/>
      <c r="T313" s="462" t="inlineStr"/>
      <c r="U313" s="462" t="inlineStr"/>
      <c r="V313" s="462" t="inlineStr"/>
      <c r="W313" s="462" t="inlineStr"/>
      <c r="X313" s="462" t="inlineStr"/>
      <c r="Y313" s="462" t="inlineStr"/>
      <c r="Z313" s="462" t="inlineStr"/>
      <c r="AA313" s="462" t="inlineStr"/>
      <c r="AB313" s="462" t="inlineStr"/>
      <c r="AC313" s="462" t="inlineStr">
        <is>
          <t>The North Half of the Northwest Quarter (N/2 NW/4) and the North Half of the Southwest Quarter (N/2 SW/4) of Section 32, Township 11 North, Range 25 W.I.M., less 20 acres of minerals heretofore reserved unto himself, and less 80 acres of minerals heretofore conveyed; and less an undivided 1/8th interest or 20 acres of minerals conveyed this day to L. H. Maddoux and less an undivided 1/8th interest or 20 acres of minerals this day conveyed to A. E. Maddoux. Grantor reserves rents from the above described lands during his lifetime.</t>
        </is>
      </c>
      <c r="AD313" s="462" t="inlineStr">
        <is>
          <t>N/2 NW/4 and N/2 SW/4 of Section 32-11N-25W, subject to stated mineral exclusions and grantor's life reservation of rents</t>
        </is>
      </c>
      <c r="AE313" s="462" t="inlineStr">
        <is>
          <t>32</t>
        </is>
      </c>
      <c r="AF313" s="462" t="inlineStr">
        <is>
          <t>11 North</t>
        </is>
      </c>
      <c r="AG313" s="462" t="inlineStr">
        <is>
          <t>25 West</t>
        </is>
      </c>
      <c r="AH313" s="462" t="inlineStr">
        <is>
          <t>Beckham</t>
        </is>
      </c>
      <c r="AI313" s="462" t="inlineStr">
        <is>
          <t>Oklahoma</t>
        </is>
      </c>
      <c r="AJ313" s="462" t="inlineStr">
        <is>
          <t>N/2 NW/4; N/2 SW/4</t>
        </is>
      </c>
      <c r="AK313" s="462" t="inlineStr"/>
      <c r="AL313" s="462" t="inlineStr"/>
      <c r="AM313" s="462" t="inlineStr">
        <is>
          <t>160</t>
        </is>
      </c>
      <c r="AN313" s="462" t="inlineStr"/>
      <c r="AO313" s="462" t="inlineStr">
        <is>
          <t>Less prior 80 mineral acres, prior reserved 20 mineral acres, and two contemporaneous 1/8 interests (20 mineral acres each)</t>
        </is>
      </c>
      <c r="AP313" s="462" t="inlineStr"/>
      <c r="AQ313" s="462" t="inlineStr"/>
      <c r="AR313" s="462" t="inlineStr"/>
      <c r="AS313" s="462" t="inlineStr"/>
      <c r="AT313" s="462" t="inlineStr"/>
      <c r="AU313" s="462" t="inlineStr"/>
      <c r="AV313" s="462" t="inlineStr"/>
      <c r="AW313" s="462" t="inlineStr"/>
      <c r="AX313" s="462" t="inlineStr"/>
      <c r="AY313" s="462" t="inlineStr"/>
      <c r="AZ313" s="462" t="inlineStr"/>
      <c r="BA313" s="462" t="inlineStr"/>
      <c r="BB313" s="462" t="inlineStr"/>
      <c r="BC313" s="462" t="inlineStr">
        <is>
          <t>Grantor reserves rents from the described lands during his lifetime; 20 mineral acres previously reserved to grantor</t>
        </is>
      </c>
      <c r="BD313" s="462" t="inlineStr">
        <is>
          <t>80 mineral acres previously conveyed; 1/8 (20 mineral acres) conveyed same day to L. H. Maddoux; 1/8 (20 mineral acres) conveyed same day to A. E. Maddoux</t>
        </is>
      </c>
      <c r="BE313" s="462" t="inlineStr"/>
      <c r="BF313" s="462" t="inlineStr">
        <is>
          <t>Life reservation of rents in B. E. Maddoux</t>
        </is>
      </c>
      <c r="BG313" s="462" t="inlineStr"/>
      <c r="BH313" s="462" t="inlineStr">
        <is>
          <t>$10.00</t>
        </is>
      </c>
      <c r="BI313" s="462" t="inlineStr"/>
      <c r="BJ313" s="462" t="inlineStr"/>
      <c r="BK313" s="462" t="inlineStr"/>
      <c r="BL313" s="462" t="inlineStr">
        <is>
          <t>Surface/title conveyance carries layered mineral exclusions and a retained lifetime right to rents. The stated exclusions appear to exhaust the 160 mineral acres and must be reconciled against prior deeds.</t>
        </is>
      </c>
      <c r="BM313" s="462" t="inlineStr">
        <is>
          <t>B. E. Maddoux held the described real property subject to prior mineral dispositions.</t>
        </is>
      </c>
      <c r="BN313" s="462" t="inlineStr">
        <is>
          <t>D. H. Maddoux receives the described real property subject to all mineral exclusions and B. E. Maddoux's retained lifetime rents.</t>
        </is>
      </c>
      <c r="BO313" s="462" t="inlineStr">
        <is>
          <t>Material title and burden evidence; no Diversified entity is named.</t>
        </is>
      </c>
      <c r="BP313" s="462" t="inlineStr">
        <is>
          <t>high</t>
        </is>
      </c>
      <c r="BQ313" s="462" t="inlineStr">
        <is>
          <t>No net mineral ownership is inferred from the face because the stated exclusions require chain reconciliation.</t>
        </is>
      </c>
      <c r="BR313" s="462" t="inlineStr">
        <is>
          <t>recommended</t>
        </is>
      </c>
    </row>
    <row r="314">
      <c r="A314" s="462" t="inlineStr">
        <is>
          <t>B10-G027</t>
        </is>
      </c>
      <c r="B314" s="462" t="inlineStr">
        <is>
          <t>489</t>
        </is>
      </c>
      <c r="C314" s="462" t="inlineStr">
        <is>
          <t>489</t>
        </is>
      </c>
      <c r="D314" s="462" t="inlineStr">
        <is>
          <t>0489.jpg</t>
        </is>
      </c>
      <c r="E314" s="462" t="inlineStr">
        <is>
          <t>1</t>
        </is>
      </c>
      <c r="F314" s="462" t="inlineStr">
        <is>
          <t>MD</t>
        </is>
      </c>
      <c r="G314" s="462" t="inlineStr">
        <is>
          <t>Mineral Deed</t>
        </is>
      </c>
      <c r="H314" s="462" t="inlineStr">
        <is>
          <t>760</t>
        </is>
      </c>
      <c r="I314" s="462" t="inlineStr">
        <is>
          <t>108 MCL</t>
        </is>
      </c>
      <c r="J314" s="462" t="inlineStr">
        <is>
          <t>548</t>
        </is>
      </c>
      <c r="K314" s="462" t="inlineStr"/>
      <c r="L314" s="462" t="inlineStr">
        <is>
          <t>February 27, 1953, 3:30 P.M.</t>
        </is>
      </c>
      <c r="M314" s="462" t="inlineStr">
        <is>
          <t>February 27, 1953</t>
        </is>
      </c>
      <c r="N314" s="462" t="inlineStr"/>
      <c r="O314" s="462" t="inlineStr">
        <is>
          <t>February 27, 1953</t>
        </is>
      </c>
      <c r="P314" s="462" t="inlineStr">
        <is>
          <t>B. E. Maddoux, a single person</t>
        </is>
      </c>
      <c r="Q314" s="462" t="inlineStr">
        <is>
          <t>L. H. Maddoux</t>
        </is>
      </c>
      <c r="R314" s="462" t="inlineStr"/>
      <c r="S314" s="462" t="inlineStr"/>
      <c r="T314" s="462" t="inlineStr"/>
      <c r="U314" s="462" t="inlineStr"/>
      <c r="V314" s="462" t="inlineStr"/>
      <c r="W314" s="462" t="inlineStr"/>
      <c r="X314" s="462" t="inlineStr"/>
      <c r="Y314" s="462" t="inlineStr"/>
      <c r="Z314" s="462" t="inlineStr"/>
      <c r="AA314" s="462" t="inlineStr"/>
      <c r="AB314" s="462" t="inlineStr"/>
      <c r="AC314" s="462" t="inlineStr">
        <is>
          <t>The North Half of the Northwest Quarter (N/2 NW/4) and the North Half of the Southwest Quarter (N/2 SW/4) of Section 32, Township 11 North, Range 25 W.I.M.</t>
        </is>
      </c>
      <c r="AD314" s="462" t="inlineStr">
        <is>
          <t>N/2 NW/4 and N/2 SW/4 of Section 32-11N-25W</t>
        </is>
      </c>
      <c r="AE314" s="462" t="inlineStr">
        <is>
          <t>32</t>
        </is>
      </c>
      <c r="AF314" s="462" t="inlineStr">
        <is>
          <t>11 North</t>
        </is>
      </c>
      <c r="AG314" s="462" t="inlineStr">
        <is>
          <t>25 West</t>
        </is>
      </c>
      <c r="AH314" s="462" t="inlineStr">
        <is>
          <t>Beckham</t>
        </is>
      </c>
      <c r="AI314" s="462" t="inlineStr">
        <is>
          <t>Oklahoma</t>
        </is>
      </c>
      <c r="AJ314" s="462" t="inlineStr">
        <is>
          <t>N/2 NW/4; N/2 SW/4</t>
        </is>
      </c>
      <c r="AK314" s="462" t="inlineStr"/>
      <c r="AL314" s="462" t="inlineStr"/>
      <c r="AM314" s="462" t="inlineStr">
        <is>
          <t>160</t>
        </is>
      </c>
      <c r="AN314" s="462" t="inlineStr">
        <is>
          <t>20 mineral acres</t>
        </is>
      </c>
      <c r="AO314" s="462" t="inlineStr">
        <is>
          <t>1/8</t>
        </is>
      </c>
      <c r="AP314" s="462" t="inlineStr"/>
      <c r="AQ314" s="462" t="inlineStr"/>
      <c r="AR314" s="462" t="inlineStr"/>
      <c r="AS314" s="462" t="inlineStr"/>
      <c r="AT314" s="462" t="inlineStr"/>
      <c r="AU314" s="462" t="inlineStr"/>
      <c r="AV314" s="462" t="inlineStr"/>
      <c r="AW314" s="462" t="inlineStr"/>
      <c r="AX314" s="462" t="inlineStr"/>
      <c r="AY314" s="462" t="inlineStr"/>
      <c r="AZ314" s="462" t="inlineStr"/>
      <c r="BA314" s="462" t="inlineStr"/>
      <c r="BB314" s="462" t="inlineStr"/>
      <c r="BC314" s="462" t="inlineStr"/>
      <c r="BD314" s="462" t="inlineStr"/>
      <c r="BE314" s="462" t="inlineStr"/>
      <c r="BF314" s="462" t="inlineStr"/>
      <c r="BG314" s="462" t="inlineStr"/>
      <c r="BH314" s="462" t="inlineStr">
        <is>
          <t>$10.00</t>
        </is>
      </c>
      <c r="BI314" s="462" t="inlineStr"/>
      <c r="BJ314" s="462" t="inlineStr"/>
      <c r="BK314" s="462" t="inlineStr"/>
      <c r="BL314" s="462" t="inlineStr">
        <is>
          <t>One of two same-day 1/8 mineral deeds expressly excepted in B10-G026.</t>
        </is>
      </c>
      <c r="BM314" s="462" t="inlineStr">
        <is>
          <t>B. E. Maddoux held the conveyed 1/8 mineral interest.</t>
        </is>
      </c>
      <c r="BN314" s="462" t="inlineStr">
        <is>
          <t>L. H. Maddoux receives an undivided 1/8 mineral interest (20 mineral acres).</t>
        </is>
      </c>
      <c r="BO314" s="462" t="inlineStr">
        <is>
          <t>Section 32 mineral chain instrument; no Diversified nexus is proved.</t>
        </is>
      </c>
      <c r="BP314" s="462" t="inlineStr">
        <is>
          <t>high</t>
        </is>
      </c>
      <c r="BQ314" s="462" t="inlineStr"/>
      <c r="BR314" s="462" t="inlineStr">
        <is>
          <t>not_required</t>
        </is>
      </c>
    </row>
    <row r="315">
      <c r="A315" s="462" t="inlineStr">
        <is>
          <t>B10-G028</t>
        </is>
      </c>
      <c r="B315" s="462" t="inlineStr">
        <is>
          <t>490</t>
        </is>
      </c>
      <c r="C315" s="462" t="inlineStr">
        <is>
          <t>490</t>
        </is>
      </c>
      <c r="D315" s="462" t="inlineStr">
        <is>
          <t>0490.jpg</t>
        </is>
      </c>
      <c r="E315" s="462" t="inlineStr">
        <is>
          <t>1</t>
        </is>
      </c>
      <c r="F315" s="462" t="inlineStr">
        <is>
          <t>MD</t>
        </is>
      </c>
      <c r="G315" s="462" t="inlineStr">
        <is>
          <t>Mineral Deed</t>
        </is>
      </c>
      <c r="H315" s="462" t="inlineStr">
        <is>
          <t>761</t>
        </is>
      </c>
      <c r="I315" s="462" t="inlineStr">
        <is>
          <t>108 MCL</t>
        </is>
      </c>
      <c r="J315" s="462" t="inlineStr">
        <is>
          <t>549</t>
        </is>
      </c>
      <c r="K315" s="462" t="inlineStr"/>
      <c r="L315" s="462" t="inlineStr">
        <is>
          <t>February 27, 1953, 3:30 P.M.</t>
        </is>
      </c>
      <c r="M315" s="462" t="inlineStr">
        <is>
          <t>February 27, 1953</t>
        </is>
      </c>
      <c r="N315" s="462" t="inlineStr"/>
      <c r="O315" s="462" t="inlineStr">
        <is>
          <t>February 27, 1953</t>
        </is>
      </c>
      <c r="P315" s="462" t="inlineStr">
        <is>
          <t>B. E. Maddoux, a single person</t>
        </is>
      </c>
      <c r="Q315" s="462" t="inlineStr">
        <is>
          <t>A. E. Maddoux</t>
        </is>
      </c>
      <c r="R315" s="462" t="inlineStr"/>
      <c r="S315" s="462" t="inlineStr"/>
      <c r="T315" s="462" t="inlineStr"/>
      <c r="U315" s="462" t="inlineStr"/>
      <c r="V315" s="462" t="inlineStr"/>
      <c r="W315" s="462" t="inlineStr"/>
      <c r="X315" s="462" t="inlineStr"/>
      <c r="Y315" s="462" t="inlineStr"/>
      <c r="Z315" s="462" t="inlineStr"/>
      <c r="AA315" s="462" t="inlineStr"/>
      <c r="AB315" s="462" t="inlineStr"/>
      <c r="AC315" s="462" t="inlineStr">
        <is>
          <t>The North Half of the Northwest Quarter (N/2 NW/4) and the North Half of the Southwest Quarter (N/2 SW/4) of Section 32, Township 11 North, Range 25 W.I.M.</t>
        </is>
      </c>
      <c r="AD315" s="462" t="inlineStr">
        <is>
          <t>N/2 NW/4 and N/2 SW/4 of Section 32-11N-25W</t>
        </is>
      </c>
      <c r="AE315" s="462" t="inlineStr">
        <is>
          <t>32</t>
        </is>
      </c>
      <c r="AF315" s="462" t="inlineStr">
        <is>
          <t>11 North</t>
        </is>
      </c>
      <c r="AG315" s="462" t="inlineStr">
        <is>
          <t>25 West</t>
        </is>
      </c>
      <c r="AH315" s="462" t="inlineStr">
        <is>
          <t>Beckham</t>
        </is>
      </c>
      <c r="AI315" s="462" t="inlineStr">
        <is>
          <t>Oklahoma</t>
        </is>
      </c>
      <c r="AJ315" s="462" t="inlineStr">
        <is>
          <t>N/2 NW/4; N/2 SW/4</t>
        </is>
      </c>
      <c r="AK315" s="462" t="inlineStr"/>
      <c r="AL315" s="462" t="inlineStr"/>
      <c r="AM315" s="462" t="inlineStr">
        <is>
          <t>160</t>
        </is>
      </c>
      <c r="AN315" s="462" t="inlineStr">
        <is>
          <t>20 mineral acres</t>
        </is>
      </c>
      <c r="AO315" s="462" t="inlineStr">
        <is>
          <t>1/8</t>
        </is>
      </c>
      <c r="AP315" s="462" t="inlineStr"/>
      <c r="AQ315" s="462" t="inlineStr"/>
      <c r="AR315" s="462" t="inlineStr"/>
      <c r="AS315" s="462" t="inlineStr"/>
      <c r="AT315" s="462" t="inlineStr"/>
      <c r="AU315" s="462" t="inlineStr"/>
      <c r="AV315" s="462" t="inlineStr"/>
      <c r="AW315" s="462" t="inlineStr"/>
      <c r="AX315" s="462" t="inlineStr"/>
      <c r="AY315" s="462" t="inlineStr"/>
      <c r="AZ315" s="462" t="inlineStr"/>
      <c r="BA315" s="462" t="inlineStr"/>
      <c r="BB315" s="462" t="inlineStr"/>
      <c r="BC315" s="462" t="inlineStr"/>
      <c r="BD315" s="462" t="inlineStr"/>
      <c r="BE315" s="462" t="inlineStr"/>
      <c r="BF315" s="462" t="inlineStr"/>
      <c r="BG315" s="462" t="inlineStr"/>
      <c r="BH315" s="462" t="inlineStr">
        <is>
          <t>$10.00</t>
        </is>
      </c>
      <c r="BI315" s="462" t="inlineStr"/>
      <c r="BJ315" s="462" t="inlineStr"/>
      <c r="BK315" s="462" t="inlineStr"/>
      <c r="BL315" s="462" t="inlineStr">
        <is>
          <t>One of two same-day 1/8 mineral deeds expressly excepted in B10-G026.</t>
        </is>
      </c>
      <c r="BM315" s="462" t="inlineStr">
        <is>
          <t>B. E. Maddoux held the conveyed 1/8 mineral interest.</t>
        </is>
      </c>
      <c r="BN315" s="462" t="inlineStr">
        <is>
          <t>A. E. Maddoux receives an undivided 1/8 mineral interest (20 mineral acres).</t>
        </is>
      </c>
      <c r="BO315" s="462" t="inlineStr">
        <is>
          <t>Section 32 mineral chain instrument; no Diversified nexus is proved.</t>
        </is>
      </c>
      <c r="BP315" s="462" t="inlineStr">
        <is>
          <t>high</t>
        </is>
      </c>
      <c r="BQ315" s="462" t="inlineStr"/>
      <c r="BR315" s="462" t="inlineStr">
        <is>
          <t>not_required</t>
        </is>
      </c>
    </row>
    <row r="316">
      <c r="A316" s="462" t="inlineStr">
        <is>
          <t>B10-G029</t>
        </is>
      </c>
      <c r="B316" s="462" t="inlineStr">
        <is>
          <t>491</t>
        </is>
      </c>
      <c r="C316" s="462" t="inlineStr">
        <is>
          <t>491</t>
        </is>
      </c>
      <c r="D316" s="462" t="inlineStr">
        <is>
          <t>0491.jpg</t>
        </is>
      </c>
      <c r="E316" s="462" t="inlineStr">
        <is>
          <t>1</t>
        </is>
      </c>
      <c r="F316" s="462" t="inlineStr">
        <is>
          <t>MTG</t>
        </is>
      </c>
      <c r="G316" s="462" t="inlineStr">
        <is>
          <t>Amortization Mortgage</t>
        </is>
      </c>
      <c r="H316" s="462" t="inlineStr"/>
      <c r="I316" s="462" t="inlineStr"/>
      <c r="J316" s="462" t="inlineStr">
        <is>
          <t>313</t>
        </is>
      </c>
      <c r="K316" s="462" t="inlineStr"/>
      <c r="L316" s="462" t="inlineStr"/>
      <c r="M316" s="462" t="inlineStr">
        <is>
          <t>May 6, 1944</t>
        </is>
      </c>
      <c r="N316" s="462" t="inlineStr"/>
      <c r="O316" s="462" t="inlineStr"/>
      <c r="P316" s="462" t="inlineStr"/>
      <c r="Q316" s="462" t="inlineStr"/>
      <c r="R316" s="462" t="inlineStr"/>
      <c r="S316" s="462" t="inlineStr"/>
      <c r="T316" s="462" t="inlineStr"/>
      <c r="U316" s="462" t="inlineStr"/>
      <c r="V316" s="462" t="inlineStr">
        <is>
          <t>Frank H. LeGrand and Cora B. LeGrand, his wife</t>
        </is>
      </c>
      <c r="W316" s="462" t="inlineStr">
        <is>
          <t>The Federal Land Bank of Wichita, Wichita, Kansas</t>
        </is>
      </c>
      <c r="X316" s="462" t="inlineStr"/>
      <c r="Y316" s="462" t="inlineStr"/>
      <c r="Z316" s="462" t="inlineStr"/>
      <c r="AA316" s="462" t="inlineStr"/>
      <c r="AB316" s="462" t="inlineStr"/>
      <c r="AC316" s="462" t="inlineStr">
        <is>
          <t>The S/2 of SW/4 and W/2 of SE/4 of Section 32 in Township 11 North of Range 25, West of the Indian Meridian, containing 160 acres, more or less, according to the U.S. Government survey thereof</t>
        </is>
      </c>
      <c r="AD316" s="462" t="inlineStr">
        <is>
          <t>S/2 SW/4 and W/2 SE/4 of Section 32-11N-25W</t>
        </is>
      </c>
      <c r="AE316" s="462" t="inlineStr">
        <is>
          <t>32</t>
        </is>
      </c>
      <c r="AF316" s="462" t="inlineStr">
        <is>
          <t>11 North</t>
        </is>
      </c>
      <c r="AG316" s="462" t="inlineStr">
        <is>
          <t>25 West</t>
        </is>
      </c>
      <c r="AH316" s="462" t="inlineStr">
        <is>
          <t>Beckham</t>
        </is>
      </c>
      <c r="AI316" s="462" t="inlineStr">
        <is>
          <t>Oklahoma</t>
        </is>
      </c>
      <c r="AJ316" s="462" t="inlineStr">
        <is>
          <t>S/2 SW/4; W/2 SE/4</t>
        </is>
      </c>
      <c r="AK316" s="462" t="inlineStr"/>
      <c r="AL316" s="462" t="inlineStr"/>
      <c r="AM316" s="462" t="inlineStr">
        <is>
          <t>160</t>
        </is>
      </c>
      <c r="AN316" s="462" t="inlineStr"/>
      <c r="AO316" s="462" t="inlineStr"/>
      <c r="AP316" s="462" t="inlineStr"/>
      <c r="AQ316" s="462" t="inlineStr"/>
      <c r="AR316" s="462" t="inlineStr"/>
      <c r="AS316" s="462" t="inlineStr"/>
      <c r="AT316" s="462" t="inlineStr"/>
      <c r="AU316" s="462" t="inlineStr"/>
      <c r="AV316" s="462" t="inlineStr"/>
      <c r="AW316" s="462" t="inlineStr"/>
      <c r="AX316" s="462" t="inlineStr"/>
      <c r="AY316" s="462" t="inlineStr"/>
      <c r="AZ316" s="462" t="inlineStr"/>
      <c r="BA316" s="462" t="inlineStr"/>
      <c r="BB316" s="462" t="inlineStr"/>
      <c r="BC316" s="462" t="inlineStr"/>
      <c r="BD316" s="462" t="inlineStr"/>
      <c r="BE316" s="462" t="inlineStr"/>
      <c r="BF316" s="462" t="inlineStr">
        <is>
          <t>Amortization installments payable November 1 and May 1; final maturity date appears November 1, 1974</t>
        </is>
      </c>
      <c r="BG316" s="462" t="inlineStr"/>
      <c r="BH316" s="462" t="inlineStr">
        <is>
          <t>$12,500.00 principal debt</t>
        </is>
      </c>
      <c r="BI316" s="462" t="inlineStr"/>
      <c r="BJ316" s="462" t="inlineStr"/>
      <c r="BK316" s="462" t="inlineStr"/>
      <c r="BL316" s="462" t="inlineStr">
        <is>
          <t>Negative-image mortgage opening page. The debt, parties, legal, six-percent rate, amortization structure, and covenants are visible, but no recording stamp or acknowledgment page is in this image.</t>
        </is>
      </c>
      <c r="BM316" s="462" t="inlineStr">
        <is>
          <t>LeGrands held the mortgaged fee estate.</t>
        </is>
      </c>
      <c r="BN316" s="462" t="inlineStr">
        <is>
          <t>Federal Land Bank of Wichita receives a mortgage lien securing the stated debt; mortgagors retain title subject to lien.</t>
        </is>
      </c>
      <c r="BO316" s="462" t="inlineStr">
        <is>
          <t>Historical Section 32 lien/burden. No Diversified nexus is shown; satisfaction/release must be checked separately before treating the lien as extinguished.</t>
        </is>
      </c>
      <c r="BP316" s="462" t="inlineStr">
        <is>
          <t>assumption_supported</t>
        </is>
      </c>
      <c r="BQ316" s="462" t="inlineStr">
        <is>
          <t>Execution year reads 1944; legal was recovered by inversion and channel separation. Recording and acknowledgment fields are blank because not visible.</t>
        </is>
      </c>
      <c r="BR316" s="462" t="inlineStr">
        <is>
          <t>recommended</t>
        </is>
      </c>
    </row>
    <row r="317">
      <c r="A317" s="462" t="inlineStr">
        <is>
          <t>B10-G030</t>
        </is>
      </c>
      <c r="B317" s="462" t="inlineStr">
        <is>
          <t>492</t>
        </is>
      </c>
      <c r="C317" s="462" t="inlineStr">
        <is>
          <t>492</t>
        </is>
      </c>
      <c r="D317" s="462" t="inlineStr">
        <is>
          <t>0492.jpg</t>
        </is>
      </c>
      <c r="E317" s="462" t="inlineStr">
        <is>
          <t>1</t>
        </is>
      </c>
      <c r="F317" s="462" t="inlineStr">
        <is>
          <t>MD</t>
        </is>
      </c>
      <c r="G317" s="462" t="inlineStr">
        <is>
          <t>Mineral Deed</t>
        </is>
      </c>
      <c r="H317" s="462" t="inlineStr">
        <is>
          <t>2798</t>
        </is>
      </c>
      <c r="I317" s="462" t="inlineStr">
        <is>
          <t>123 MCL</t>
        </is>
      </c>
      <c r="J317" s="462" t="inlineStr">
        <is>
          <t>20</t>
        </is>
      </c>
      <c r="K317" s="462" t="inlineStr"/>
      <c r="L317" s="462" t="inlineStr">
        <is>
          <t>August 20, 1954, 11:00 A.M.</t>
        </is>
      </c>
      <c r="M317" s="462" t="inlineStr">
        <is>
          <t>August 16, 1954</t>
        </is>
      </c>
      <c r="N317" s="462" t="inlineStr"/>
      <c r="O317" s="462" t="inlineStr">
        <is>
          <t>August 19, 1954</t>
        </is>
      </c>
      <c r="P317" s="462" t="inlineStr">
        <is>
          <t>Blanche Kuykendall, a widow</t>
        </is>
      </c>
      <c r="Q317" s="462" t="inlineStr">
        <is>
          <t>Cora B. Garrett</t>
        </is>
      </c>
      <c r="R317" s="462" t="inlineStr"/>
      <c r="S317" s="462" t="inlineStr"/>
      <c r="T317" s="462" t="inlineStr"/>
      <c r="U317" s="462" t="inlineStr"/>
      <c r="V317" s="462" t="inlineStr"/>
      <c r="W317" s="462" t="inlineStr"/>
      <c r="X317" s="462" t="inlineStr"/>
      <c r="Y317" s="462" t="inlineStr"/>
      <c r="Z317" s="462" t="inlineStr"/>
      <c r="AA317" s="462" t="inlineStr"/>
      <c r="AB317" s="462" t="inlineStr"/>
      <c r="AC317" s="462" t="inlineStr">
        <is>
          <t>The East Half of the Southeast Quarter of Section 32, Township 11 North, Range 25 West of the Indian Meridian</t>
        </is>
      </c>
      <c r="AD317" s="462" t="inlineStr">
        <is>
          <t>E/2 SE/4 of Section 32-11N-25W</t>
        </is>
      </c>
      <c r="AE317" s="462" t="inlineStr">
        <is>
          <t>32</t>
        </is>
      </c>
      <c r="AF317" s="462" t="inlineStr">
        <is>
          <t>11 North</t>
        </is>
      </c>
      <c r="AG317" s="462" t="inlineStr">
        <is>
          <t>25 West</t>
        </is>
      </c>
      <c r="AH317" s="462" t="inlineStr">
        <is>
          <t>Beckham</t>
        </is>
      </c>
      <c r="AI317" s="462" t="inlineStr">
        <is>
          <t>Oklahoma</t>
        </is>
      </c>
      <c r="AJ317" s="462" t="inlineStr">
        <is>
          <t>E/2 SE/4</t>
        </is>
      </c>
      <c r="AK317" s="462" t="inlineStr"/>
      <c r="AL317" s="462" t="inlineStr"/>
      <c r="AM317" s="462" t="inlineStr">
        <is>
          <t>80</t>
        </is>
      </c>
      <c r="AN317" s="462" t="inlineStr">
        <is>
          <t>5 mineral acres</t>
        </is>
      </c>
      <c r="AO317" s="462" t="inlineStr">
        <is>
          <t>5/80</t>
        </is>
      </c>
      <c r="AP317" s="462" t="inlineStr"/>
      <c r="AQ317" s="462" t="inlineStr"/>
      <c r="AR317" s="462" t="inlineStr"/>
      <c r="AS317" s="462" t="inlineStr"/>
      <c r="AT317" s="462" t="inlineStr"/>
      <c r="AU317" s="462" t="inlineStr"/>
      <c r="AV317" s="462" t="inlineStr"/>
      <c r="AW317" s="462" t="inlineStr"/>
      <c r="AX317" s="462" t="inlineStr"/>
      <c r="AY317" s="462" t="inlineStr"/>
      <c r="AZ317" s="462" t="inlineStr"/>
      <c r="BA317" s="462" t="inlineStr"/>
      <c r="BB317" s="462" t="inlineStr"/>
      <c r="BC317" s="462" t="inlineStr"/>
      <c r="BD317" s="462" t="inlineStr"/>
      <c r="BE317" s="462" t="inlineStr"/>
      <c r="BF317" s="462" t="inlineStr"/>
      <c r="BG317" s="462" t="inlineStr"/>
      <c r="BH317" s="462" t="inlineStr">
        <is>
          <t>$10.00</t>
        </is>
      </c>
      <c r="BI317" s="462" t="inlineStr"/>
      <c r="BJ317" s="462" t="inlineStr"/>
      <c r="BK317" s="462" t="inlineStr"/>
      <c r="BL317" s="462" t="inlineStr"/>
      <c r="BM317" s="462" t="inlineStr">
        <is>
          <t>Blanche Kuykendall held five undivided mineral acres.</t>
        </is>
      </c>
      <c r="BN317" s="462" t="inlineStr">
        <is>
          <t>Cora B. Garrett receives five undivided mineral acres.</t>
        </is>
      </c>
      <c r="BO317" s="462" t="inlineStr">
        <is>
          <t>Section 32 mineral chain instrument; no Diversified nexus is proved.</t>
        </is>
      </c>
      <c r="BP317" s="462" t="inlineStr">
        <is>
          <t>high</t>
        </is>
      </c>
      <c r="BQ317" s="462" t="inlineStr"/>
      <c r="BR317" s="462" t="inlineStr">
        <is>
          <t>not_required</t>
        </is>
      </c>
    </row>
    <row r="318">
      <c r="A318" s="462" t="inlineStr">
        <is>
          <t>B10-G031</t>
        </is>
      </c>
      <c r="B318" s="462" t="inlineStr">
        <is>
          <t>493</t>
        </is>
      </c>
      <c r="C318" s="462" t="inlineStr">
        <is>
          <t>493</t>
        </is>
      </c>
      <c r="D318" s="462" t="inlineStr">
        <is>
          <t>0493.jpg</t>
        </is>
      </c>
      <c r="E318" s="462" t="inlineStr">
        <is>
          <t>1</t>
        </is>
      </c>
      <c r="F318" s="462" t="inlineStr">
        <is>
          <t>MD</t>
        </is>
      </c>
      <c r="G318" s="462" t="inlineStr">
        <is>
          <t>Mineral Deed</t>
        </is>
      </c>
      <c r="H318" s="462" t="inlineStr">
        <is>
          <t>3103</t>
        </is>
      </c>
      <c r="I318" s="462" t="inlineStr">
        <is>
          <t>124 MCL</t>
        </is>
      </c>
      <c r="J318" s="462" t="inlineStr">
        <is>
          <t>301</t>
        </is>
      </c>
      <c r="K318" s="462" t="inlineStr"/>
      <c r="L318" s="462" t="inlineStr">
        <is>
          <t>September 28, 1954, 11:30 A.M.</t>
        </is>
      </c>
      <c r="M318" s="462" t="inlineStr">
        <is>
          <t>September 28, 1954</t>
        </is>
      </c>
      <c r="N318" s="462" t="inlineStr"/>
      <c r="O318" s="462" t="inlineStr">
        <is>
          <t>September 28, 1954</t>
        </is>
      </c>
      <c r="P318" s="462" t="inlineStr">
        <is>
          <t>Cora B. Garrett and S. A. Garrett, wife and husband</t>
        </is>
      </c>
      <c r="Q318" s="462" t="inlineStr">
        <is>
          <t>Blanche Kuykendall of Mayfield, Oklahoma</t>
        </is>
      </c>
      <c r="R318" s="462" t="inlineStr"/>
      <c r="S318" s="462" t="inlineStr"/>
      <c r="T318" s="462" t="inlineStr"/>
      <c r="U318" s="462" t="inlineStr"/>
      <c r="V318" s="462" t="inlineStr"/>
      <c r="W318" s="462" t="inlineStr"/>
      <c r="X318" s="462" t="inlineStr"/>
      <c r="Y318" s="462" t="inlineStr"/>
      <c r="Z318" s="462" t="inlineStr"/>
      <c r="AA318" s="462" t="inlineStr"/>
      <c r="AB318" s="462" t="inlineStr">
        <is>
          <t>Grantors: Mayfield, Oklahoma</t>
        </is>
      </c>
      <c r="AC318" s="462" t="inlineStr">
        <is>
          <t>The East Half of the Southeast Quarter of Section 32, Township 11 North, Range 25 West Indian Meridian</t>
        </is>
      </c>
      <c r="AD318" s="462" t="inlineStr">
        <is>
          <t>E/2 SE/4 of Section 32-11N-25W</t>
        </is>
      </c>
      <c r="AE318" s="462" t="inlineStr">
        <is>
          <t>32</t>
        </is>
      </c>
      <c r="AF318" s="462" t="inlineStr">
        <is>
          <t>11 North</t>
        </is>
      </c>
      <c r="AG318" s="462" t="inlineStr">
        <is>
          <t>25 West</t>
        </is>
      </c>
      <c r="AH318" s="462" t="inlineStr">
        <is>
          <t>Beckham</t>
        </is>
      </c>
      <c r="AI318" s="462" t="inlineStr">
        <is>
          <t>Oklahoma</t>
        </is>
      </c>
      <c r="AJ318" s="462" t="inlineStr">
        <is>
          <t>E/2 SE/4</t>
        </is>
      </c>
      <c r="AK318" s="462" t="inlineStr"/>
      <c r="AL318" s="462" t="inlineStr"/>
      <c r="AM318" s="462" t="inlineStr">
        <is>
          <t>80</t>
        </is>
      </c>
      <c r="AN318" s="462" t="inlineStr">
        <is>
          <t>5 mineral acres</t>
        </is>
      </c>
      <c r="AO318" s="462" t="inlineStr">
        <is>
          <t>5/80</t>
        </is>
      </c>
      <c r="AP318" s="462" t="inlineStr"/>
      <c r="AQ318" s="462" t="inlineStr"/>
      <c r="AR318" s="462" t="inlineStr"/>
      <c r="AS318" s="462" t="inlineStr"/>
      <c r="AT318" s="462" t="inlineStr"/>
      <c r="AU318" s="462" t="inlineStr"/>
      <c r="AV318" s="462" t="inlineStr"/>
      <c r="AW318" s="462" t="inlineStr"/>
      <c r="AX318" s="462" t="inlineStr"/>
      <c r="AY318" s="462" t="inlineStr"/>
      <c r="AZ318" s="462" t="inlineStr"/>
      <c r="BA318" s="462" t="inlineStr"/>
      <c r="BB318" s="462" t="inlineStr"/>
      <c r="BC318" s="462" t="inlineStr"/>
      <c r="BD318" s="462" t="inlineStr"/>
      <c r="BE318" s="462" t="inlineStr"/>
      <c r="BF318" s="462" t="inlineStr"/>
      <c r="BG318" s="462" t="inlineStr"/>
      <c r="BH318" s="462" t="inlineStr">
        <is>
          <t>$1.00, love and affection</t>
        </is>
      </c>
      <c r="BI318" s="462" t="inlineStr"/>
      <c r="BJ318" s="462" t="inlineStr"/>
      <c r="BK318" s="462" t="inlineStr"/>
      <c r="BL318" s="462" t="inlineStr">
        <is>
          <t>Conveys the same stated five mineral acres from B10-G030 back to Blanche Kuykendall about six weeks later.</t>
        </is>
      </c>
      <c r="BM318" s="462" t="inlineStr">
        <is>
          <t>Cora B. Garrett held the five mineral acres conveyed by B10-G030; S. A. Garrett joins as husband.</t>
        </is>
      </c>
      <c r="BN318" s="462" t="inlineStr">
        <is>
          <t>Blanche Kuykendall receives five undivided mineral acres.</t>
        </is>
      </c>
      <c r="BO318" s="462" t="inlineStr">
        <is>
          <t>Section 32 mineral chain instrument; no Diversified nexus is proved.</t>
        </is>
      </c>
      <c r="BP318" s="462" t="inlineStr">
        <is>
          <t>high</t>
        </is>
      </c>
      <c r="BQ318" s="462" t="inlineStr"/>
      <c r="BR318" s="462" t="inlineStr">
        <is>
          <t>not_required</t>
        </is>
      </c>
    </row>
    <row r="319">
      <c r="A319" s="462" t="inlineStr">
        <is>
          <t>B10-G032</t>
        </is>
      </c>
      <c r="B319" s="462" t="inlineStr">
        <is>
          <t>494</t>
        </is>
      </c>
      <c r="C319" s="462" t="inlineStr">
        <is>
          <t>500</t>
        </is>
      </c>
      <c r="D319" s="462" t="inlineStr">
        <is>
          <t>0494.jpg
0495.jpg
0496.jpg
0497.jpg
0498.jpg
0499.jpg
0500.jpg</t>
        </is>
      </c>
      <c r="E319" s="462" t="inlineStr">
        <is>
          <t>7</t>
        </is>
      </c>
      <c r="F319" s="462" t="inlineStr">
        <is>
          <t>SSI</t>
        </is>
      </c>
      <c r="G319" s="462" t="inlineStr">
        <is>
          <t>Seventh Supplemental Indenture</t>
        </is>
      </c>
      <c r="H319" s="462" t="inlineStr">
        <is>
          <t>68622</t>
        </is>
      </c>
      <c r="I319" s="462" t="inlineStr">
        <is>
          <t>90 Mortgage</t>
        </is>
      </c>
      <c r="J319" s="462" t="inlineStr">
        <is>
          <t>225</t>
        </is>
      </c>
      <c r="K319" s="462" t="inlineStr"/>
      <c r="L319" s="462" t="inlineStr">
        <is>
          <t>December 1, 1954, 3:30 P.M.</t>
        </is>
      </c>
      <c r="M319" s="462" t="inlineStr"/>
      <c r="N319" s="462" t="inlineStr">
        <is>
          <t>September 1, 1954</t>
        </is>
      </c>
      <c r="O319" s="462" t="inlineStr"/>
      <c r="P319" s="462" t="inlineStr"/>
      <c r="Q319" s="462" t="inlineStr"/>
      <c r="R319" s="462" t="inlineStr"/>
      <c r="S319" s="462" t="inlineStr"/>
      <c r="T319" s="462" t="inlineStr"/>
      <c r="U319" s="462" t="inlineStr"/>
      <c r="V319" s="462" t="inlineStr">
        <is>
          <t>Consolidated Gas Utilities Corporation, a Delaware corporation with principal office in Wilmington, Delaware</t>
        </is>
      </c>
      <c r="W319" s="462" t="inlineStr">
        <is>
          <t>The First National Bank and Trust Company of Oklahoma City and A. N. Murphey, as Trustees</t>
        </is>
      </c>
      <c r="X319" s="462" t="inlineStr"/>
      <c r="Y319" s="462" t="inlineStr"/>
      <c r="Z319" s="462" t="inlineStr"/>
      <c r="AA319" s="462" t="inlineStr">
        <is>
          <t>The First National Bank and Trust Company of Oklahoma City, Trustee; A. N. Murphey, Co-Trustee</t>
        </is>
      </c>
      <c r="AB319" s="462" t="inlineStr">
        <is>
          <t>A. N. Murphey: 438 Northwest Twenty-Second Street, Oklahoma City, Oklahoma</t>
        </is>
      </c>
      <c r="AC319" s="462" t="inlineStr"/>
      <c r="AD319" s="462" t="inlineStr"/>
      <c r="AE319" s="462" t="inlineStr"/>
      <c r="AF319" s="462" t="inlineStr"/>
      <c r="AG319" s="462" t="inlineStr"/>
      <c r="AH319" s="462" t="inlineStr">
        <is>
          <t>Beckham recording only; property schedules not reached in scoped pages</t>
        </is>
      </c>
      <c r="AI319" s="462" t="inlineStr">
        <is>
          <t>Oklahoma</t>
        </is>
      </c>
      <c r="AJ319" s="462" t="inlineStr"/>
      <c r="AK319" s="462" t="inlineStr"/>
      <c r="AL319" s="462" t="inlineStr"/>
      <c r="AM319" s="462" t="inlineStr"/>
      <c r="AN319" s="462" t="inlineStr"/>
      <c r="AO319" s="462" t="inlineStr"/>
      <c r="AP319" s="462" t="inlineStr"/>
      <c r="AQ319" s="462" t="inlineStr"/>
      <c r="AR319" s="462" t="inlineStr"/>
      <c r="AS319" s="462" t="inlineStr"/>
      <c r="AT319" s="462" t="inlineStr"/>
      <c r="AU319" s="462" t="inlineStr"/>
      <c r="AV319" s="462" t="inlineStr"/>
      <c r="AW319" s="462" t="inlineStr"/>
      <c r="AX319" s="462" t="inlineStr"/>
      <c r="AY319" s="462" t="inlineStr"/>
      <c r="AZ319" s="462" t="inlineStr"/>
      <c r="BA319" s="462" t="inlineStr"/>
      <c r="BB319" s="462" t="inlineStr">
        <is>
          <t>Original Indenture of Mortgage or Deed of Trust dated March 1, 1947 and First through Sixth Supplemental Indentures recited</t>
        </is>
      </c>
      <c r="BC319" s="462" t="inlineStr"/>
      <c r="BD319" s="462" t="inlineStr"/>
      <c r="BE319" s="462" t="inlineStr">
        <is>
          <t>Original Indenture and prior supplemental indentures</t>
        </is>
      </c>
      <c r="BF319" s="462" t="inlineStr"/>
      <c r="BG319" s="462" t="inlineStr"/>
      <c r="BH319" s="462" t="inlineStr">
        <is>
          <t>Creates First Mortgage Sinking Fund Bonds, 3-1/2%, Series E; aggregate principal not to exceed $4,000,000</t>
        </is>
      </c>
      <c r="BI319" s="462" t="inlineStr"/>
      <c r="BJ319" s="462" t="inlineStr"/>
      <c r="BK319" s="462" t="inlineStr"/>
      <c r="BL319" s="462" t="inlineStr">
        <is>
          <t>Only cover and instrument pages 1-11 are in scope. These pages create and describe Series E bonds, redemption, sinking fund, and bond form. Property-conveyance schedules, execution, acknowledgment, and final recording pages are outside the available scope. Page 11 continues mid-sentence after 0500.</t>
        </is>
      </c>
      <c r="BM319" s="462" t="inlineStr">
        <is>
          <t>Consolidated Gas Utilities Corporation owns property already subject to the Original Indenture and prior supplements and proposes to mortgage additional property.</t>
        </is>
      </c>
      <c r="BN319" s="462" t="inlineStr">
        <is>
          <t>Trustees receive the supplemental mortgage lien for Series E bonds, but the specific additionally mortgaged properties are not visible in this batch.</t>
        </is>
      </c>
      <c r="BO319" s="462" t="inlineStr">
        <is>
          <t>No Diversified entity is named. The instrument may affect utility properties in Beckham County, but no Section 32 legal description appears in pages 225-236; do not attribute the B10-G025 easement or any Section 32 tract to this lien without reviewing the omitted continuation and schedules.</t>
        </is>
      </c>
      <c r="BP319" s="462" t="inlineStr">
        <is>
          <t>partial</t>
        </is>
      </c>
      <c r="BQ319" s="462" t="inlineStr">
        <is>
          <t>Instrument number is taken from the handwritten cover reference. No Section 32 relevance is inferred from recording county alone.</t>
        </is>
      </c>
      <c r="BR319" s="462" t="inlineStr">
        <is>
          <t>required_boundary_continuation</t>
        </is>
      </c>
    </row>
  </sheetData>
  <autoFilter ref="A1:BR319"/>
  <pageMargins left="0.75" right="0.75" top="1" bottom="1" header="0.5" footer="0.5"/>
  <pageSetup orientation="landscape" fitToWidth="1"/>
</worksheet>
</file>

<file path=xl/worksheets/sheet18.xml><?xml version="1.0" encoding="utf-8"?>
<worksheet xmlns="http://schemas.openxmlformats.org/spreadsheetml/2006/main">
  <sheetPr>
    <outlinePr summaryBelow="1" summaryRight="1"/>
    <pageSetUpPr fitToPage="1"/>
  </sheetPr>
  <dimension ref="A1:H61"/>
  <sheetViews>
    <sheetView showGridLines="0" workbookViewId="0">
      <pane ySplit="1" topLeftCell="A2" activePane="bottomLeft" state="frozen"/>
      <selection pane="bottomLeft" activeCell="A1" sqref="A1"/>
    </sheetView>
  </sheetViews>
  <sheetFormatPr baseColWidth="8" defaultRowHeight="15"/>
  <cols>
    <col width="16" customWidth="1" min="1" max="1"/>
    <col width="24" customWidth="1" min="2" max="2"/>
    <col width="20" customWidth="1" min="3" max="3"/>
    <col width="24" customWidth="1" min="4" max="4"/>
    <col width="45" customWidth="1" min="5" max="5"/>
    <col width="45" customWidth="1" min="6" max="6"/>
    <col width="14" customWidth="1" min="7" max="7"/>
    <col width="55" customWidth="1" min="8" max="8"/>
  </cols>
  <sheetData>
    <row r="1">
      <c r="A1" s="461" t="inlineStr">
        <is>
          <t>Issue ID</t>
        </is>
      </c>
      <c r="B1" s="461" t="inlineStr">
        <is>
          <t>Instrument</t>
        </is>
      </c>
      <c r="C1" s="461" t="inlineStr">
        <is>
          <t>Images</t>
        </is>
      </c>
      <c r="D1" s="461" t="inlineStr">
        <is>
          <t>Field affected</t>
        </is>
      </c>
      <c r="E1" s="461" t="inlineStr">
        <is>
          <t>Assumption made</t>
        </is>
      </c>
      <c r="F1" s="461" t="inlineStr">
        <is>
          <t>Basis</t>
        </is>
      </c>
      <c r="G1" s="461" t="inlineStr">
        <is>
          <t>Risk level</t>
        </is>
      </c>
      <c r="H1" s="461" t="inlineStr">
        <is>
          <t>Recommended follow-up</t>
        </is>
      </c>
    </row>
    <row r="2">
      <c r="A2" s="462" t="inlineStr">
        <is>
          <t>A01</t>
        </is>
      </c>
      <c r="B2" s="462" t="inlineStr">
        <is>
          <t>B01-G017</t>
        </is>
      </c>
      <c r="C2" s="462" t="inlineStr">
        <is>
          <t>0016.jpg</t>
        </is>
      </c>
      <c r="D2" s="462" t="inlineStr">
        <is>
          <t>grantee and legal description</t>
        </is>
      </c>
      <c r="E2" s="462" t="inlineStr">
        <is>
          <t>Not treated as Section 32</t>
        </is>
      </c>
      <c r="F2" s="462" t="inlineStr">
        <is>
          <t>Faint handwriting appears to identify Section 31, Range 24 West.</t>
        </is>
      </c>
      <c r="G2" s="462" t="inlineStr">
        <is>
          <t>medium</t>
        </is>
      </c>
      <c r="H2" s="462" t="inlineStr">
        <is>
          <t>Compare the original scan at high zoom and county record index/certified copy.</t>
        </is>
      </c>
    </row>
    <row r="3">
      <c r="A3" s="462" t="inlineStr">
        <is>
          <t>A02</t>
        </is>
      </c>
      <c r="B3" s="462" t="inlineStr">
        <is>
          <t>B01-G018</t>
        </is>
      </c>
      <c r="C3" s="462" t="inlineStr">
        <is>
          <t>0017.jpg</t>
        </is>
      </c>
      <c r="D3" s="462" t="inlineStr">
        <is>
          <t>party names</t>
        </is>
      </c>
      <c r="E3" s="462" t="inlineStr">
        <is>
          <t>Phonetic/partial transcription only</t>
        </is>
      </c>
      <c r="F3" s="462" t="inlineStr">
        <is>
          <t>Handwriting is not reliably legible.</t>
        </is>
      </c>
      <c r="G3" s="462" t="inlineStr">
        <is>
          <t>high</t>
        </is>
      </c>
      <c r="H3" s="462" t="inlineStr">
        <is>
          <t>Compare the original scan at high zoom and county record index/certified copy.</t>
        </is>
      </c>
    </row>
    <row r="4">
      <c r="A4" s="462" t="inlineStr">
        <is>
          <t>A03</t>
        </is>
      </c>
      <c r="B4" s="462" t="inlineStr">
        <is>
          <t>B01-G020</t>
        </is>
      </c>
      <c r="C4" s="462" t="inlineStr">
        <is>
          <t>0018.jpg
0019.jpg</t>
        </is>
      </c>
      <c r="D4" s="462" t="inlineStr">
        <is>
          <t>mortgagor names</t>
        </is>
      </c>
      <c r="E4" s="462" t="inlineStr">
        <is>
          <t>Names left partly unidentified</t>
        </is>
      </c>
      <c r="F4" s="462" t="inlineStr">
        <is>
          <t>Duplicate faint exposures do not resolve the names.</t>
        </is>
      </c>
      <c r="G4" s="462" t="inlineStr">
        <is>
          <t>high</t>
        </is>
      </c>
      <c r="H4" s="462" t="inlineStr">
        <is>
          <t>Compare the original scan at high zoom and county record index/certified copy.</t>
        </is>
      </c>
    </row>
    <row r="5">
      <c r="A5" s="462" t="inlineStr">
        <is>
          <t>A04</t>
        </is>
      </c>
      <c r="B5" s="462" t="inlineStr">
        <is>
          <t>B01-G021</t>
        </is>
      </c>
      <c r="C5" s="462" t="inlineStr">
        <is>
          <t>0020.jpg</t>
        </is>
      </c>
      <c r="D5" s="462" t="inlineStr">
        <is>
          <t>mortgagee and monetary terms</t>
        </is>
      </c>
      <c r="E5" s="462" t="inlineStr">
        <is>
          <t>Unclear fields left blank/qualified</t>
        </is>
      </c>
      <c r="F5" s="462" t="inlineStr">
        <is>
          <t>Low contrast handwritten entries.</t>
        </is>
      </c>
      <c r="G5" s="462" t="inlineStr">
        <is>
          <t>high</t>
        </is>
      </c>
      <c r="H5" s="462" t="inlineStr">
        <is>
          <t>Compare the original scan at high zoom and county record index/certified copy.</t>
        </is>
      </c>
    </row>
    <row r="6">
      <c r="A6" s="462" t="inlineStr">
        <is>
          <t>A05</t>
        </is>
      </c>
      <c r="B6" s="462" t="inlineStr">
        <is>
          <t>B01-G033/B01-G034</t>
        </is>
      </c>
      <c r="C6" s="462" t="inlineStr">
        <is>
          <t>0030.jpg</t>
        </is>
      </c>
      <c r="D6" s="462" t="inlineStr">
        <is>
          <t>assignee names and full legal</t>
        </is>
      </c>
      <c r="E6" s="462" t="inlineStr">
        <is>
          <t>Only legible portions transcribed</t>
        </is>
      </c>
      <c r="F6" s="462" t="inlineStr">
        <is>
          <t>Two handwritten assignments share one faint page.</t>
        </is>
      </c>
      <c r="G6" s="462" t="inlineStr">
        <is>
          <t>high</t>
        </is>
      </c>
      <c r="H6" s="462" t="inlineStr">
        <is>
          <t>Compare the original scan at high zoom and county record index/certified copy.</t>
        </is>
      </c>
    </row>
    <row r="7">
      <c r="A7" s="462" t="inlineStr">
        <is>
          <t>A06</t>
        </is>
      </c>
      <c r="B7" s="462" t="inlineStr">
        <is>
          <t>B01-G035</t>
        </is>
      </c>
      <c r="C7" s="462" t="inlineStr">
        <is>
          <t>0031.jpg</t>
        </is>
      </c>
      <c r="D7" s="462" t="inlineStr">
        <is>
          <t>instrument identity</t>
        </is>
      </c>
      <c r="E7" s="462" t="inlineStr">
        <is>
          <t>Classified as judgment continuation</t>
        </is>
      </c>
      <c r="F7" s="462" t="inlineStr">
        <is>
          <t>Only concluding lines are in scope.</t>
        </is>
      </c>
      <c r="G7" s="462" t="inlineStr">
        <is>
          <t>high</t>
        </is>
      </c>
      <c r="H7" s="462" t="inlineStr">
        <is>
          <t>Compare the original scan at high zoom and county record index/certified copy.</t>
        </is>
      </c>
    </row>
    <row r="8">
      <c r="A8" s="462" t="inlineStr">
        <is>
          <t>A07</t>
        </is>
      </c>
      <c r="B8" s="462" t="inlineStr">
        <is>
          <t>B01-G037</t>
        </is>
      </c>
      <c r="C8" s="462" t="inlineStr">
        <is>
          <t>0032.jpg</t>
        </is>
      </c>
      <c r="D8" s="462" t="inlineStr">
        <is>
          <t>reservation fraction</t>
        </is>
      </c>
      <c r="E8" s="462" t="inlineStr">
        <is>
          <t>Reservation noted without invented fraction</t>
        </is>
      </c>
      <c r="F8" s="462" t="inlineStr">
        <is>
          <t>Fraction is too faint to certify.</t>
        </is>
      </c>
      <c r="G8" s="462" t="inlineStr">
        <is>
          <t>high</t>
        </is>
      </c>
      <c r="H8" s="462" t="inlineStr">
        <is>
          <t>Compare the original scan at high zoom and county record index/certified copy.</t>
        </is>
      </c>
    </row>
    <row r="9">
      <c r="A9" s="462" t="inlineStr">
        <is>
          <t>A08</t>
        </is>
      </c>
      <c r="B9" s="462" t="inlineStr">
        <is>
          <t>B01-G051</t>
        </is>
      </c>
      <c r="C9" s="462" t="inlineStr">
        <is>
          <t>0042.jpg
0043.jpg</t>
        </is>
      </c>
      <c r="D9" s="462" t="inlineStr">
        <is>
          <t>acknowledgment year</t>
        </is>
      </c>
      <c r="E9" s="462" t="inlineStr">
        <is>
          <t>Recorded visible year as read but flagged inconsistency</t>
        </is>
      </c>
      <c r="F9" s="462" t="inlineStr">
        <is>
          <t>Execution/acknowledgment sequence appears internally inconsistent.</t>
        </is>
      </c>
      <c r="G9" s="462" t="inlineStr">
        <is>
          <t>medium</t>
        </is>
      </c>
      <c r="H9" s="462" t="inlineStr">
        <is>
          <t>Compare the original scan at high zoom and county record index/certified copy.</t>
        </is>
      </c>
    </row>
    <row r="10">
      <c r="A10" s="462" t="inlineStr">
        <is>
          <t>A09</t>
        </is>
      </c>
      <c r="B10" s="462" t="inlineStr">
        <is>
          <t>B01-G056</t>
        </is>
      </c>
      <c r="C10" s="462" t="inlineStr">
        <is>
          <t>0046.jpg</t>
        </is>
      </c>
      <c r="D10" s="462" t="inlineStr">
        <is>
          <t>assignee name</t>
        </is>
      </c>
      <c r="E10" s="462" t="inlineStr">
        <is>
          <t>Name transcribed with uncertainty</t>
        </is>
      </c>
      <c r="F10" s="462" t="inlineStr">
        <is>
          <t>Handwritten assignee line is faint.</t>
        </is>
      </c>
      <c r="G10" s="462" t="inlineStr">
        <is>
          <t>high</t>
        </is>
      </c>
      <c r="H10" s="462" t="inlineStr">
        <is>
          <t>Compare the original scan at high zoom and county record index/certified copy.</t>
        </is>
      </c>
    </row>
    <row r="11">
      <c r="A11" s="462" t="inlineStr">
        <is>
          <t>A10</t>
        </is>
      </c>
      <c r="B11" s="462" t="inlineStr">
        <is>
          <t>B01-G061</t>
        </is>
      </c>
      <c r="C11" s="462" t="inlineStr">
        <is>
          <t>0050.jpg</t>
        </is>
      </c>
      <c r="D11" s="462" t="inlineStr">
        <is>
          <t>quarter and prior reference</t>
        </is>
      </c>
      <c r="E11" s="462" t="inlineStr">
        <is>
          <t>Normalized as NW/4 based on chain and visible text, flagged</t>
        </is>
      </c>
      <c r="F11" s="462" t="inlineStr">
        <is>
          <t>The quarter word is faint; adjacent 0051 is a new, unrelated instrument page.</t>
        </is>
      </c>
      <c r="G11" s="462" t="inlineStr">
        <is>
          <t>medium</t>
        </is>
      </c>
      <c r="H11" s="462" t="inlineStr">
        <is>
          <t>Compare the original scan at high zoom and county record index/certified copy.</t>
        </is>
      </c>
    </row>
    <row r="12">
      <c r="A12" s="462" t="inlineStr">
        <is>
          <t>A01</t>
        </is>
      </c>
      <c r="B12" s="462" t="inlineStr">
        <is>
          <t>B02-G003/B02-G004</t>
        </is>
      </c>
      <c r="C12" s="462" t="inlineStr">
        <is>
          <t>0054.jpg</t>
        </is>
      </c>
      <c r="D12" s="462" t="inlineStr">
        <is>
          <t>party names, dates, and recording references</t>
        </is>
      </c>
      <c r="E12" s="462" t="inlineStr">
        <is>
          <t>Only the legible release terms were transcribed; uncertain values were left blank</t>
        </is>
      </c>
      <c r="F12" s="462" t="inlineStr">
        <is>
          <t>Two faint handwritten releases share one page.</t>
        </is>
      </c>
      <c r="G12" s="462" t="inlineStr">
        <is>
          <t>high</t>
        </is>
      </c>
      <c r="H12" s="462" t="inlineStr">
        <is>
          <t>Compare the original scan at high zoom and county record index/certified copy.</t>
        </is>
      </c>
    </row>
    <row r="13">
      <c r="A13" s="462" t="inlineStr">
        <is>
          <t>A02</t>
        </is>
      </c>
      <c r="B13" s="462" t="inlineStr">
        <is>
          <t>B02-G013</t>
        </is>
      </c>
      <c r="C13" s="462" t="inlineStr">
        <is>
          <t>0063.jpg</t>
        </is>
      </c>
      <c r="D13" s="462" t="inlineStr">
        <is>
          <t>dates, amount, spouse name, and mortgage terms</t>
        </is>
      </c>
      <c r="E13" s="462" t="inlineStr">
        <is>
          <t>Classified from the visible form and legible parties/legal; unreadable values left blank</t>
        </is>
      </c>
      <c r="F13" s="462" t="inlineStr">
        <is>
          <t>The mortgage page is severely faded.</t>
        </is>
      </c>
      <c r="G13" s="462" t="inlineStr">
        <is>
          <t>high</t>
        </is>
      </c>
      <c r="H13" s="462" t="inlineStr">
        <is>
          <t>Compare Mortgage Record No. 27, page 345 with the original or a certified copy.</t>
        </is>
      </c>
    </row>
    <row r="14">
      <c r="A14" s="462" t="inlineStr">
        <is>
          <t>A03</t>
        </is>
      </c>
      <c r="B14" s="462" t="inlineStr">
        <is>
          <t>B02-G018</t>
        </is>
      </c>
      <c r="C14" s="462" t="inlineStr">
        <is>
          <t>0067.jpg</t>
        </is>
      </c>
      <c r="D14" s="462" t="inlineStr">
        <is>
          <t>legal description and opening mortgage terms</t>
        </is>
      </c>
      <c r="E14" s="462" t="inlineStr">
        <is>
          <t>Recorded as a continuation-only mortgage without inventing missing first-page data</t>
        </is>
      </c>
      <c r="F14" s="462" t="inlineStr">
        <is>
          <t>Only the concluding portion of the Denton mortgage is visible.</t>
        </is>
      </c>
      <c r="G14" s="462" t="inlineStr">
        <is>
          <t>high</t>
        </is>
      </c>
      <c r="H14" s="462" t="inlineStr">
        <is>
          <t>Retrieve the immediately preceding record-book page.</t>
        </is>
      </c>
    </row>
    <row r="15">
      <c r="A15" s="462" t="inlineStr">
        <is>
          <t>A04</t>
        </is>
      </c>
      <c r="B15" s="462" t="inlineStr">
        <is>
          <t>B02-G037/B02-G038</t>
        </is>
      </c>
      <c r="C15" s="462" t="inlineStr">
        <is>
          <t>0079.jpg
0080.jpg</t>
        </is>
      </c>
      <c r="D15" s="462" t="inlineStr">
        <is>
          <t>grantee names and full legal descriptions</t>
        </is>
      </c>
      <c r="E15" s="462" t="inlineStr">
        <is>
          <t>Only reliably visible names and tract language were transcribed</t>
        </is>
      </c>
      <c r="F15" s="462" t="inlineStr">
        <is>
          <t>Handwriting and exposure are faint.</t>
        </is>
      </c>
      <c r="G15" s="462" t="inlineStr">
        <is>
          <t>high</t>
        </is>
      </c>
      <c r="H15" s="462" t="inlineStr">
        <is>
          <t>Compare Warranty Deed Record No. 34, pages 117 and 144 with the original index and scans.</t>
        </is>
      </c>
    </row>
    <row r="16">
      <c r="A16" s="462" t="inlineStr">
        <is>
          <t>A05</t>
        </is>
      </c>
      <c r="B16" s="462" t="inlineStr">
        <is>
          <t>B02-G040</t>
        </is>
      </c>
      <c r="C16" s="462" t="inlineStr">
        <is>
          <t>0082.jpg</t>
        </is>
      </c>
      <c r="D16" s="462" t="inlineStr">
        <is>
          <t>multi-tract legal description</t>
        </is>
      </c>
      <c r="E16" s="462" t="inlineStr">
        <is>
          <t>Section 32 relevance retained, but uncertain subdivisions were not normalized</t>
        </is>
      </c>
      <c r="F16" s="462" t="inlineStr">
        <is>
          <t>The handwritten improved-farm mortgage combines several tracts.</t>
        </is>
      </c>
      <c r="G16" s="462" t="inlineStr">
        <is>
          <t>high</t>
        </is>
      </c>
      <c r="H16" s="462" t="inlineStr">
        <is>
          <t>Verify the full legal against page 537 and the land-office mortgage file.</t>
        </is>
      </c>
    </row>
    <row r="17">
      <c r="A17" s="462" t="inlineStr">
        <is>
          <t>A06</t>
        </is>
      </c>
      <c r="B17" s="462" t="inlineStr">
        <is>
          <t>B02-G051</t>
        </is>
      </c>
      <c r="C17" s="462" t="inlineStr">
        <is>
          <t>0090.jpg</t>
        </is>
      </c>
      <c r="D17" s="462" t="inlineStr">
        <is>
          <t>multi-tract legal description</t>
        </is>
      </c>
      <c r="E17" s="462" t="inlineStr">
        <is>
          <t>Section 32 relevance retained without inventing exact subdivisions</t>
        </is>
      </c>
      <c r="F17" s="462" t="inlineStr">
        <is>
          <t>Compressed cursive legal spans multiple tracts.</t>
        </is>
      </c>
      <c r="G17" s="462" t="inlineStr">
        <is>
          <t>high</t>
        </is>
      </c>
      <c r="H17" s="462" t="inlineStr">
        <is>
          <t>Verify both referenced mortgage books and the release record.</t>
        </is>
      </c>
    </row>
    <row r="18">
      <c r="A18" s="462" t="inlineStr">
        <is>
          <t>A07</t>
        </is>
      </c>
      <c r="B18" s="462" t="inlineStr">
        <is>
          <t>B02-G056/B02-G066</t>
        </is>
      </c>
      <c r="C18" s="462" t="inlineStr">
        <is>
          <t>0092.jpg
0100.jpg</t>
        </is>
      </c>
      <c r="D18" s="462" t="inlineStr">
        <is>
          <t>instrument completeness</t>
        </is>
      </c>
      <c r="E18" s="462" t="inlineStr">
        <is>
          <t>Partial instruments classified only from visible text; missing fields left blank</t>
        </is>
      </c>
      <c r="F18" s="462" t="inlineStr">
        <is>
          <t>Opening or continuation pages lie outside this batch.</t>
        </is>
      </c>
      <c r="G18" s="462" t="inlineStr">
        <is>
          <t>high</t>
        </is>
      </c>
      <c r="H18" s="462" t="inlineStr">
        <is>
          <t>Retrieve the adjacent pages in the applicable miscellaneous record books.</t>
        </is>
      </c>
    </row>
    <row r="19">
      <c r="A19" s="462" t="inlineStr">
        <is>
          <t>A08</t>
        </is>
      </c>
      <c r="B19" s="462" t="inlineStr">
        <is>
          <t>B02-G067</t>
        </is>
      </c>
      <c r="C19" s="462" t="inlineStr">
        <is>
          <t>0100.jpg</t>
        </is>
      </c>
      <c r="D19" s="462" t="inlineStr">
        <is>
          <t>batch-end overlap</t>
        </is>
      </c>
      <c r="E19" s="462" t="inlineStr">
        <is>
          <t>0101.jpg checked only to confirm the acknowledgment continuation and excluded from Batch 02 review counts</t>
        </is>
      </c>
      <c r="F19" s="462" t="inlineStr">
        <is>
          <t>The release starts on 0100.jpg and its acknowledgment ends on 0101.jpg.</t>
        </is>
      </c>
      <c r="G19" s="462" t="inlineStr">
        <is>
          <t>low</t>
        </is>
      </c>
      <c r="H19" s="462" t="inlineStr">
        <is>
          <t>Batch 03 should avoid creating a duplicate release group for the continuation on 0101.jpg.</t>
        </is>
      </c>
    </row>
    <row r="20">
      <c r="A20" s="462" t="inlineStr">
        <is>
          <t>A01</t>
        </is>
      </c>
      <c r="B20" s="462" t="inlineStr">
        <is>
          <t>B03-G002</t>
        </is>
      </c>
      <c r="C20" s="462" t="inlineStr">
        <is>
          <t>0101.jpg</t>
        </is>
      </c>
      <c r="D20" s="462" t="inlineStr">
        <is>
          <t>instrument completeness</t>
        </is>
      </c>
      <c r="E20" s="462" t="inlineStr">
        <is>
          <t>Section/township/range and release context inferred from the visible opening and shared record context</t>
        </is>
      </c>
      <c r="F20" s="462" t="inlineStr">
        <is>
          <t>The release begins at the bottom of 0101.jpg; its continuation is absent.</t>
        </is>
      </c>
      <c r="G20" s="462" t="inlineStr">
        <is>
          <t>medium</t>
        </is>
      </c>
      <c r="H20" s="462" t="inlineStr">
        <is>
          <t>Retrieve Miscellaneous Book 18, page 49 and the county index.</t>
        </is>
      </c>
    </row>
    <row r="21">
      <c r="A21" s="462" t="inlineStr">
        <is>
          <t>A02</t>
        </is>
      </c>
      <c r="B21" s="462" t="inlineStr">
        <is>
          <t>B03-G003/B03-G013/B03-G014/B03-G021/B03-G024/B03-G029/B03-G032</t>
        </is>
      </c>
      <c r="C21" s="462" t="inlineStr">
        <is>
          <t>0102.jpg
0108.jpg
0109.jpg
0114.jpg
0116.jpg
0119.jpg
0121.jpg</t>
        </is>
      </c>
      <c r="D21" s="462" t="inlineStr">
        <is>
          <t>parties, legal descriptions, and title effect</t>
        </is>
      </c>
      <c r="E21" s="462" t="inlineStr">
        <is>
          <t>Only visible continuation text was transcribed; missing fields were left blank</t>
        </is>
      </c>
      <c r="F21" s="462" t="inlineStr">
        <is>
          <t>Opening or continuation pages are outside the source sequence.</t>
        </is>
      </c>
      <c r="G21" s="462" t="inlineStr">
        <is>
          <t>high</t>
        </is>
      </c>
      <c r="H21" s="462" t="inlineStr">
        <is>
          <t>Retrieve adjacent pages in the cited record books and compare the county index.</t>
        </is>
      </c>
    </row>
    <row r="22">
      <c r="A22" s="462" t="inlineStr">
        <is>
          <t>A03</t>
        </is>
      </c>
      <c r="B22" s="462" t="inlineStr">
        <is>
          <t>B03-G011/B03-G016/B03-G017/B03-G018/B03-G038</t>
        </is>
      </c>
      <c r="C22" s="462" t="inlineStr">
        <is>
          <t>0107.jpg
0110.jpg
0111.jpg
0146.jpg</t>
        </is>
      </c>
      <c r="D22" s="462" t="inlineStr">
        <is>
          <t>handwritten parties/legal descriptions</t>
        </is>
      </c>
      <c r="E22" s="462" t="inlineStr">
        <is>
          <t>Only text supportable after enhanced zoom and OCR was entered; uncertain fields remain blank or explicitly qualified</t>
        </is>
      </c>
      <c r="F22" s="462" t="inlineStr">
        <is>
          <t>Faint handwriting, low contrast, and compressed source scans.</t>
        </is>
      </c>
      <c r="G22" s="462" t="inlineStr">
        <is>
          <t>high</t>
        </is>
      </c>
      <c r="H22" s="462" t="inlineStr">
        <is>
          <t>Review certified copies or higher-resolution scans and the grantor/grantee index.</t>
        </is>
      </c>
    </row>
    <row r="23">
      <c r="A23" s="462" t="inlineStr">
        <is>
          <t>A04</t>
        </is>
      </c>
      <c r="B23" s="462" t="inlineStr">
        <is>
          <t>B03-G026</t>
        </is>
      </c>
      <c r="C23" s="462" t="inlineStr">
        <is>
          <t>0116.jpg
0117.jpg</t>
        </is>
      </c>
      <c r="D23" s="462" t="inlineStr">
        <is>
          <t>legal acreage consistency</t>
        </is>
      </c>
      <c r="E23" s="462" t="inlineStr">
        <is>
          <t>Preserved the typed 'W/2 of Sec. 32-11-25' and stated 160 acres without silently correcting either</t>
        </is>
      </c>
      <c r="F23" s="462" t="inlineStr">
        <is>
          <t>A W/2 section call ordinarily conflicts with 160 stated acres.</t>
        </is>
      </c>
      <c r="G23" s="462" t="inlineStr">
        <is>
          <t>high</t>
        </is>
      </c>
      <c r="H23" s="462" t="inlineStr">
        <is>
          <t>Compare the base lease in Book 9, page 108.</t>
        </is>
      </c>
    </row>
    <row r="24">
      <c r="A24" s="462" t="inlineStr">
        <is>
          <t>A05</t>
        </is>
      </c>
      <c r="B24" s="462" t="inlineStr">
        <is>
          <t>B03-G034</t>
        </is>
      </c>
      <c r="C24" s="462" t="inlineStr">
        <is>
          <t>0122.jpg-0143.jpg</t>
        </is>
      </c>
      <c r="D24" s="462" t="inlineStr">
        <is>
          <t>exact Section 32 easement aliquots</t>
        </is>
      </c>
      <c r="E24" s="462" t="inlineStr">
        <is>
          <t>G. A. Crook's NE/4 Section 32 schedule entry is transcribed; faint Maddoux aliquots are summarized as unresolved</t>
        </is>
      </c>
      <c r="F24" s="462" t="inlineStr">
        <is>
          <t>The statewide schedule is legible enough to identify Section 32 entries but not every compressed aliquot mark.</t>
        </is>
      </c>
      <c r="G24" s="462" t="inlineStr">
        <is>
          <t>medium</t>
        </is>
      </c>
      <c r="H24" s="462" t="inlineStr">
        <is>
          <t>Review Miscellaneous Book 35, page 201 at archival resolution.</t>
        </is>
      </c>
    </row>
    <row r="25">
      <c r="A25" s="462" t="inlineStr">
        <is>
          <t>A06</t>
        </is>
      </c>
      <c r="B25" s="462" t="inlineStr">
        <is>
          <t>B03-G041</t>
        </is>
      </c>
      <c r="C25" s="462" t="inlineStr">
        <is>
          <t>0149.jpg
0150.jpg</t>
        </is>
      </c>
      <c r="D25" s="462" t="inlineStr">
        <is>
          <t>batch-end overlap and instrument completeness</t>
        </is>
      </c>
      <c r="E25" s="462" t="inlineStr">
        <is>
          <t>No Section 32 relevance assigned from scoped pages; 0151.jpg checked only to confirm continuation</t>
        </is>
      </c>
      <c r="F25" s="462" t="inlineStr">
        <is>
          <t>The indenture continues on 0151.jpg and later pages; 0151.jpg was not marked reviewed.</t>
        </is>
      </c>
      <c r="G25" s="462" t="inlineStr">
        <is>
          <t>medium</t>
        </is>
      </c>
      <c r="H25" s="462" t="inlineStr">
        <is>
          <t>Batch 04 should consolidate the full instrument rather than duplicate this partial record.</t>
        </is>
      </c>
    </row>
    <row r="26">
      <c r="A26" s="462" t="inlineStr">
        <is>
          <t>A07</t>
        </is>
      </c>
      <c r="B26" s="462" t="inlineStr">
        <is>
          <t>B02-G067</t>
        </is>
      </c>
      <c r="C26" s="462" t="inlineStr">
        <is>
          <t>0100.jpg
0101.jpg</t>
        </is>
      </c>
      <c r="D26" s="462" t="inlineStr">
        <is>
          <t>prior-batch overlap replacement</t>
        </is>
      </c>
      <c r="E26" s="462" t="inlineStr">
        <is>
          <t>The complete replacement uses the existing B02-G067 identifier and full two-image range</t>
        </is>
      </c>
      <c r="F26" s="462" t="inlineStr">
        <is>
          <t>Visual comparison confirms that the acknowledgment beginning on 0100.jpg ends at the top of 0101.jpg.</t>
        </is>
      </c>
      <c r="G26" s="462" t="inlineStr">
        <is>
          <t>low</t>
        </is>
      </c>
      <c r="H26" s="462" t="inlineStr">
        <is>
          <t>Use this record to replace, not supplement, the Batch 02 one-page B02-G067 record.</t>
        </is>
      </c>
    </row>
    <row r="27">
      <c r="A27" s="462" t="inlineStr">
        <is>
          <t>A01</t>
        </is>
      </c>
      <c r="B27" s="462" t="inlineStr">
        <is>
          <t>B03-G041</t>
        </is>
      </c>
      <c r="C27" s="462" t="inlineStr">
        <is>
          <t>0149.jpg-0169.jpg</t>
        </is>
      </c>
      <c r="D27" s="462" t="inlineStr">
        <is>
          <t>prior-batch overlap replacement and statewide schedule completeness</t>
        </is>
      </c>
      <c r="E27" s="462" t="inlineStr">
        <is>
          <t>This complete record replaces the Batch 03 partial B03-G041 record and preserves the original group identifier. No target Section 32 call was assigned after direct review and OCR-assisted searching of the completed schedule.</t>
        </is>
      </c>
      <c r="F27" s="462" t="inlineStr">
        <is>
          <t>0149.jpg-0150.jpg contain the opening pages, 0151.jpg-0168.jpg continue the schedules, and execution/acknowledgment conclude on 0169.jpg before a new deed begins.</t>
        </is>
      </c>
      <c r="G27" s="462" t="inlineStr">
        <is>
          <t>medium</t>
        </is>
      </c>
      <c r="H27" s="462" t="inlineStr">
        <is>
          <t>Use this B03-G041 record as a replacement, not an additional instrument; consult Book 54 Deeds pages 270-290 at archival resolution if an exhaustive parcel-by-parcel schedule transcription is required.</t>
        </is>
      </c>
    </row>
    <row r="28">
      <c r="A28" s="462" t="inlineStr">
        <is>
          <t>A02</t>
        </is>
      </c>
      <c r="B28" s="462" t="inlineStr">
        <is>
          <t>B04-G001</t>
        </is>
      </c>
      <c r="C28" s="462" t="inlineStr">
        <is>
          <t>0169.jpg</t>
        </is>
      </c>
      <c r="D28" s="462" t="inlineStr">
        <is>
          <t>stated acreage consistency</t>
        </is>
      </c>
      <c r="E28" s="462" t="inlineStr">
        <is>
          <t>The typed 200-acre statement and the visible aliquot calls are both preserved without correction.</t>
        </is>
      </c>
      <c r="F28" s="462" t="inlineStr">
        <is>
          <t>The listed aliquots ordinarily total 160 acres, creating a facial inconsistency.</t>
        </is>
      </c>
      <c r="G28" s="462" t="inlineStr">
        <is>
          <t>high</t>
        </is>
      </c>
      <c r="H28" s="462" t="inlineStr">
        <is>
          <t>Compare the original Book 54 Deeds page 290 and county index or certified copy.</t>
        </is>
      </c>
    </row>
    <row r="29">
      <c r="A29" s="462" t="inlineStr">
        <is>
          <t>A03</t>
        </is>
      </c>
      <c r="B29" s="462" t="inlineStr">
        <is>
          <t>B04-G002</t>
        </is>
      </c>
      <c r="C29" s="462" t="inlineStr">
        <is>
          <t>0170.jpg</t>
        </is>
      </c>
      <c r="D29" s="462" t="inlineStr">
        <is>
          <t>missing instrument opening, parties, legal description, and title effect</t>
        </is>
      </c>
      <c r="E29" s="462" t="inlineStr">
        <is>
          <t>Only the visible corporate acknowledgment was extracted; no instrument identity or legal description was invented.</t>
        </is>
      </c>
      <c r="F29" s="462" t="inlineStr">
        <is>
          <t>The source sequence jumps from Deeds page 290 on 0169.jpg to a concluding acknowledgment on recorded page 470 at the top of 0170.jpg.</t>
        </is>
      </c>
      <c r="G29" s="462" t="inlineStr">
        <is>
          <t>high</t>
        </is>
      </c>
      <c r="H29" s="462" t="inlineStr">
        <is>
          <t>Retrieve the immediately preceding page in the same record book and compare the county index.</t>
        </is>
      </c>
    </row>
    <row r="30">
      <c r="A30" s="462" t="inlineStr">
        <is>
          <t>A04</t>
        </is>
      </c>
      <c r="B30" s="462" t="inlineStr">
        <is>
          <t>B04-G003</t>
        </is>
      </c>
      <c r="C30" s="462" t="inlineStr">
        <is>
          <t>0170.jpg-0200.jpg</t>
        </is>
      </c>
      <c r="D30" s="462" t="inlineStr">
        <is>
          <t>instrument completeness and target schedule reading</t>
        </is>
      </c>
      <c r="E30" s="462" t="inlineStr">
        <is>
          <t>Only the in-batch portion is consolidated; W/2 NW/4 for B. E. Maddoux is transcribed from the enhanced schedule image, and the instrument remains partial.</t>
        </is>
      </c>
      <c r="F30" s="462" t="inlineStr">
        <is>
          <t>The compressed schedule on 0177.jpg is faint, and 0201.jpg confirms the supplemental indenture continues beyond this batch.</t>
        </is>
      </c>
      <c r="G30" s="462" t="inlineStr">
        <is>
          <t>high</t>
        </is>
      </c>
      <c r="H30" s="462" t="inlineStr">
        <is>
          <t>Batch 05 should replace this partial B04-G003 record with a full-range consolidation after locating the final execution and acknowledgment pages.</t>
        </is>
      </c>
    </row>
    <row r="31">
      <c r="A31" s="462" t="inlineStr">
        <is>
          <t>A05</t>
        </is>
      </c>
      <c r="B31" s="462" t="inlineStr">
        <is>
          <t>B04-G003</t>
        </is>
      </c>
      <c r="C31" s="462" t="inlineStr">
        <is>
          <t>0201.jpg</t>
        </is>
      </c>
      <c r="D31" s="462" t="inlineStr">
        <is>
          <t>batch-end overlap</t>
        </is>
      </c>
      <c r="E31" s="462" t="inlineStr">
        <is>
          <t>0201.jpg was checked only to confirm continuation and is not included among the 50 reviewed images.</t>
        </is>
      </c>
      <c r="F31" s="462" t="inlineStr">
        <is>
          <t>The page continues the same mortgage schedule without a new heading or execution block.</t>
        </is>
      </c>
      <c r="G31" s="462" t="inlineStr">
        <is>
          <t>low</t>
        </is>
      </c>
      <c r="H31" s="462" t="inlineStr">
        <is>
          <t>Treat 0201.jpg as the first reviewed image of Batch 05 and carry forward B04-G003.</t>
        </is>
      </c>
    </row>
    <row r="32">
      <c r="A32" s="462" t="inlineStr">
        <is>
          <t>A01</t>
        </is>
      </c>
      <c r="B32" s="462" t="inlineStr">
        <is>
          <t>B04-G003</t>
        </is>
      </c>
      <c r="C32" s="462" t="inlineStr">
        <is>
          <t>0170.jpg-0208.jpg</t>
        </is>
      </c>
      <c r="D32" s="462" t="inlineStr">
        <is>
          <t>prior-batch replacement and recorded/internal pagination</t>
        </is>
      </c>
      <c r="E32" s="462" t="inlineStr">
        <is>
          <t>This complete record replaces the Batch 04 partial B04-G003 and preserves its original identifier. County-book ending page 508 is based on continuous pagination from page 470; internal exhibit page numbers also appear on later images.</t>
        </is>
      </c>
      <c r="F32" s="462" t="inlineStr">
        <is>
          <t>0201.jpg continues the same schedules; execution/acknowledgment material is followed by the final continued schedule on 0208.jpg; 0209.jpg begins a separate deed.</t>
        </is>
      </c>
      <c r="G32" s="462" t="inlineStr">
        <is>
          <t>medium</t>
        </is>
      </c>
      <c r="H32" s="462" t="inlineStr">
        <is>
          <t>Use this record as a replacement, not an additional instrument; compare certified Mortgage Book 60 pages 470-508 if pagination precision is critical.</t>
        </is>
      </c>
    </row>
    <row r="33">
      <c r="A33" s="462" t="inlineStr">
        <is>
          <t>A02</t>
        </is>
      </c>
      <c r="B33" s="462" t="inlineStr">
        <is>
          <t>B05-G001</t>
        </is>
      </c>
      <c r="C33" s="462" t="inlineStr">
        <is>
          <t>0209.jpg</t>
        </is>
      </c>
      <c r="D33" s="462" t="inlineStr">
        <is>
          <t>subject-to mortgagee name and recording time</t>
        </is>
      </c>
      <c r="E33" s="462" t="inlineStr">
        <is>
          <t>The unclear investment-company name and recording time were left unspecified; the visible $4,000 mortgage burden was preserved.</t>
        </is>
      </c>
      <c r="F33" s="462" t="inlineStr">
        <is>
          <t>Handwriting remains ambiguous after enlarged high-contrast review and OCR.</t>
        </is>
      </c>
      <c r="G33" s="462" t="inlineStr">
        <is>
          <t>medium</t>
        </is>
      </c>
      <c r="H33" s="462" t="inlineStr">
        <is>
          <t>Inspect the original Deeds Book 63 page 234 or county index.</t>
        </is>
      </c>
    </row>
    <row r="34">
      <c r="A34" s="462" t="inlineStr">
        <is>
          <t>A03</t>
        </is>
      </c>
      <c r="B34" s="462" t="inlineStr">
        <is>
          <t>B05-G002; B05-G005; B05-G010; B05-G014</t>
        </is>
      </c>
      <c r="C34" s="462" t="inlineStr">
        <is>
          <t>0210.jpg
0214.jpg
0217.jpg
0221.jpg</t>
        </is>
      </c>
      <c r="D34" s="462" t="inlineStr">
        <is>
          <t>fragment completeness</t>
        </is>
      </c>
      <c r="E34" s="462" t="inlineStr">
        <is>
          <t>Only fields visible in each fragment were extracted; missing parties, legal descriptions, debts, and title effects were not inferred.</t>
        </is>
      </c>
      <c r="F34" s="462" t="inlineStr">
        <is>
          <t>Each fragment abuts a clearly different instrument or a source-book jump.</t>
        </is>
      </c>
      <c r="G34" s="462" t="inlineStr">
        <is>
          <t>high</t>
        </is>
      </c>
      <c r="H34" s="462" t="inlineStr">
        <is>
          <t>Retrieve adjacent pages from the identified record books and consult the county index.</t>
        </is>
      </c>
    </row>
    <row r="35">
      <c r="A35" s="462" t="inlineStr">
        <is>
          <t>A04</t>
        </is>
      </c>
      <c r="B35" s="462" t="inlineStr">
        <is>
          <t>B05-G007; B05-G009</t>
        </is>
      </c>
      <c r="C35" s="462" t="inlineStr">
        <is>
          <t>0215.jpg-0217.jpg</t>
        </is>
      </c>
      <c r="D35" s="462" t="inlineStr">
        <is>
          <t>duplicate/replacement release history</t>
        </is>
      </c>
      <c r="E35" s="462" t="inlineStr">
        <is>
          <t>Both visible releases were separately extracted, and the replacement release’s statement that the April 6 release was not recorded was preserved despite the apparent filing stamp on B05-G007.</t>
        </is>
      </c>
      <c r="F35" s="462" t="inlineStr">
        <is>
          <t>Both documents identify the same February 13, 1924 mortgage, Book 31 page 47, $3,000 debt, and SE/4 target land.</t>
        </is>
      </c>
      <c r="G35" s="462" t="inlineStr">
        <is>
          <t>high</t>
        </is>
      </c>
      <c r="H35" s="462" t="inlineStr">
        <is>
          <t>Check the original Miscellaneous Books 42 and 43 and the mortgage-release index to determine operative recording history.</t>
        </is>
      </c>
    </row>
    <row r="36">
      <c r="A36" s="462" t="inlineStr">
        <is>
          <t>A05</t>
        </is>
      </c>
      <c r="B36" s="462" t="inlineStr">
        <is>
          <t>B05-G016</t>
        </is>
      </c>
      <c r="C36" s="462" t="inlineStr">
        <is>
          <t>0221.jpg-0222.jpg</t>
        </is>
      </c>
      <c r="D36" s="462" t="inlineStr">
        <is>
          <t>fractional-interest arithmetic</t>
        </is>
      </c>
      <c r="E36" s="462" t="inlineStr">
        <is>
          <t>Each beneficiary’s 1/13 share of the decedent’s undivided 1/2 target interest is reported as an arithmetic 1/26 whole-tract equivalent, subject to G. A. Crook’s homestead rights.</t>
        </is>
      </c>
      <c r="F36" s="462" t="inlineStr">
        <is>
          <t>The decree expressly states the decedent’s 1/2 interest and thirteen equal 1/13 distributions.</t>
        </is>
      </c>
      <c r="G36" s="462" t="inlineStr">
        <is>
          <t>low</t>
        </is>
      </c>
      <c r="H36" s="462" t="inlineStr">
        <is>
          <t>Carry both the decree fractions and the homestead burden forward in any ownership calculation.</t>
        </is>
      </c>
    </row>
    <row r="37">
      <c r="A37" s="462" t="inlineStr">
        <is>
          <t>A06</t>
        </is>
      </c>
      <c r="B37" s="462" t="inlineStr">
        <is>
          <t>B05-G017</t>
        </is>
      </c>
      <c r="C37" s="462" t="inlineStr">
        <is>
          <t>0223.jpg-0250.jpg
0251.jpg overlap only</t>
        </is>
      </c>
      <c r="D37" s="462" t="inlineStr">
        <is>
          <t>batch-end continuation and target schedule reading</t>
        </is>
      </c>
      <c r="E37" s="462" t="inlineStr">
        <is>
          <t>The instrument is partial through 0250.jpg. 0251.jpg was inspected only to confirm continuation and is excluded from the reviewed images and instrument range. Target schedule aliquots were corroborated against B05-G011 through B05-G013.</t>
        </is>
      </c>
      <c r="F37" s="462" t="inlineStr">
        <is>
          <t>0251.jpg continues the same grantor/land schedule without a new instrument heading or execution block.</t>
        </is>
      </c>
      <c r="G37" s="462" t="inlineStr">
        <is>
          <t>medium</t>
        </is>
      </c>
      <c r="H37" s="462" t="inlineStr">
        <is>
          <t>Batch 06 should carry B05-G017 forward and replace this partial record when the ending pages are located.</t>
        </is>
      </c>
    </row>
    <row r="38">
      <c r="A38" s="462" t="inlineStr">
        <is>
          <t>A01</t>
        </is>
      </c>
      <c r="B38" s="462" t="inlineStr">
        <is>
          <t>B05-G017</t>
        </is>
      </c>
      <c r="C38" s="462" t="inlineStr">
        <is>
          <t>0223.jpg-0300.jpg
0301.jpg overlap only</t>
        </is>
      </c>
      <c r="D38" s="462" t="inlineStr">
        <is>
          <t>prior-batch replacement, actual instrument ending, and acknowledgment</t>
        </is>
      </c>
      <c r="E38" s="462" t="inlineStr">
        <is>
          <t>This consolidated record completely replaces the Batch 05 partial extraction and preserves B05-G017 and its original 0223.jpg start. It extends the reviewed instrument range through 0300.jpg but leaves the actual ending page and acknowledgment blank because the indenture continues.</t>
        </is>
      </c>
      <c r="F38" s="462" t="inlineStr">
        <is>
          <t>All 50 scoped images were opened and visually inspected. Recorded pages run continuously from 535 on 0251.jpg through 584 on 0300.jpg, and overlap-only 0301.jpg is page 585 continuing Article 3 without a new caption, execution block, signature, or acknowledgment.</t>
        </is>
      </c>
      <c r="G38" s="462" t="inlineStr">
        <is>
          <t>medium</t>
        </is>
      </c>
      <c r="H38" s="462" t="inlineStr">
        <is>
          <t>Use this B05-G017 record as a replacement, not an additional instrument. Carry it into Batch 07 and replace it again when the execution, acknowledgment, and true ending page are visually located.</t>
        </is>
      </c>
    </row>
    <row r="39">
      <c r="A39" s="462" t="inlineStr">
        <is>
          <t>A01</t>
        </is>
      </c>
      <c r="B39" s="462" t="inlineStr">
        <is>
          <t>B05-G017</t>
        </is>
      </c>
      <c r="C39" s="462" t="inlineStr">
        <is>
          <t>0223.jpg-0332.jpg</t>
        </is>
      </c>
      <c r="D39" s="462" t="inlineStr">
        <is>
          <t>prior-batch replacement and actual ending</t>
        </is>
      </c>
      <c r="E39" s="462" t="inlineStr">
        <is>
          <t>This complete B05-G017 record replaces all prior partial versions while preserving the original group ID and 0223.jpg start.</t>
        </is>
      </c>
      <c r="F39" s="462" t="inlineStr">
        <is>
          <t>The continuous recorded-page run reaches execution, acknowledgments, clerk certification, and the actual Mortgage Book 64 p.617 ending on 0332.jpg.</t>
        </is>
      </c>
      <c r="G39" s="462" t="inlineStr">
        <is>
          <t>low</t>
        </is>
      </c>
      <c r="H39" s="462" t="inlineStr">
        <is>
          <t>Use this record as the sole consolidated B05-G017 extraction.</t>
        </is>
      </c>
    </row>
    <row r="40">
      <c r="A40" s="462" t="inlineStr">
        <is>
          <t>A02</t>
        </is>
      </c>
      <c r="B40" s="462" t="inlineStr">
        <is>
          <t>B07-G003; B07-G005</t>
        </is>
      </c>
      <c r="C40" s="462" t="inlineStr">
        <is>
          <t>0338.jpg
0340.jpg</t>
        </is>
      </c>
      <c r="D40" s="462" t="inlineStr">
        <is>
          <t>partial instruments</t>
        </is>
      </c>
      <c r="E40" s="462" t="inlineStr">
        <is>
          <t>No unavailable party, legal-description, acknowledgment, or ending data were inferred for the Bennett ending fragment or Prock beginning fragment.</t>
        </is>
      </c>
      <c r="F40" s="462" t="inlineStr">
        <is>
          <t>Each appears only as a partial instrument on a mixed page and the adjacent scoped images contain different instruments.</t>
        </is>
      </c>
      <c r="G40" s="462" t="inlineStr">
        <is>
          <t>high</t>
        </is>
      </c>
      <c r="H40" s="462" t="inlineStr">
        <is>
          <t>Retrieve the omitted recorded pages if either non-target instrument becomes material.</t>
        </is>
      </c>
    </row>
    <row r="41">
      <c r="A41" s="462" t="inlineStr">
        <is>
          <t>A03</t>
        </is>
      </c>
      <c r="B41" s="462" t="inlineStr">
        <is>
          <t>B07-G013</t>
        </is>
      </c>
      <c r="C41" s="462" t="inlineStr">
        <is>
          <t>0347.jpg-0350.jpg
0351.jpg overlap only</t>
        </is>
      </c>
      <c r="D41" s="462" t="inlineStr">
        <is>
          <t>actual ending page, signatures, and acknowledgment</t>
        </is>
      </c>
      <c r="E41" s="462" t="inlineStr">
        <is>
          <t>The full instrument range is reported through 0351.jpg/p.86, but 0351.jpg is not included among the 50 reviewed scope images.</t>
        </is>
      </c>
      <c r="F41" s="462" t="inlineStr">
        <is>
          <t>0350.jpg ends mid-release; overlap-only inspection of 0351.jpg shows the release conclusion, signatures, acknowledgments, and no continuation.</t>
        </is>
      </c>
      <c r="G41" s="462" t="inlineStr">
        <is>
          <t>low</t>
        </is>
      </c>
      <c r="H41" s="462" t="inlineStr">
        <is>
          <t>Carry B07-G013 as a complete five-page instrument while retaining the overlap-only status of 0351.jpg.</t>
        </is>
      </c>
    </row>
    <row r="42">
      <c r="A42" s="462" t="inlineStr">
        <is>
          <t>A04</t>
        </is>
      </c>
      <c r="B42" s="462" t="inlineStr">
        <is>
          <t>B07-G002</t>
        </is>
      </c>
      <c r="C42" s="462" t="inlineStr">
        <is>
          <t>0337.jpg</t>
        </is>
      </c>
      <c r="D42" s="462" t="inlineStr">
        <is>
          <t>county identity in legal description</t>
        </is>
      </c>
      <c r="E42" s="462" t="inlineStr">
        <is>
          <t>The typed tract-specific Beckham County parenthetical is preserved alongside the form's conflicting Washita County boilerplate; the conflict is not silently resolved.</t>
        </is>
      </c>
      <c r="F42" s="462" t="inlineStr">
        <is>
          <t>Both county references are visible on the recorded deed.</t>
        </is>
      </c>
      <c r="G42" s="462" t="inlineStr">
        <is>
          <t>medium</t>
        </is>
      </c>
      <c r="H42" s="462" t="inlineStr">
        <is>
          <t>Confirm the original recorded deed and grantor chain if county identity affects title reliance.</t>
        </is>
      </c>
    </row>
    <row r="43">
      <c r="A43" s="462" t="inlineStr">
        <is>
          <t>A01</t>
        </is>
      </c>
      <c r="B43" s="462" t="inlineStr">
        <is>
          <t>B07-G013</t>
        </is>
      </c>
      <c r="C43" s="462" t="inlineStr">
        <is>
          <t>0347.jpg-0351.jpg</t>
        </is>
      </c>
      <c r="D43" s="462" t="inlineStr">
        <is>
          <t>prior-batch overlap reconciliation</t>
        </is>
      </c>
      <c r="E43" s="462" t="inlineStr">
        <is>
          <t>This complete record replaces the Batch 07 B07-G013 record; 0351.jpg is now within scope and counted reviewed.</t>
        </is>
      </c>
      <c r="F43" s="462" t="inlineStr">
        <is>
          <t>Direct visual inspection confirms p.86 is the signed and acknowledged final page with no continuation.</t>
        </is>
      </c>
      <c r="G43" s="462" t="inlineStr">
        <is>
          <t>low</t>
        </is>
      </c>
      <c r="H43" s="462" t="inlineStr">
        <is>
          <t>Use this replacement as the sole consolidated B07-G013 record.</t>
        </is>
      </c>
    </row>
    <row r="44">
      <c r="A44" s="462" t="inlineStr">
        <is>
          <t>A02</t>
        </is>
      </c>
      <c r="B44" s="462" t="inlineStr">
        <is>
          <t>B08-G001</t>
        </is>
      </c>
      <c r="C44" s="462" t="inlineStr">
        <is>
          <t>0352.jpg</t>
        </is>
      </c>
      <c r="D44" s="462" t="inlineStr">
        <is>
          <t>legal description</t>
        </is>
      </c>
      <c r="E44" s="462" t="inlineStr">
        <is>
          <t>The typed overlapping calls W/2 SW/4 and S/2 SW/4 are preserved, together with the stated 160 acres; no correction was inferred.</t>
        </is>
      </c>
      <c r="F44" s="462" t="inlineStr">
        <is>
          <t>Both calls and the 160-acre statement are visible, but the geometry is internally inconsistent.</t>
        </is>
      </c>
      <c r="G44" s="462" t="inlineStr">
        <is>
          <t>medium</t>
        </is>
      </c>
      <c r="H44" s="462" t="inlineStr">
        <is>
          <t>Check the referenced Mortgage Book 62 p.609 before relying on the tract.</t>
        </is>
      </c>
    </row>
    <row r="45">
      <c r="A45" s="462" t="inlineStr">
        <is>
          <t>A03</t>
        </is>
      </c>
      <c r="B45" s="462" t="inlineStr">
        <is>
          <t>B08-G039</t>
        </is>
      </c>
      <c r="C45" s="462" t="inlineStr">
        <is>
          <t>0386.jpg</t>
        </is>
      </c>
      <c r="D45" s="462" t="inlineStr">
        <is>
          <t>fraction versus mineral acreage</t>
        </is>
      </c>
      <c r="E45" s="462" t="inlineStr">
        <is>
          <t>Both the stated 1/4 interest and parenthetical 40 acres are reported without reconciling them.</t>
        </is>
      </c>
      <c r="F45" s="462" t="inlineStr">
        <is>
          <t>The described Section 32 tract is 80 acres; one-fourth would ordinarily be 20 mineral acres.</t>
        </is>
      </c>
      <c r="G45" s="462" t="inlineStr">
        <is>
          <t>high</t>
        </is>
      </c>
      <c r="H45" s="462" t="inlineStr">
        <is>
          <t>Examine the original and source chain, including B08-G026, before calculating ownership.</t>
        </is>
      </c>
    </row>
    <row r="46">
      <c r="A46" s="462" t="inlineStr">
        <is>
          <t>A04</t>
        </is>
      </c>
      <c r="B46" s="462" t="inlineStr">
        <is>
          <t>B08-G028; B08-G031</t>
        </is>
      </c>
      <c r="C46" s="462" t="inlineStr">
        <is>
          <t>0376.jpg
0378.jpg</t>
        </is>
      </c>
      <c r="D46" s="462" t="inlineStr">
        <is>
          <t>possible repeated conveyance</t>
        </is>
      </c>
      <c r="E46" s="462" t="inlineStr">
        <is>
          <t>The two Garrett-to-Heller deeds are treated as distinct instruments, not duplicate images.</t>
        </is>
      </c>
      <c r="F46" s="462" t="inlineStr">
        <is>
          <t>They show different execution and recording dates despite the same parties, tract, and stated one-fourth interest.</t>
        </is>
      </c>
      <c r="G46" s="462" t="inlineStr">
        <is>
          <t>high</t>
        </is>
      </c>
      <c r="H46" s="462" t="inlineStr">
        <is>
          <t>Determine whether the later deed is corrective, confirmatory, or an unintended second conveyance.</t>
        </is>
      </c>
    </row>
    <row r="47">
      <c r="A47" s="462" t="inlineStr">
        <is>
          <t>A05</t>
        </is>
      </c>
      <c r="B47" s="462" t="inlineStr">
        <is>
          <t>B08-G033-B08-G038</t>
        </is>
      </c>
      <c r="C47" s="462" t="inlineStr">
        <is>
          <t>0380.jpg-0385.jpg
0399.jpg-0400.jpg</t>
        </is>
      </c>
      <c r="D47" s="462" t="inlineStr">
        <is>
          <t>multi-tract fractional schedules</t>
        </is>
      </c>
      <c r="E47" s="462" t="inlineStr">
        <is>
          <t>Section 32 fractions are transcribed; faint non-target schedule fractions should be confirmed from originals before aggregate ownership calculations.</t>
        </is>
      </c>
      <c r="F47" s="462" t="inlineStr">
        <is>
          <t>Direct visual review and OCR agree on the Section 32 calls, while several non-target fraction denominators are faint.</t>
        </is>
      </c>
      <c r="G47" s="462" t="inlineStr">
        <is>
          <t>medium</t>
        </is>
      </c>
      <c r="H47" s="462" t="inlineStr">
        <is>
          <t>Use original recorded images for a full multi-section net-mineral-acre reconciliation.</t>
        </is>
      </c>
    </row>
    <row r="48">
      <c r="A48" s="462" t="inlineStr">
        <is>
          <t>A06</t>
        </is>
      </c>
      <c r="B48" s="462" t="inlineStr">
        <is>
          <t>B08-G036</t>
        </is>
      </c>
      <c r="C48" s="462" t="inlineStr">
        <is>
          <t>0383.jpg
0399.jpg-0401.jpg</t>
        </is>
      </c>
      <c r="D48" s="462" t="inlineStr">
        <is>
          <t>duplicate exposure and batch-end continuity</t>
        </is>
      </c>
      <c r="E48" s="462" t="inlineStr">
        <is>
          <t>0383.jpg and 0399.jpg are duplicate exposures of recorded p.365; 0400.jpg is the rotated reverse/index p.366; 0401.jpg is not part of the deed and was checked only for overlap.</t>
        </is>
      </c>
      <c r="F48" s="462" t="inlineStr">
        <is>
          <t>The two deed faces have identical parties, fractions, execution, acknowledgment, recording page and signatures. 0401 begins a separately titled Subordination Agreement with different parties and terms.</t>
        </is>
      </c>
      <c r="G48" s="462" t="inlineStr">
        <is>
          <t>low</t>
        </is>
      </c>
      <c r="H48" s="462" t="inlineStr">
        <is>
          <t>Begin the next batch with 0401.jpg and do not count it reviewed in Batch 08.</t>
        </is>
      </c>
    </row>
    <row r="49">
      <c r="A49" s="462" t="inlineStr">
        <is>
          <t>A01</t>
        </is>
      </c>
      <c r="B49" s="462" t="inlineStr">
        <is>
          <t>B09-G001</t>
        </is>
      </c>
      <c r="C49" s="462" t="inlineStr">
        <is>
          <t>0401.jpg</t>
        </is>
      </c>
      <c r="D49" s="462" t="inlineStr">
        <is>
          <t>recording date/time</t>
        </is>
      </c>
      <c r="E49" s="462" t="inlineStr">
        <is>
          <t>Left blank</t>
        </is>
      </c>
      <c r="F49" s="462" t="inlineStr">
        <is>
          <t>Rotated recording slip is partly captured.</t>
        </is>
      </c>
      <c r="G49" s="462" t="inlineStr">
        <is>
          <t>medium</t>
        </is>
      </c>
      <c r="H49" s="462" t="inlineStr">
        <is>
          <t>Check county index for 87 Miscellaneous p.257.</t>
        </is>
      </c>
    </row>
    <row r="50">
      <c r="A50" s="462" t="inlineStr">
        <is>
          <t>A02</t>
        </is>
      </c>
      <c r="B50" s="462" t="inlineStr">
        <is>
          <t>B09-G019/B09-G020/B09-G021/B09-G022</t>
        </is>
      </c>
      <c r="C50" s="462" t="inlineStr">
        <is>
          <t>0424.jpg
0425.jpg
0426.jpg
0427.jpg
0428.jpg
0429.jpg
0430.jpg
0431.jpg</t>
        </is>
      </c>
      <c r="D50" s="462" t="inlineStr">
        <is>
          <t>dense multi-tract legal descriptions</t>
        </is>
      </c>
      <c r="E50" s="462" t="inlineStr">
        <is>
          <t>Section 32 calls transcribed; peripheral calls retained as visible without invented text.</t>
        </is>
      </c>
      <c r="F50" s="462" t="inlineStr">
        <is>
          <t>Small type and scan softness.</t>
        </is>
      </c>
      <c r="G50" s="462" t="inlineStr">
        <is>
          <t>medium</t>
        </is>
      </c>
      <c r="H50" s="462" t="inlineStr">
        <is>
          <t>Verify certified copies before relying on non-Section-32 calls.</t>
        </is>
      </c>
    </row>
    <row r="51">
      <c r="A51" s="462" t="inlineStr">
        <is>
          <t>A03</t>
        </is>
      </c>
      <c r="B51" s="462" t="inlineStr">
        <is>
          <t>B09-G026</t>
        </is>
      </c>
      <c r="C51" s="462" t="inlineStr">
        <is>
          <t>0437.jpg</t>
        </is>
      </c>
      <c r="D51" s="462" t="inlineStr">
        <is>
          <t>grantee legal identity</t>
        </is>
      </c>
      <c r="E51" s="462" t="inlineStr">
        <is>
          <t>Transcribed exactly as visible as “Seidenbach’s.”</t>
        </is>
      </c>
      <c r="F51" s="462" t="inlineStr">
        <is>
          <t>No entity form appears.</t>
        </is>
      </c>
      <c r="G51" s="462" t="inlineStr">
        <is>
          <t>medium</t>
        </is>
      </c>
      <c r="H51" s="462" t="inlineStr">
        <is>
          <t>Confirm indexed grantee/entity status.</t>
        </is>
      </c>
    </row>
    <row r="52">
      <c r="A52" s="462" t="inlineStr">
        <is>
          <t>A04</t>
        </is>
      </c>
      <c r="B52" s="462" t="inlineStr">
        <is>
          <t>B09-G030</t>
        </is>
      </c>
      <c r="C52" s="462" t="inlineStr">
        <is>
          <t>0441.jpg</t>
        </is>
      </c>
      <c r="D52" s="462" t="inlineStr">
        <is>
          <t>item (6) fraction</t>
        </is>
      </c>
      <c r="E52" s="462" t="inlineStr">
        <is>
          <t>Read as 33/6400.</t>
        </is>
      </c>
      <c r="F52" s="462" t="inlineStr">
        <is>
          <t>Fraction is scan-soft.</t>
        </is>
      </c>
      <c r="G52" s="462" t="inlineStr">
        <is>
          <t>medium</t>
        </is>
      </c>
      <c r="H52" s="462" t="inlineStr">
        <is>
          <t>Verify original/certified copy.</t>
        </is>
      </c>
    </row>
    <row r="53">
      <c r="A53" s="462" t="inlineStr">
        <is>
          <t>A05</t>
        </is>
      </c>
      <c r="B53" s="462" t="inlineStr">
        <is>
          <t>B09-G007/B09-G008</t>
        </is>
      </c>
      <c r="C53" s="462" t="inlineStr">
        <is>
          <t>0410.jpg
0411.jpg
0412.jpg
0413.jpg</t>
        </is>
      </c>
      <c r="D53" s="462" t="inlineStr">
        <is>
          <t>multi-tract fractions</t>
        </is>
      </c>
      <c r="E53" s="462" t="inlineStr">
        <is>
          <t>Visible fractions transcribed and Section 32 calls isolated.</t>
        </is>
      </c>
      <c r="F53" s="462" t="inlineStr">
        <is>
          <t>Small type and photographed-screen page.</t>
        </is>
      </c>
      <c r="G53" s="462" t="inlineStr">
        <is>
          <t>medium</t>
        </is>
      </c>
      <c r="H53" s="462" t="inlineStr">
        <is>
          <t>Verify full schedules if used beyond Section 32.</t>
        </is>
      </c>
    </row>
    <row r="54">
      <c r="A54" s="462" t="inlineStr">
        <is>
          <t>A06</t>
        </is>
      </c>
      <c r="B54" s="462" t="inlineStr">
        <is>
          <t>B09-G035</t>
        </is>
      </c>
      <c r="C54" s="462" t="inlineStr">
        <is>
          <t>0448.jpg</t>
        </is>
      </c>
      <c r="D54" s="462" t="inlineStr">
        <is>
          <t>recording day</t>
        </is>
      </c>
      <c r="E54" s="462" t="inlineStr">
        <is>
          <t>Month/year retained; day left blank.</t>
        </is>
      </c>
      <c r="F54" s="462" t="inlineStr">
        <is>
          <t>Stamp day is not reliably legible.</t>
        </is>
      </c>
      <c r="G54" s="462" t="inlineStr">
        <is>
          <t>low</t>
        </is>
      </c>
      <c r="H54" s="462" t="inlineStr">
        <is>
          <t>Check 91 MCL p.112 index.</t>
        </is>
      </c>
    </row>
    <row r="55">
      <c r="A55" s="462" t="inlineStr">
        <is>
          <t>B10-A001</t>
        </is>
      </c>
      <c r="B55" s="462" t="inlineStr">
        <is>
          <t>B10-G005</t>
        </is>
      </c>
      <c r="C55" s="462" t="inlineStr">
        <is>
          <t>0455.jpg</t>
        </is>
      </c>
      <c r="D55" s="462" t="inlineStr">
        <is>
          <t>Section 32 fraction</t>
        </is>
      </c>
      <c r="E55" s="462" t="inlineStr">
        <is>
          <t>Read as 54/640ths in N/2 NW/4.</t>
        </is>
      </c>
      <c r="F55" s="462" t="inlineStr">
        <is>
          <t>Direct visual inspection plus enlarged crop; numerator remains slightly scan-soft.</t>
        </is>
      </c>
      <c r="G55" s="462" t="inlineStr">
        <is>
          <t>medium</t>
        </is>
      </c>
      <c r="H55" s="462" t="inlineStr">
        <is>
          <t>Verify the indexed original at 92 MCL p.226 before arithmetic reliance.</t>
        </is>
      </c>
    </row>
    <row r="56">
      <c r="A56" s="462" t="inlineStr">
        <is>
          <t>B10-A002</t>
        </is>
      </c>
      <c r="B56" s="462" t="inlineStr">
        <is>
          <t>B10-G014</t>
        </is>
      </c>
      <c r="C56" s="462" t="inlineStr">
        <is>
          <t>0466.jpg</t>
        </is>
      </c>
      <c r="D56" s="462" t="inlineStr">
        <is>
          <t>grantor legal identity</t>
        </is>
      </c>
      <c r="E56" s="462" t="inlineStr">
        <is>
          <t>Transcribed exactly as printed as “Seidenbach's,” without inventing an entity type.</t>
        </is>
      </c>
      <c r="F56" s="462" t="inlineStr">
        <is>
          <t>No corporate suffix or fuller legal identity is visible.</t>
        </is>
      </c>
      <c r="G56" s="462" t="inlineStr">
        <is>
          <t>medium</t>
        </is>
      </c>
      <c r="H56" s="462" t="inlineStr">
        <is>
          <t>Confirm grantor identity in the county index and corporate records.</t>
        </is>
      </c>
    </row>
    <row r="57">
      <c r="A57" s="462" t="inlineStr">
        <is>
          <t>B10-A003</t>
        </is>
      </c>
      <c r="B57" s="462" t="inlineStr">
        <is>
          <t>B10-G019/B10-G023</t>
        </is>
      </c>
      <c r="C57" s="462" t="inlineStr">
        <is>
          <t>0473.jpg
0474.jpg
0475.jpg
0476.jpg
0482.jpg
0483.jpg
0484.jpg</t>
        </is>
      </c>
      <c r="D57" s="462" t="inlineStr">
        <is>
          <t>multi-lease schedule and non-Section-32 calls</t>
        </is>
      </c>
      <c r="E57" s="462" t="inlineStr">
        <is>
          <t>Section 32 lease calls were consolidated; peripheral calls are summarized rather than expanded tract-by-tract.</t>
        </is>
      </c>
      <c r="F57" s="462" t="inlineStr">
        <is>
          <t>Dense schedules cover many unrelated tracts, while Section 32 calls are legible and specifically preserved.</t>
        </is>
      </c>
      <c r="G57" s="462" t="inlineStr">
        <is>
          <t>low</t>
        </is>
      </c>
      <c r="H57" s="462" t="inlineStr">
        <is>
          <t>Use certified copies if relying on non-Section-32 tracts or every lease-number detail.</t>
        </is>
      </c>
    </row>
    <row r="58">
      <c r="A58" s="462" t="inlineStr">
        <is>
          <t>B10-A004</t>
        </is>
      </c>
      <c r="B58" s="462" t="inlineStr">
        <is>
          <t>B10-G026</t>
        </is>
      </c>
      <c r="C58" s="462" t="inlineStr">
        <is>
          <t>0488.jpg</t>
        </is>
      </c>
      <c r="D58" s="462" t="inlineStr">
        <is>
          <t>net mineral ownership after exceptions</t>
        </is>
      </c>
      <c r="E58" s="462" t="inlineStr">
        <is>
          <t>No net mineral balance was inferred.</t>
        </is>
      </c>
      <c r="F58" s="462" t="inlineStr">
        <is>
          <t>The deed lists 20 mineral acres reserved, 80 previously conveyed, and two same-day 20-acre deeds against a 160-acre tract; chain reconciliation is required to determine overlap and character of the 20-acre reservation.</t>
        </is>
      </c>
      <c r="G58" s="462" t="inlineStr">
        <is>
          <t>high</t>
        </is>
      </c>
      <c r="H58" s="462" t="inlineStr">
        <is>
          <t>Run the prior mineral deeds and reservation source, then reconcile B10-G027 and B10-G028.</t>
        </is>
      </c>
    </row>
    <row r="59">
      <c r="A59" s="462" t="inlineStr">
        <is>
          <t>B10-A005</t>
        </is>
      </c>
      <c r="B59" s="462" t="inlineStr">
        <is>
          <t>B10-G029</t>
        </is>
      </c>
      <c r="C59" s="462" t="inlineStr">
        <is>
          <t>0491.jpg</t>
        </is>
      </c>
      <c r="D59" s="462" t="inlineStr">
        <is>
          <t>recording data, acknowledgment, and mortgage details</t>
        </is>
      </c>
      <c r="E59" s="462" t="inlineStr">
        <is>
          <t>Execution year read as 1944; recording and acknowledgment left blank; legal read as S/2 SW/4 and W/2 SE/4.</t>
        </is>
      </c>
      <c r="F59" s="462" t="inlineStr">
        <is>
          <t>The single negative image was inverted, channel-separated, cropped, and enlarged. The legal and principal are recoverable, but no recording stamp or acknowledgment is visible.</t>
        </is>
      </c>
      <c r="G59" s="462" t="inlineStr">
        <is>
          <t>high</t>
        </is>
      </c>
      <c r="H59" s="462" t="inlineStr">
        <is>
          <t>Obtain the complete mortgage and county index entry, including release or satisfaction.</t>
        </is>
      </c>
    </row>
    <row r="60">
      <c r="A60" s="462" t="inlineStr">
        <is>
          <t>B10-A006</t>
        </is>
      </c>
      <c r="B60" s="462" t="inlineStr">
        <is>
          <t>B10-G032</t>
        </is>
      </c>
      <c r="C60" s="462" t="inlineStr">
        <is>
          <t>0494.jpg
0495.jpg
0496.jpg
0497.jpg
0498.jpg
0499.jpg
0500.jpg</t>
        </is>
      </c>
      <c r="D60" s="462" t="inlineStr">
        <is>
          <t>instrument completeness, legal schedules, execution, acknowledgment, and ending page</t>
        </is>
      </c>
      <c r="E60" s="462" t="inlineStr">
        <is>
          <t>Consolidated as one incomplete boundary-spanning instrument; no Section 32 property was inferred.</t>
        </is>
      </c>
      <c r="F60" s="462" t="inlineStr">
        <is>
          <t>0500 ends on page 11 in the middle of the bond form and plainly continues. No 0501.jpg is available anywhere under /tmp for the permitted overlap check.</t>
        </is>
      </c>
      <c r="G60" s="462" t="inlineStr">
        <is>
          <t>high</t>
        </is>
      </c>
      <c r="H60" s="462" t="inlineStr">
        <is>
          <t>Review 0501 and all later pages through the instrument's execution, schedules, acknowledgment, and final recording stamp. Do not treat 0501 as Batch 10 reviewed.</t>
        </is>
      </c>
    </row>
    <row r="61">
      <c r="A61" s="462" t="inlineStr">
        <is>
          <t>B10-A007</t>
        </is>
      </c>
      <c r="B61" s="462" t="inlineStr">
        <is>
          <t>B10-G025/B10-G032</t>
        </is>
      </c>
      <c r="C61" s="462" t="inlineStr">
        <is>
          <t>0487.jpg
0494.jpg
0495.jpg
0496.jpg
0497.jpg
0498.jpg
0499.jpg
0500.jpg</t>
        </is>
      </c>
      <c r="D61" s="462" t="inlineStr">
        <is>
          <t>Diversified relevance and successor status</t>
        </is>
      </c>
      <c r="E61" s="462" t="inlineStr">
        <is>
          <t>No direct Diversified relevance was assigned.</t>
        </is>
      </c>
      <c r="F61" s="462" t="inlineStr">
        <is>
          <t>Consolidated Gas Utilities Corporation is named in a Section 32 pipeline easement and a later supplemental indenture, but the available instruments do not establish Diversified as its successor, assignee, lien claimant, or operator.</t>
        </is>
      </c>
      <c r="G61" s="462" t="inlineStr">
        <is>
          <t>medium</t>
        </is>
      </c>
      <c r="H61" s="462" t="inlineStr">
        <is>
          <t>Trace Consolidated Gas Utilities Corporation's easement and corporate succession separately, and compare current pipeline/operator records.</t>
        </is>
      </c>
    </row>
  </sheetData>
  <autoFilter ref="A1:H61"/>
  <pageMargins left="0.75" right="0.75" top="1" bottom="1" header="0.5" footer="0.5"/>
  <pageSetup orientation="landscape" fitToWidth="1"/>
</worksheet>
</file>

<file path=xl/worksheets/sheet19.xml><?xml version="1.0" encoding="utf-8"?>
<worksheet xmlns="http://schemas.openxmlformats.org/spreadsheetml/2006/main">
  <sheetPr>
    <outlinePr summaryBelow="1" summaryRight="1"/>
    <pageSetUpPr fitToPage="1"/>
  </sheetPr>
  <dimension ref="A1:I11"/>
  <sheetViews>
    <sheetView showGridLines="0" workbookViewId="0">
      <pane ySplit="1" topLeftCell="A2" activePane="bottomLeft" state="frozen"/>
      <selection pane="bottomLeft" activeCell="A1" sqref="A1"/>
    </sheetView>
  </sheetViews>
  <sheetFormatPr baseColWidth="8" defaultRowHeight="15"/>
  <cols>
    <col width="10" customWidth="1" min="1" max="1"/>
    <col width="18" customWidth="1" min="2" max="2"/>
    <col width="14" customWidth="1" min="3" max="3"/>
    <col width="15" customWidth="1" min="4" max="4"/>
    <col width="19" customWidth="1" min="5" max="5"/>
    <col width="20" customWidth="1" min="6" max="6"/>
    <col width="64" customWidth="1" min="7" max="7"/>
    <col width="19" customWidth="1" min="8" max="8"/>
    <col width="80" customWidth="1" min="9" max="9"/>
  </cols>
  <sheetData>
    <row r="1">
      <c r="A1" s="461" t="inlineStr">
        <is>
          <t>Batch</t>
        </is>
      </c>
      <c r="B1" s="461" t="inlineStr">
        <is>
          <t>Source positions</t>
        </is>
      </c>
      <c r="C1" s="461" t="inlineStr">
        <is>
          <t>Images found</t>
        </is>
      </c>
      <c r="D1" s="461" t="inlineStr">
        <is>
          <t>Images opened</t>
        </is>
      </c>
      <c r="E1" s="461" t="inlineStr">
        <is>
          <t>Images inaccessible</t>
        </is>
      </c>
      <c r="F1" s="461" t="inlineStr">
        <is>
          <t>Instruments created</t>
        </is>
      </c>
      <c r="G1" s="461" t="inlineStr">
        <is>
          <t>Checkpoint filename</t>
        </is>
      </c>
      <c r="H1" s="461" t="inlineStr">
        <is>
          <t>Completion status</t>
        </is>
      </c>
      <c r="I1" s="461" t="inlineStr">
        <is>
          <t>Material issues</t>
        </is>
      </c>
    </row>
    <row r="2">
      <c r="A2" s="462" t="inlineStr">
        <is>
          <t>01</t>
        </is>
      </c>
      <c r="B2" s="462" t="inlineStr">
        <is>
          <t>0001-0050</t>
        </is>
      </c>
      <c r="C2" s="462" t="n">
        <v>50</v>
      </c>
      <c r="D2" s="462" t="n">
        <v>50</v>
      </c>
      <c r="E2" s="462" t="n">
        <v>0</v>
      </c>
      <c r="F2" s="462" t="n">
        <v>62</v>
      </c>
      <c r="G2" s="462" t="inlineStr">
        <is>
          <t>SECTION32_0001_0500_GPT-5-6-SOL_CHECKPOINT_BATCH_01.xlsx</t>
        </is>
      </c>
      <c r="H2" s="462" t="inlineStr">
        <is>
          <t>COMPLETED</t>
        </is>
      </c>
      <c r="I2" s="462" t="inlineStr">
        <is>
          <t>Not treated as Section 32; Phonetic/partial transcription only; Names left partly unidentified; Unclear fields left blank/qualified; Only legible portions transcribed; Classified as judgment continuation; Reservation noted without invented fraction; Recorded visible year as read but flagged inconsistency; Name transcribed with uncertainty; Normalized as NW/4 based on chain and visible text, flagged</t>
        </is>
      </c>
    </row>
    <row r="3">
      <c r="A3" s="462" t="inlineStr">
        <is>
          <t>02</t>
        </is>
      </c>
      <c r="B3" s="462" t="inlineStr">
        <is>
          <t>0051-0100</t>
        </is>
      </c>
      <c r="C3" s="462" t="n">
        <v>50</v>
      </c>
      <c r="D3" s="462" t="n">
        <v>50</v>
      </c>
      <c r="E3" s="462" t="n">
        <v>0</v>
      </c>
      <c r="F3" s="462" t="n">
        <v>67</v>
      </c>
      <c r="G3" s="462" t="inlineStr">
        <is>
          <t>SECTION32_0001_0500_GPT-5-6-SOL_CHECKPOINT_BATCH_02.xlsx</t>
        </is>
      </c>
      <c r="H3" s="462" t="inlineStr">
        <is>
          <t>COMPLETED</t>
        </is>
      </c>
      <c r="I3" s="462" t="inlineStr">
        <is>
          <t>Only the legible release terms were transcribed; uncertain values were left blank; Classified from the visible form and legible parties/legal; unreadable values left blank; Recorded as a continuation-only mortgage without inventing missing first-page data; Only reliably visible names and tract language were transcribed; Section 32 relevance retained, but uncertain subdivisions were not normalized; Section 32 relevance retained without inventing exact subdivisions; Partial instruments classified only from visible text; missing fields left blank; 0101.jpg checked only to confirm the acknowledgment continuation and excluded from Batch 02 review counts</t>
        </is>
      </c>
    </row>
    <row r="4">
      <c r="A4" s="462" t="inlineStr">
        <is>
          <t>03</t>
        </is>
      </c>
      <c r="B4" s="462" t="inlineStr">
        <is>
          <t>0101-0150</t>
        </is>
      </c>
      <c r="C4" s="462" t="n">
        <v>50</v>
      </c>
      <c r="D4" s="462" t="n">
        <v>50</v>
      </c>
      <c r="E4" s="462" t="n">
        <v>0</v>
      </c>
      <c r="F4" s="462" t="n">
        <v>42</v>
      </c>
      <c r="G4" s="462" t="inlineStr">
        <is>
          <t>SECTION32_0001_0500_GPT-5-6-SOL_CHECKPOINT_BATCH_03.xlsx</t>
        </is>
      </c>
      <c r="H4" s="462" t="inlineStr">
        <is>
          <t>COMPLETED</t>
        </is>
      </c>
      <c r="I4" s="462" t="inlineStr">
        <is>
          <t>Section/township/range and release context inferred from the visible opening and shared record context; Only visible continuation text was transcribed; missing fields were left blank; Only text supportable after enhanced zoom and OCR was entered; uncertain fields remain blank or explicitly qualified; Preserved the typed 'W/2 of Sec. 32-11-25' and stated 160 acres without silently correcting either; G. A. Crook's NE/4 Section 32 schedule entry is transcribed; faint Maddoux aliquots are summarized as unresolved; No Section 32 relevance assigned from scoped pages; 0151.jpg checked only to confirm continuation; The complete replacement uses the existing B02-G067 identifier and full two-image range</t>
        </is>
      </c>
    </row>
    <row r="5">
      <c r="A5" s="462" t="inlineStr">
        <is>
          <t>04</t>
        </is>
      </c>
      <c r="B5" s="462" t="inlineStr">
        <is>
          <t>0151-0200</t>
        </is>
      </c>
      <c r="C5" s="462" t="n">
        <v>50</v>
      </c>
      <c r="D5" s="462" t="n">
        <v>50</v>
      </c>
      <c r="E5" s="462" t="n">
        <v>0</v>
      </c>
      <c r="F5" s="462" t="n">
        <v>4</v>
      </c>
      <c r="G5" s="462" t="inlineStr">
        <is>
          <t>SECTION32_0001_0500_GPT-5-6-SOL_CHECKPOINT_BATCH_04.xlsx</t>
        </is>
      </c>
      <c r="H5" s="462" t="inlineStr">
        <is>
          <t>COMPLETED</t>
        </is>
      </c>
      <c r="I5" s="462" t="inlineStr">
        <is>
          <t>This complete record replaces the Batch 03 partial B03-G041 record and preserves the original group identifier. No target Section 32 call was assigned after direct review and OCR-assisted searching of the completed schedule.; The typed 200-acre statement and the visible aliquot calls are both preserved without correction.; Only the visible corporate acknowledgment was extracted; no instrument identity or legal description was invented.; Only the in-batch portion is consolidated; W/2 NW/4 for B. E. Maddoux is transcribed from the enhanced schedule image, and the instrument remains partial.; 0201.jpg was checked only to confirm continuation and is not included among the 50 reviewed images.</t>
        </is>
      </c>
    </row>
    <row r="6">
      <c r="A6" s="462" t="inlineStr">
        <is>
          <t>05</t>
        </is>
      </c>
      <c r="B6" s="462" t="inlineStr">
        <is>
          <t>0201-0250</t>
        </is>
      </c>
      <c r="C6" s="462" t="n">
        <v>50</v>
      </c>
      <c r="D6" s="462" t="n">
        <v>50</v>
      </c>
      <c r="E6" s="462" t="n">
        <v>0</v>
      </c>
      <c r="F6" s="462" t="n">
        <v>18</v>
      </c>
      <c r="G6" s="462" t="inlineStr">
        <is>
          <t>SECTION32_0001_0500_GPT-5-6-SOL_CHECKPOINT_BATCH_05.xlsx</t>
        </is>
      </c>
      <c r="H6" s="462" t="inlineStr">
        <is>
          <t>COMPLETED</t>
        </is>
      </c>
      <c r="I6" s="462" t="inlineStr">
        <is>
          <t>This complete record replaces the Batch 04 partial B04-G003 and preserves its original identifier. County-book ending page 508 is based on continuous pagination from page 470; internal exhibit page numbers also appear on later images.; The unclear investment-company name and recording time were left unspecified; the visible $4,000 mortgage burden was preserved.; Only fields visible in each fragment were extracted; missing parties, legal descriptions, debts, and title effects were not inferred.; Both visible releases were separately extracted, and the replacement release’s statement that the April 6 release was not recorded was preserved despite the apparent filing stamp on B05-G007.; Each beneficiary’s 1/13 share of the decedent’s undivided 1/2 target interest is reported as an arithmetic 1/26 whole-tract equivalent, subject to G. A. Crook’s homestead rights.; The instrument is partial through 0250.jpg. 0251.jpg was inspected only to confirm continuation and is excluded from the reviewed images and instrument range. Target schedule aliquots were corroborated against B05-G011 through B05-G013.</t>
        </is>
      </c>
    </row>
    <row r="7">
      <c r="A7" s="462" t="inlineStr">
        <is>
          <t>06</t>
        </is>
      </c>
      <c r="B7" s="462" t="inlineStr">
        <is>
          <t>0251-0300</t>
        </is>
      </c>
      <c r="C7" s="462" t="n">
        <v>50</v>
      </c>
      <c r="D7" s="462" t="n">
        <v>50</v>
      </c>
      <c r="E7" s="462" t="n">
        <v>0</v>
      </c>
      <c r="F7" s="462" t="n">
        <v>1</v>
      </c>
      <c r="G7" s="462" t="inlineStr">
        <is>
          <t>SECTION32_0001_0500_GPT-5-6-SOL_CHECKPOINT_BATCH_06.xlsx</t>
        </is>
      </c>
      <c r="H7" s="462" t="inlineStr">
        <is>
          <t>COMPLETED</t>
        </is>
      </c>
      <c r="I7" s="462" t="inlineStr">
        <is>
          <t>This consolidated record completely replaces the Batch 05 partial extraction and preserves B05-G017 and its original 0223.jpg start. It extends the reviewed instrument range through 0300.jpg but leaves the actual ending page and acknowledgment blank because the indenture continues.</t>
        </is>
      </c>
    </row>
    <row r="8">
      <c r="A8" s="462" t="inlineStr">
        <is>
          <t>07</t>
        </is>
      </c>
      <c r="B8" s="462" t="inlineStr">
        <is>
          <t>0301-0350</t>
        </is>
      </c>
      <c r="C8" s="462" t="n">
        <v>50</v>
      </c>
      <c r="D8" s="462" t="n">
        <v>50</v>
      </c>
      <c r="E8" s="462" t="n">
        <v>0</v>
      </c>
      <c r="F8" s="462" t="n">
        <v>14</v>
      </c>
      <c r="G8" s="462" t="inlineStr">
        <is>
          <t>SECTION32_0001_0500_GPT-5-6-SOL_CHECKPOINT_BATCH_07.xlsx</t>
        </is>
      </c>
      <c r="H8" s="462" t="inlineStr">
        <is>
          <t>COMPLETED</t>
        </is>
      </c>
      <c r="I8" s="462" t="inlineStr">
        <is>
          <t>This complete B05-G017 record replaces all prior partial versions while preserving the original group ID and 0223.jpg start.; No unavailable party, legal-description, acknowledgment, or ending data were inferred for the Bennett ending fragment or Prock beginning fragment.; The full instrument range is reported through 0351.jpg/p.86, but 0351.jpg is not included among the 50 reviewed scope images.; The typed tract-specific Beckham County parenthetical is preserved alongside the form's conflicting Washita County boilerplate; the conflict is not silently resolved.</t>
        </is>
      </c>
    </row>
    <row r="9">
      <c r="A9" s="462" t="inlineStr">
        <is>
          <t>08</t>
        </is>
      </c>
      <c r="B9" s="462" t="inlineStr">
        <is>
          <t>0351-0400</t>
        </is>
      </c>
      <c r="C9" s="462" t="n">
        <v>50</v>
      </c>
      <c r="D9" s="462" t="n">
        <v>50</v>
      </c>
      <c r="E9" s="462" t="n">
        <v>0</v>
      </c>
      <c r="F9" s="462" t="n">
        <v>47</v>
      </c>
      <c r="G9" s="462" t="inlineStr">
        <is>
          <t>SECTION32_0001_0500_GPT-5-6-SOL_CHECKPOINT_BATCH_08.xlsx</t>
        </is>
      </c>
      <c r="H9" s="462" t="inlineStr">
        <is>
          <t>COMPLETED</t>
        </is>
      </c>
      <c r="I9" s="462" t="inlineStr">
        <is>
          <t>This complete record replaces the Batch 07 B07-G013 record; 0351.jpg is now within scope and counted reviewed.; The typed overlapping calls W/2 SW/4 and S/2 SW/4 are preserved, together with the stated 160 acres; no correction was inferred.; Both the stated 1/4 interest and parenthetical 40 acres are reported without reconciling them.; The two Garrett-to-Heller deeds are treated as distinct instruments, not duplicate images.; Section 32 fractions are transcribed; faint non-target schedule fractions should be confirmed from originals before aggregate ownership calculations.; 0383.jpg and 0399.jpg are duplicate exposures of recorded p.365; 0400.jpg is the rotated reverse/index p.366; 0401.jpg is not part of the deed and was checked only for overlap.</t>
        </is>
      </c>
    </row>
    <row r="10">
      <c r="A10" s="462" t="inlineStr">
        <is>
          <t>09</t>
        </is>
      </c>
      <c r="B10" s="462" t="inlineStr">
        <is>
          <t>0401-0450</t>
        </is>
      </c>
      <c r="C10" s="462" t="n">
        <v>50</v>
      </c>
      <c r="D10" s="462" t="n">
        <v>50</v>
      </c>
      <c r="E10" s="462" t="n">
        <v>0</v>
      </c>
      <c r="F10" s="462" t="n">
        <v>37</v>
      </c>
      <c r="G10" s="462" t="inlineStr">
        <is>
          <t>SECTION32_0001_0500_GPT-5-6-SOL_CHECKPOINT_BATCH_09.xlsx</t>
        </is>
      </c>
      <c r="H10" s="462" t="inlineStr">
        <is>
          <t>COMPLETED</t>
        </is>
      </c>
      <c r="I10" s="462" t="inlineStr">
        <is>
          <t>Left blank; Section 32 calls transcribed; peripheral calls retained as visible without invented text.; Transcribed exactly as visible as “Seidenbach’s.”; Read as 33/6400.; Visible fractions transcribed and Section 32 calls isolated.; Month/year retained; day left blank.</t>
        </is>
      </c>
    </row>
    <row r="11">
      <c r="A11" s="462" t="inlineStr">
        <is>
          <t>10</t>
        </is>
      </c>
      <c r="B11" s="462" t="inlineStr">
        <is>
          <t>0451-0500</t>
        </is>
      </c>
      <c r="C11" s="462" t="n">
        <v>50</v>
      </c>
      <c r="D11" s="462" t="n">
        <v>50</v>
      </c>
      <c r="E11" s="462" t="n">
        <v>0</v>
      </c>
      <c r="F11" s="462" t="n">
        <v>32</v>
      </c>
      <c r="G11" s="462" t="inlineStr">
        <is>
          <t>SECTION32_0001_0500_GPT-5-6-SOL_CHECKPOINT_BATCH_10.xlsx</t>
        </is>
      </c>
      <c r="H11" s="462" t="inlineStr">
        <is>
          <t>COMPLETED</t>
        </is>
      </c>
      <c r="I11" s="462" t="inlineStr">
        <is>
          <t>Read as 54/640ths in N/2 NW/4.; Transcribed exactly as printed as “Seidenbach's,” without inventing an entity type.; Section 32 lease calls were consolidated; peripheral calls are summarized rather than expanded tract-by-tract.; No net mineral balance was inferred.; Execution year read as 1944; recording and acknowledgment left blank; legal read as S/2 SW/4 and W/2 SE/4.; Consolidated as one incomplete boundary-spanning instrument; no Section 32 property was inferred.; No direct Diversified relevance was assigned.</t>
        </is>
      </c>
    </row>
  </sheetData>
  <autoFilter ref="A1:I11"/>
  <pageMargins left="0.75" right="0.75" top="1" bottom="1" header="0.5" footer="0.5"/>
  <pageSetup orientation="landscape" fitToWidth="1"/>
</worksheet>
</file>

<file path=xl/worksheets/sheet20.xml><?xml version="1.0" encoding="utf-8"?>
<worksheet xmlns="http://schemas.openxmlformats.org/spreadsheetml/2006/main">
  <sheetPr>
    <outlinePr summaryBelow="1" summaryRight="1"/>
    <pageSetUpPr fitToPage="1"/>
  </sheetPr>
  <dimension ref="A1:I17"/>
  <sheetViews>
    <sheetView showGridLines="0" workbookViewId="0">
      <pane ySplit="1" topLeftCell="A2" activePane="bottomLeft" state="frozen"/>
      <selection pane="bottomLeft" activeCell="A1" sqref="A1"/>
    </sheetView>
  </sheetViews>
  <sheetFormatPr baseColWidth="8" defaultRowHeight="15"/>
  <cols>
    <col width="14" customWidth="1" min="1" max="1"/>
    <col width="26" customWidth="1" min="2" max="2"/>
    <col width="34" customWidth="1" min="3" max="3"/>
    <col width="44" customWidth="1" min="4" max="4"/>
    <col width="62" customWidth="1" min="5" max="5"/>
    <col width="44" customWidth="1" min="6" max="6"/>
    <col width="52" customWidth="1" min="7" max="7"/>
    <col width="38" customWidth="1" min="8" max="8"/>
    <col width="55" customWidth="1" min="9" max="9"/>
  </cols>
  <sheetData>
    <row r="1">
      <c r="A1" s="464" t="inlineStr">
        <is>
          <t>Finding ID</t>
        </is>
      </c>
      <c r="B1" s="464" t="inlineStr">
        <is>
          <t>Interest or burden type</t>
        </is>
      </c>
      <c r="C1" s="464" t="inlineStr">
        <is>
          <t>Instrument / category</t>
        </is>
      </c>
      <c r="D1" s="464" t="inlineStr">
        <is>
          <t>Source images</t>
        </is>
      </c>
      <c r="E1" s="464" t="inlineStr">
        <is>
          <t>Apparent effect</t>
        </is>
      </c>
      <c r="F1" s="464" t="inlineStr">
        <is>
          <t>Tract / limitation</t>
        </is>
      </c>
      <c r="G1" s="464" t="inlineStr">
        <is>
          <t>Diversified relevance</t>
        </is>
      </c>
      <c r="H1" s="464" t="inlineStr">
        <is>
          <t>Confidence / assumption status</t>
        </is>
      </c>
      <c r="I1" s="464" t="inlineStr">
        <is>
          <t>Unresolved items</t>
        </is>
      </c>
    </row>
    <row r="2">
      <c r="A2" s="462" t="inlineStr">
        <is>
          <t>DF-0001</t>
        </is>
      </c>
      <c r="B2" s="462" t="inlineStr">
        <is>
          <t>Direct Diversified nexus</t>
        </is>
      </c>
      <c r="C2" s="462" t="inlineStr">
        <is>
          <t>Strict review of all 318 consolidated groups</t>
        </is>
      </c>
      <c r="D2" s="462" t="inlineStr">
        <is>
          <t>Images 0001–0500</t>
        </is>
      </c>
      <c r="E2" s="462" t="inlineStr">
        <is>
          <t>None of the 318 de-duplicated instrument groups names Diversified, conveys an interest to or from Diversified, identifies Diversified as operator, mortgagee, lessee, assignee, royalty owner, ORRI owner, or successor, or otherwise supplies a strict direct nexus.</t>
        </is>
      </c>
      <c r="F2" s="462" t="inlineStr">
        <is>
          <t>Section 32-11N-25W</t>
        </is>
      </c>
      <c r="G2" s="462" t="inlineStr">
        <is>
          <t>No direct proof in this image scope.</t>
        </is>
      </c>
      <c r="H2" s="462" t="inlineStr">
        <is>
          <t>VISUALLY CONFIRMED — negative direct-nexus finding</t>
        </is>
      </c>
      <c r="I2" s="462" t="inlineStr">
        <is>
          <t>Later recorded succession and assignment chain is required.</t>
        </is>
      </c>
    </row>
    <row r="3">
      <c r="A3" s="462" t="inlineStr">
        <is>
          <t>DF-0002</t>
        </is>
      </c>
      <c r="B3" s="462" t="inlineStr">
        <is>
          <t>Leasehold/WI</t>
        </is>
      </c>
      <c r="C3" s="462" t="inlineStr">
        <is>
          <t>Historical chain instruments</t>
        </is>
      </c>
      <c r="D3" s="462" t="inlineStr">
        <is>
          <t>B08-G009/B08-G010/B08-G012/B08-G024/B08-G046: 0359.jpg-0360.jpg; 0371.jpg-0371.jpg; 0398.jpg-0398.jpg
B10-G019/B10-G023: 0473.jpg-0476.jpg; 0482.jpg-0484.jpg</t>
        </is>
      </c>
      <c r="E3" s="462" t="inlineStr">
        <is>
          <t>The Carter Oil Company acquired several Section 32 leases and assigned stated percentages to Stanolind, Superior, British American, Heller, Cities Service, Champlin, and Paul W. Fleeger. These records may be part of a predecessor chain, but no later assignment, merger, lease-maintenance evidence, or corporate bridge to Diversified is supplied.</t>
        </is>
      </c>
      <c r="F3" s="462" t="inlineStr">
        <is>
          <t>See cited instrument legal descriptions; do not attribute other lands to Section 32.</t>
        </is>
      </c>
      <c r="G3" s="462" t="inlineStr">
        <is>
          <t>Potential historical-chain relevance only; no direct Diversified bridge.</t>
        </is>
      </c>
      <c r="H3" s="462" t="inlineStr">
        <is>
          <t>REASONABLE CURSORY ASSUMPTION — requires later-chain proof</t>
        </is>
      </c>
      <c r="I3" s="462" t="inlineStr">
        <is>
          <t>Trace every cited predecessor through current title and obtain missing schedules.</t>
        </is>
      </c>
    </row>
    <row r="4">
      <c r="A4" s="462" t="inlineStr">
        <is>
          <t>DF-0003</t>
        </is>
      </c>
      <c r="B4" s="462" t="inlineStr">
        <is>
          <t>NRI/royalty/ORRI burdens</t>
        </is>
      </c>
      <c r="C4" s="462" t="inlineStr">
        <is>
          <t>Historical chain instruments</t>
        </is>
      </c>
      <c r="D4" s="462" t="inlineStr">
        <is>
          <t>B08-G024: 0371.jpg-0371.jpg
B08-G044/B08-G046: 0395.jpg-0396.jpg; 0398.jpg-0398.jpg
B09-G006: 0408.jpg-0409.jpg
B09-G024/B09-G025: 0434.jpg-0436.jpg</t>
        </is>
      </c>
      <c r="E4" s="462" t="inlineStr">
        <is>
          <t>Landowner royalty reservations appear in leases, and specific ORRIs were reserved and transferred. These are direct historical burden instruments, not proof that Diversified presently bears or owns any stated burden.</t>
        </is>
      </c>
      <c r="F4" s="462" t="inlineStr">
        <is>
          <t>See cited instrument legal descriptions; do not attribute other lands to Section 32.</t>
        </is>
      </c>
      <c r="G4" s="462" t="inlineStr">
        <is>
          <t>Potential historical-chain relevance only; no direct Diversified bridge.</t>
        </is>
      </c>
      <c r="H4" s="462" t="inlineStr">
        <is>
          <t>REASONABLE CURSORY ASSUMPTION — requires later-chain proof</t>
        </is>
      </c>
      <c r="I4" s="462" t="inlineStr">
        <is>
          <t>Trace every cited predecessor through current title and obtain missing schedules.</t>
        </is>
      </c>
    </row>
    <row r="5">
      <c r="A5" s="462" t="inlineStr">
        <is>
          <t>DF-0004</t>
        </is>
      </c>
      <c r="B5" s="462" t="inlineStr">
        <is>
          <t>Mineral ownership</t>
        </is>
      </c>
      <c r="C5" s="462" t="inlineStr">
        <is>
          <t>Historical chain instruments</t>
        </is>
      </c>
      <c r="D5" s="462" t="inlineStr">
        <is>
          <t>B08-G018/B08-G020/B08-G026 through B08-G039/B08-G045: 0366.jpg-0397.jpg
B09-G004 through B09-G005/B09-G007 through B09-G022/B09-G026 through B09-G030/B09-G033 through B09-G037: 0405.jpg-0450.jpg
B10-G001 through B10-G012/B10-G014 through B10-G016/B10-G021/B10-G024/B10-G027 through B10-G031: 0451.jpg-0493.jpg</t>
        </is>
      </c>
      <c r="E5" s="462" t="inlineStr">
        <is>
          <t>Numerous mineral deeds sever and divide interests across all four quarters. They directly prove the historical transfers stated in each deed, but they do not establish present mineral ownership or any Diversified mineral interest.</t>
        </is>
      </c>
      <c r="F5" s="462" t="inlineStr">
        <is>
          <t>See cited instrument legal descriptions; do not attribute other lands to Section 32.</t>
        </is>
      </c>
      <c r="G5" s="462" t="inlineStr">
        <is>
          <t>Potential historical-chain relevance only; no direct Diversified bridge.</t>
        </is>
      </c>
      <c r="H5" s="462" t="inlineStr">
        <is>
          <t>REASONABLE CURSORY ASSUMPTION — requires later-chain proof</t>
        </is>
      </c>
      <c r="I5" s="462" t="inlineStr">
        <is>
          <t>Trace every cited predecessor through current title and obtain missing schedules.</t>
        </is>
      </c>
    </row>
    <row r="6">
      <c r="A6" s="462" t="inlineStr">
        <is>
          <t>DF-0005</t>
        </is>
      </c>
      <c r="B6" s="462" t="inlineStr">
        <is>
          <t>Pipeline/surface burdens</t>
        </is>
      </c>
      <c r="C6" s="462" t="inlineStr">
        <is>
          <t>Historical chain instruments</t>
        </is>
      </c>
      <c r="D6" s="462" t="inlineStr">
        <is>
          <t>B05-G011 through B05-G013: 0218.jpg-0220.jpg
B07-G013: 0347.jpg-0351.jpg
B10-G025: 0487.jpg-0487.jpg</t>
        </is>
      </c>
      <c r="E6" s="462" t="inlineStr">
        <is>
          <t>Recorded pipeline easements burden portions of the NW/4 and NE/4 and run to successors and assigns. The mortgage releases clear identified utility mortgage liens, not the easements. No document proves Diversified succeeded to or operates these rights.</t>
        </is>
      </c>
      <c r="F6" s="462" t="inlineStr">
        <is>
          <t>See cited instrument legal descriptions; do not attribute other lands to Section 32.</t>
        </is>
      </c>
      <c r="G6" s="462" t="inlineStr">
        <is>
          <t>Potential historical-chain relevance only; no direct Diversified bridge.</t>
        </is>
      </c>
      <c r="H6" s="462" t="inlineStr">
        <is>
          <t>REASONABLE CURSORY ASSUMPTION — requires later-chain proof</t>
        </is>
      </c>
      <c r="I6" s="462" t="inlineStr">
        <is>
          <t>Trace every cited predecessor through current title and obtain missing schedules.</t>
        </is>
      </c>
    </row>
    <row r="7">
      <c r="A7" s="462" t="inlineStr">
        <is>
          <t>DF-0006</t>
        </is>
      </c>
      <c r="B7" s="462" t="inlineStr">
        <is>
          <t>Liens and releases</t>
        </is>
      </c>
      <c r="C7" s="462" t="inlineStr">
        <is>
          <t>Historical chain instruments</t>
        </is>
      </c>
      <c r="D7" s="462" t="inlineStr">
        <is>
          <t>B05-G003/B05-G004/B05-G007/B05-G009: 0210.jpg-0217.jpg
B07-G004/B07-G013: 0338.jpg-0340.jpg; 0347.jpg-0351.jpg
B08-G017/B08-G019/B08-G022: 0365.jpg-0369.jpg
B09-G003: 0404.jpg-0404.jpg
B10-G029: 0491.jpg-0491.jpg</t>
        </is>
      </c>
      <c r="E7" s="462" t="inlineStr">
        <is>
          <t>Many fee mortgages assign rents, royalties, bonuses, or lease proceeds as collateral, and many specific releases are present. This establishes historical burdens and selected satisfactions, not a complete present lien status.</t>
        </is>
      </c>
      <c r="F7" s="462" t="inlineStr">
        <is>
          <t>See cited instrument legal descriptions; do not attribute other lands to Section 32.</t>
        </is>
      </c>
      <c r="G7" s="462" t="inlineStr">
        <is>
          <t>Potential historical-chain relevance only; no direct Diversified bridge.</t>
        </is>
      </c>
      <c r="H7" s="462" t="inlineStr">
        <is>
          <t>REASONABLE CURSORY ASSUMPTION — requires later-chain proof</t>
        </is>
      </c>
      <c r="I7" s="462" t="inlineStr">
        <is>
          <t>Trace every cited predecessor through current title and obtain missing schedules.</t>
        </is>
      </c>
    </row>
    <row r="8">
      <c r="A8" s="462" t="inlineStr">
        <is>
          <t>DF-0007</t>
        </is>
      </c>
      <c r="B8" s="462" t="inlineStr">
        <is>
          <t>Utility corporate history</t>
        </is>
      </c>
      <c r="C8" s="462" t="inlineStr">
        <is>
          <t>Historical chain instruments</t>
        </is>
      </c>
      <c r="D8" s="462" t="inlineStr">
        <is>
          <t>B03-G041: 0149.jpg-0169.jpg
B04-G003: 0170.jpg-0208.jpg
B05-G017: 0223.jpg-0332.jpg
B07-G001/B07-G013: 0333.jpg-0336.jpg; 0347.jpg-0351.jpg
B10-G032: 0494.jpg-0500.jpg</t>
        </is>
      </c>
      <c r="E8" s="462" t="inlineStr">
        <is>
          <t>The records document transfers, mortgages, and releases involving Consolidated Gas Service Company and Consolidated Gas Utilities Corporation. This may be relevant to a pipeline predecessor analysis, but it does not prove succession to Diversified.</t>
        </is>
      </c>
      <c r="F8" s="462" t="inlineStr">
        <is>
          <t>See cited instrument legal descriptions; do not attribute other lands to Section 32.</t>
        </is>
      </c>
      <c r="G8" s="462" t="inlineStr">
        <is>
          <t>Potential historical-chain relevance only; no direct Diversified bridge.</t>
        </is>
      </c>
      <c r="H8" s="462" t="inlineStr">
        <is>
          <t>REASONABLE CURSORY ASSUMPTION — requires later-chain proof</t>
        </is>
      </c>
      <c r="I8" s="462" t="inlineStr">
        <is>
          <t>Trace every cited predecessor through current title and obtain missing schedules.</t>
        </is>
      </c>
    </row>
    <row r="9">
      <c r="A9" s="462" t="inlineStr">
        <is>
          <t>DF-0100</t>
        </is>
      </c>
      <c r="B9" s="462" t="inlineStr">
        <is>
          <t>Leasehold</t>
        </is>
      </c>
      <c r="C9" s="462" t="inlineStr">
        <is>
          <t>Apparent-interest conclusion</t>
        </is>
      </c>
      <c r="D9" s="462" t="inlineStr">
        <is>
          <t>See instrument citations above and DOCUMENT_GROUPS</t>
        </is>
      </c>
      <c r="E9" s="462" t="inlineStr">
        <is>
          <t>Historical Section 32 leases and assignments are proved, including transfers to The Carter Oil Company and percentage assignments to seven assignees. No present Diversified leasehold, lease validity, lease expiration, HBP status, or current operator status can be concluded.</t>
        </is>
      </c>
      <c r="F9" s="462" t="inlineStr">
        <is>
          <t>Based only on images 0001–0500 and supplied workbook context</t>
        </is>
      </c>
      <c r="G9" s="462" t="inlineStr">
        <is>
          <t>No present Diversified quantum established unless expressly stated.</t>
        </is>
      </c>
      <c r="H9" s="462" t="inlineStr">
        <is>
          <t>REQUIRES HUMAN REVIEW</t>
        </is>
      </c>
      <c r="I9" s="462" t="inlineStr">
        <is>
          <t>Certified chain, current lease status, and ownership/pay-deck evidence required.</t>
        </is>
      </c>
    </row>
    <row r="10">
      <c r="A10" s="462" t="inlineStr">
        <is>
          <t>DF-0101</t>
        </is>
      </c>
      <c r="B10" s="462" t="inlineStr">
        <is>
          <t>Wi</t>
        </is>
      </c>
      <c r="C10" s="462" t="inlineStr">
        <is>
          <t>Apparent-interest conclusion</t>
        </is>
      </c>
      <c r="D10" s="462" t="inlineStr">
        <is>
          <t>See instrument citations above and DOCUMENT_GROUPS</t>
        </is>
      </c>
      <c r="E10" s="462" t="inlineStr">
        <is>
          <t>Historical assigned leasehold percentages appear in B10-G019 and B10-G023, but no present Diversified working interest can be concluded and the percentages must not be carried forward without the later chain and governing operating agreements.</t>
        </is>
      </c>
      <c r="F10" s="462" t="inlineStr">
        <is>
          <t>Based only on images 0001–0500 and supplied workbook context</t>
        </is>
      </c>
      <c r="G10" s="462" t="inlineStr">
        <is>
          <t>No present Diversified quantum established unless expressly stated.</t>
        </is>
      </c>
      <c r="H10" s="462" t="inlineStr">
        <is>
          <t>REQUIRES HUMAN REVIEW</t>
        </is>
      </c>
      <c r="I10" s="462" t="inlineStr">
        <is>
          <t>Certified chain, current lease status, and ownership/pay-deck evidence required.</t>
        </is>
      </c>
    </row>
    <row r="11">
      <c r="A11" s="462" t="inlineStr">
        <is>
          <t>DF-0102</t>
        </is>
      </c>
      <c r="B11" s="462" t="inlineStr">
        <is>
          <t>Nri</t>
        </is>
      </c>
      <c r="C11" s="462" t="inlineStr">
        <is>
          <t>Apparent-interest conclusion</t>
        </is>
      </c>
      <c r="D11" s="462" t="inlineStr">
        <is>
          <t>See instrument citations above and DOCUMENT_GROUPS</t>
        </is>
      </c>
      <c r="E11" s="462" t="inlineStr">
        <is>
          <t>No present Diversified NRI can be calculated. The record lacks a complete lease/royalty/ORRI burden stack, current ownership deck, and later assignments.</t>
        </is>
      </c>
      <c r="F11" s="462" t="inlineStr">
        <is>
          <t>Based only on images 0001–0500 and supplied workbook context</t>
        </is>
      </c>
      <c r="G11" s="462" t="inlineStr">
        <is>
          <t>No present Diversified quantum established unless expressly stated.</t>
        </is>
      </c>
      <c r="H11" s="462" t="inlineStr">
        <is>
          <t>REQUIRES HUMAN REVIEW</t>
        </is>
      </c>
      <c r="I11" s="462" t="inlineStr">
        <is>
          <t>Certified chain, current lease status, and ownership/pay-deck evidence required.</t>
        </is>
      </c>
    </row>
    <row r="12">
      <c r="A12" s="462" t="inlineStr">
        <is>
          <t>DF-0103</t>
        </is>
      </c>
      <c r="B12" s="462" t="inlineStr">
        <is>
          <t>Royalty</t>
        </is>
      </c>
      <c r="C12" s="462" t="inlineStr">
        <is>
          <t>Apparent-interest conclusion</t>
        </is>
      </c>
      <c r="D12" s="462" t="inlineStr">
        <is>
          <t>See instrument citations above and DOCUMENT_GROUPS</t>
        </is>
      </c>
      <c r="E12" s="462" t="inlineStr">
        <is>
          <t>Historical lessor royalties, rental-payment directions, and mineral ownership are shown. No present Diversified royalty ownership is directly proved.</t>
        </is>
      </c>
      <c r="F12" s="462" t="inlineStr">
        <is>
          <t>Based only on images 0001–0500 and supplied workbook context</t>
        </is>
      </c>
      <c r="G12" s="462" t="inlineStr">
        <is>
          <t>No present Diversified quantum established unless expressly stated.</t>
        </is>
      </c>
      <c r="H12" s="462" t="inlineStr">
        <is>
          <t>REQUIRES HUMAN REVIEW</t>
        </is>
      </c>
      <c r="I12" s="462" t="inlineStr">
        <is>
          <t>Certified chain, current lease status, and ownership/pay-deck evidence required.</t>
        </is>
      </c>
    </row>
    <row r="13">
      <c r="A13" s="462" t="inlineStr">
        <is>
          <t>DF-0104</t>
        </is>
      </c>
      <c r="B13" s="462" t="inlineStr">
        <is>
          <t>Orri</t>
        </is>
      </c>
      <c r="C13" s="462" t="inlineStr">
        <is>
          <t>Apparent-interest conclusion</t>
        </is>
      </c>
      <c r="D13" s="462" t="inlineStr">
        <is>
          <t>See instrument citations above and DOCUMENT_GROUPS</t>
        </is>
      </c>
      <c r="E13" s="462" t="inlineStr">
        <is>
          <t>Specific historical ORRIs are created, reserved, and assigned in B08-G024, B08-G044, B08-G046, B09-G006, B09-G024, and B09-G025. No present Diversified ORRI ownership or burden is proved.</t>
        </is>
      </c>
      <c r="F13" s="462" t="inlineStr">
        <is>
          <t>Based only on images 0001–0500 and supplied workbook context</t>
        </is>
      </c>
      <c r="G13" s="462" t="inlineStr">
        <is>
          <t>No present Diversified quantum established unless expressly stated.</t>
        </is>
      </c>
      <c r="H13" s="462" t="inlineStr">
        <is>
          <t>REQUIRES HUMAN REVIEW</t>
        </is>
      </c>
      <c r="I13" s="462" t="inlineStr">
        <is>
          <t>Certified chain, current lease status, and ownership/pay-deck evidence required.</t>
        </is>
      </c>
    </row>
    <row r="14">
      <c r="A14" s="462" t="inlineStr">
        <is>
          <t>DF-0105</t>
        </is>
      </c>
      <c r="B14" s="462" t="inlineStr">
        <is>
          <t>Mineral Ownership</t>
        </is>
      </c>
      <c r="C14" s="462" t="inlineStr">
        <is>
          <t>Apparent-interest conclusion</t>
        </is>
      </c>
      <c r="D14" s="462" t="inlineStr">
        <is>
          <t>See instrument citations above and DOCUMENT_GROUPS</t>
        </is>
      </c>
      <c r="E14" s="462" t="inlineStr">
        <is>
          <t>The instruments prove many historical mineral transfers, but not a complete current mineral ownership balance and not a Diversified mineral interest. No unrecorded or missing fractions should be manufactured.</t>
        </is>
      </c>
      <c r="F14" s="462" t="inlineStr">
        <is>
          <t>Based only on images 0001–0500 and supplied workbook context</t>
        </is>
      </c>
      <c r="G14" s="462" t="inlineStr">
        <is>
          <t>No present Diversified quantum established unless expressly stated.</t>
        </is>
      </c>
      <c r="H14" s="462" t="inlineStr">
        <is>
          <t>REQUIRES HUMAN REVIEW</t>
        </is>
      </c>
      <c r="I14" s="462" t="inlineStr">
        <is>
          <t>Certified chain, current lease status, and ownership/pay-deck evidence required.</t>
        </is>
      </c>
    </row>
    <row r="15">
      <c r="A15" s="462" t="inlineStr">
        <is>
          <t>DF-0106</t>
        </is>
      </c>
      <c r="B15" s="462" t="inlineStr">
        <is>
          <t>Wellbore Depth Formation Rights</t>
        </is>
      </c>
      <c r="C15" s="462" t="inlineStr">
        <is>
          <t>Apparent-interest conclusion</t>
        </is>
      </c>
      <c r="D15" s="462" t="inlineStr">
        <is>
          <t>See instrument citations above and DOCUMENT_GROUPS</t>
        </is>
      </c>
      <c r="E15" s="462" t="inlineStr">
        <is>
          <t>No present wellbore-only, depth-limited, or formation-limited rights can be established from these 500 images.</t>
        </is>
      </c>
      <c r="F15" s="462" t="inlineStr">
        <is>
          <t>Based only on images 0001–0500 and supplied workbook context</t>
        </is>
      </c>
      <c r="G15" s="462" t="inlineStr">
        <is>
          <t>No present Diversified quantum established unless expressly stated.</t>
        </is>
      </c>
      <c r="H15" s="462" t="inlineStr">
        <is>
          <t>REQUIRES HUMAN REVIEW</t>
        </is>
      </c>
      <c r="I15" s="462" t="inlineStr">
        <is>
          <t>Certified chain, current lease status, and ownership/pay-deck evidence required.</t>
        </is>
      </c>
    </row>
    <row r="16">
      <c r="A16" s="462" t="inlineStr">
        <is>
          <t>DF-0107</t>
        </is>
      </c>
      <c r="B16" s="462" t="inlineStr">
        <is>
          <t>Liens And Releases</t>
        </is>
      </c>
      <c r="C16" s="462" t="inlineStr">
        <is>
          <t>Apparent-interest conclusion</t>
        </is>
      </c>
      <c r="D16" s="462" t="inlineStr">
        <is>
          <t>See instrument citations above and DOCUMENT_GROUPS</t>
        </is>
      </c>
      <c r="E16" s="462" t="inlineStr">
        <is>
          <t>Specific historical mortgages and utility indentures are shown, and identified releases discharge some of them. The 1941 utility mortgage lien was released by B07-G013, but the underlying pipeline easements remained. B10-G029 requires a release search, and B10-G032 is incomplete; therefore no global no-lien conclusion is supportable.</t>
        </is>
      </c>
      <c r="F16" s="462" t="inlineStr">
        <is>
          <t>Based only on images 0001–0500 and supplied workbook context</t>
        </is>
      </c>
      <c r="G16" s="462" t="inlineStr">
        <is>
          <t>No present Diversified quantum established unless expressly stated.</t>
        </is>
      </c>
      <c r="H16" s="462" t="inlineStr">
        <is>
          <t>REQUIRES HUMAN REVIEW</t>
        </is>
      </c>
      <c r="I16" s="462" t="inlineStr">
        <is>
          <t>Certified chain, current lease status, and ownership/pay-deck evidence required.</t>
        </is>
      </c>
    </row>
    <row r="17">
      <c r="A17" s="462" t="inlineStr">
        <is>
          <t>DF-0108</t>
        </is>
      </c>
      <c r="B17" s="462" t="inlineStr">
        <is>
          <t>Succession</t>
        </is>
      </c>
      <c r="C17" s="462" t="inlineStr">
        <is>
          <t>Apparent-interest conclusion</t>
        </is>
      </c>
      <c r="D17" s="462" t="inlineStr">
        <is>
          <t>See instrument citations above and DOCUMENT_GROUPS</t>
        </is>
      </c>
      <c r="E17" s="462" t="inlineStr">
        <is>
          <t>The records contain historical corporate and lease chains but no direct evidence that Diversified is successor, assignee, operator, or owner of any Section 32 interest. Similarity of business line, predecessor names, or later corporate history outside these images cannot substitute for recorded succession evidence.</t>
        </is>
      </c>
      <c r="F17" s="462" t="inlineStr">
        <is>
          <t>Based only on images 0001–0500 and supplied workbook context</t>
        </is>
      </c>
      <c r="G17" s="462" t="inlineStr">
        <is>
          <t>No present Diversified quantum established unless expressly stated.</t>
        </is>
      </c>
      <c r="H17" s="462" t="inlineStr">
        <is>
          <t>REQUIRES HUMAN REVIEW</t>
        </is>
      </c>
      <c r="I17" s="462" t="inlineStr">
        <is>
          <t>Certified chain, current lease status, and ownership/pay-deck evidence required.</t>
        </is>
      </c>
    </row>
  </sheetData>
  <autoFilter ref="A1:I17"/>
  <pageMargins left="0.75" right="0.75" top="1" bottom="1" header="0.5" footer="0.5"/>
  <pageSetup orientation="landscape" fitToWidth="1"/>
</worksheet>
</file>

<file path=xl/worksheets/sheet21.xml><?xml version="1.0" encoding="utf-8"?>
<worksheet xmlns="http://schemas.openxmlformats.org/spreadsheetml/2006/main">
  <sheetPr>
    <outlinePr summaryBelow="1" summaryRight="1"/>
    <pageSetUpPr fitToPage="1"/>
  </sheetPr>
  <dimension ref="A1:C17"/>
  <sheetViews>
    <sheetView showGridLines="0" workbookViewId="0">
      <pane ySplit="1" topLeftCell="A2" activePane="bottomLeft" state="frozen"/>
      <selection pane="bottomLeft" activeCell="A1" sqref="A1"/>
    </sheetView>
  </sheetViews>
  <sheetFormatPr baseColWidth="8" defaultRowHeight="15"/>
  <cols>
    <col width="38" customWidth="1" min="1" max="1"/>
    <col width="14" customWidth="1" min="2" max="2"/>
    <col width="42" customWidth="1" min="3" max="3"/>
  </cols>
  <sheetData>
    <row r="1">
      <c r="A1" s="461" t="inlineStr">
        <is>
          <t>QA metric</t>
        </is>
      </c>
      <c r="B1" s="461" t="inlineStr">
        <is>
          <t>Count</t>
        </is>
      </c>
      <c r="C1" s="461" t="inlineStr">
        <is>
          <t>Reconciliation note</t>
        </is>
      </c>
    </row>
    <row r="2">
      <c r="A2" s="462" t="inlineStr">
        <is>
          <t>Expected source positions</t>
        </is>
      </c>
      <c r="B2" s="462" t="n">
        <v>500</v>
      </c>
      <c r="C2" s="462" t="inlineStr">
        <is>
          <t>Final reconciled count. Diversified relevance uses a strict direct-nexus standard.</t>
        </is>
      </c>
    </row>
    <row r="3">
      <c r="A3" s="462" t="inlineStr">
        <is>
          <t>Image files found</t>
        </is>
      </c>
      <c r="B3" s="462" t="n">
        <v>500</v>
      </c>
      <c r="C3" s="462" t="inlineStr">
        <is>
          <t>Final reconciled count. Diversified relevance uses a strict direct-nexus standard.</t>
        </is>
      </c>
    </row>
    <row r="4">
      <c r="A4" s="462" t="inlineStr">
        <is>
          <t>Images opened</t>
        </is>
      </c>
      <c r="B4" s="462" t="n">
        <v>500</v>
      </c>
      <c r="C4" s="462" t="inlineStr">
        <is>
          <t>Final reconciled count. Diversified relevance uses a strict direct-nexus standard.</t>
        </is>
      </c>
    </row>
    <row r="5">
      <c r="A5" s="462" t="inlineStr">
        <is>
          <t>Inaccessible images</t>
        </is>
      </c>
      <c r="B5" s="462" t="n">
        <v>0</v>
      </c>
      <c r="C5" s="462" t="inlineStr">
        <is>
          <t>Final reconciled count. Diversified relevance uses a strict direct-nexus standard.</t>
        </is>
      </c>
    </row>
    <row r="6">
      <c r="A6" s="462" t="inlineStr">
        <is>
          <t>Blank images</t>
        </is>
      </c>
      <c r="B6" s="462" t="n">
        <v>0</v>
      </c>
      <c r="C6" s="462" t="inlineStr">
        <is>
          <t>Final reconciled count. Diversified relevance uses a strict direct-nexus standard.</t>
        </is>
      </c>
    </row>
    <row r="7">
      <c r="A7" s="462" t="inlineStr">
        <is>
          <t>Unreadable images</t>
        </is>
      </c>
      <c r="B7" s="462" t="n">
        <v>0</v>
      </c>
      <c r="C7" s="462" t="inlineStr">
        <is>
          <t>Final reconciled count. Diversified relevance uses a strict direct-nexus standard.</t>
        </is>
      </c>
    </row>
    <row r="8">
      <c r="A8" s="462" t="inlineStr">
        <is>
          <t>Duplicate images</t>
        </is>
      </c>
      <c r="B8" s="462" t="n">
        <v>4</v>
      </c>
      <c r="C8" s="462" t="inlineStr">
        <is>
          <t>Final reconciled count. Diversified relevance uses a strict direct-nexus standard.</t>
        </is>
      </c>
    </row>
    <row r="9">
      <c r="A9" s="462" t="inlineStr">
        <is>
          <t>Continuation pages</t>
        </is>
      </c>
      <c r="B9" s="462" t="n">
        <v>259</v>
      </c>
      <c r="C9" s="462" t="inlineStr">
        <is>
          <t>Final reconciled count. Diversified relevance uses a strict direct-nexus standard.</t>
        </is>
      </c>
    </row>
    <row r="10">
      <c r="A10" s="462" t="inlineStr">
        <is>
          <t>Distinct instruments</t>
        </is>
      </c>
      <c r="B10" s="462" t="n">
        <v>318</v>
      </c>
      <c r="C10" s="462" t="inlineStr">
        <is>
          <t>Final reconciled count. Diversified relevance uses a strict direct-nexus standard.</t>
        </is>
      </c>
    </row>
    <row r="11">
      <c r="A11" s="462" t="inlineStr">
        <is>
          <t>Runsheet rows added</t>
        </is>
      </c>
      <c r="B11" s="462" t="n">
        <v>241</v>
      </c>
      <c r="C11" s="462" t="inlineStr">
        <is>
          <t>Final reconciled count. Diversified relevance uses a strict direct-nexus standard.</t>
        </is>
      </c>
    </row>
    <row r="12">
      <c r="A12" s="462" t="inlineStr">
        <is>
          <t>Existing rows corrected</t>
        </is>
      </c>
      <c r="B12" s="462" t="n">
        <v>0</v>
      </c>
      <c r="C12" s="462" t="inlineStr">
        <is>
          <t>Final reconciled count. Diversified relevance uses a strict direct-nexus standard.</t>
        </is>
      </c>
    </row>
    <row r="13">
      <c r="A13" s="462" t="inlineStr">
        <is>
          <t>High-confidence rows</t>
        </is>
      </c>
      <c r="B13" s="462" t="n">
        <v>208</v>
      </c>
      <c r="C13" s="462" t="inlineStr">
        <is>
          <t>Final reconciled count. Diversified relevance uses a strict direct-nexus standard.</t>
        </is>
      </c>
    </row>
    <row r="14">
      <c r="A14" s="462" t="inlineStr">
        <is>
          <t>Assumption-supported rows</t>
        </is>
      </c>
      <c r="B14" s="462" t="n">
        <v>64</v>
      </c>
      <c r="C14" s="462" t="inlineStr">
        <is>
          <t>Final reconciled count. Diversified relevance uses a strict direct-nexus standard.</t>
        </is>
      </c>
    </row>
    <row r="15">
      <c r="A15" s="462" t="inlineStr">
        <is>
          <t>Human-review rows</t>
        </is>
      </c>
      <c r="B15" s="462" t="n">
        <v>141</v>
      </c>
      <c r="C15" s="462" t="inlineStr">
        <is>
          <t>Final reconciled count. Diversified relevance uses a strict direct-nexus standard.</t>
        </is>
      </c>
    </row>
    <row r="16">
      <c r="A16" s="462" t="inlineStr">
        <is>
          <t>Section 32-relevant instruments</t>
        </is>
      </c>
      <c r="B16" s="462" t="n">
        <v>236</v>
      </c>
      <c r="C16" s="462" t="inlineStr">
        <is>
          <t>Final reconciled count. Diversified relevance uses a strict direct-nexus standard.</t>
        </is>
      </c>
    </row>
    <row r="17">
      <c r="A17" s="462" t="inlineStr">
        <is>
          <t>Diversified-relevant instruments</t>
        </is>
      </c>
      <c r="B17" s="462" t="n">
        <v>0</v>
      </c>
      <c r="C17" s="462" t="inlineStr">
        <is>
          <t>Final reconciled count. Diversified relevance uses a strict direct-nexus standard.</t>
        </is>
      </c>
    </row>
  </sheetData>
  <autoFilter ref="A1:C17"/>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Adam Fields</dc:creator>
  <dcterms:created xsi:type="dcterms:W3CDTF">2019-01-25T22:10:52Z</dcterms:created>
  <dcterms:modified xsi:type="dcterms:W3CDTF">2026-07-15T18:52:28Z</dcterms:modified>
  <cp:lastModifiedBy>Ryan Gille</cp:lastModifiedBy>
  <cp:lastPrinted>2025-01-15T21:46:25Z</cp:lastPrinted>
</cp:coreProperties>
</file>